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oacir.junior\Documents\"/>
    </mc:Choice>
  </mc:AlternateContent>
  <xr:revisionPtr revIDLastSave="0" documentId="8_{F5F34FC9-0882-4D88-B6C1-FF27142CBAF9}" xr6:coauthVersionLast="47" xr6:coauthVersionMax="47" xr10:uidLastSave="{00000000-0000-0000-0000-000000000000}"/>
  <bookViews>
    <workbookView xWindow="-120" yWindow="-120" windowWidth="20730" windowHeight="11160" xr2:uid="{F3477EB4-36C5-4B56-AA3F-D647F9F69771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(OCULTAR)'!$Q$3:$Q$122</definedName>
    <definedName name="UNIDADES_OSS">'[1]DADOS (OCULTAR)'!$Q$3:$Q$135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AB4998" i="1" s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AB4990" i="1" s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AB4986" i="1" s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S4985" i="1" s="1"/>
  <c r="Q4985" i="1"/>
  <c r="P4985" i="1"/>
  <c r="O4985" i="1"/>
  <c r="N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S4984" i="1"/>
  <c r="R4984" i="1"/>
  <c r="Q4984" i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S4981" i="1" s="1"/>
  <c r="Q4981" i="1"/>
  <c r="P4981" i="1"/>
  <c r="O4981" i="1"/>
  <c r="N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S4980" i="1"/>
  <c r="R4980" i="1"/>
  <c r="Q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W4978" i="1"/>
  <c r="U4978" i="1"/>
  <c r="T4978" i="1"/>
  <c r="R4978" i="1"/>
  <c r="Q4978" i="1"/>
  <c r="S4978" i="1" s="1"/>
  <c r="O4978" i="1"/>
  <c r="P4978" i="1" s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S4977" i="1" s="1"/>
  <c r="Q4977" i="1"/>
  <c r="P4977" i="1"/>
  <c r="O4977" i="1"/>
  <c r="N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S4976" i="1"/>
  <c r="R4976" i="1"/>
  <c r="Q4976" i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W4974" i="1"/>
  <c r="U4974" i="1"/>
  <c r="T4974" i="1"/>
  <c r="R4974" i="1"/>
  <c r="Q4974" i="1"/>
  <c r="S4974" i="1" s="1"/>
  <c r="O4974" i="1"/>
  <c r="P4974" i="1" s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S4973" i="1" s="1"/>
  <c r="Q4973" i="1"/>
  <c r="P4973" i="1"/>
  <c r="O4973" i="1"/>
  <c r="N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S4972" i="1"/>
  <c r="R4972" i="1"/>
  <c r="Q4972" i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Q4971" i="1"/>
  <c r="O4971" i="1"/>
  <c r="N4971" i="1"/>
  <c r="P4971" i="1" s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W4970" i="1"/>
  <c r="U4970" i="1"/>
  <c r="T4970" i="1"/>
  <c r="R4970" i="1"/>
  <c r="Q4970" i="1"/>
  <c r="S4970" i="1" s="1"/>
  <c r="O4970" i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S4969" i="1" s="1"/>
  <c r="Q4969" i="1"/>
  <c r="P4969" i="1"/>
  <c r="O4969" i="1"/>
  <c r="N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S4968" i="1"/>
  <c r="R4968" i="1"/>
  <c r="Q4968" i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R4967" i="1"/>
  <c r="S4967" i="1" s="1"/>
  <c r="Q4967" i="1"/>
  <c r="P4967" i="1"/>
  <c r="O4967" i="1"/>
  <c r="N4967" i="1"/>
  <c r="L4967" i="1"/>
  <c r="K4967" i="1"/>
  <c r="M4967" i="1" s="1"/>
  <c r="J4967" i="1"/>
  <c r="AB4967" i="1" s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S4966" i="1"/>
  <c r="R4966" i="1"/>
  <c r="Q4966" i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S4965" i="1" s="1"/>
  <c r="Q4965" i="1"/>
  <c r="O4965" i="1"/>
  <c r="N4965" i="1"/>
  <c r="P4965" i="1" s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R4964" i="1"/>
  <c r="Q4964" i="1"/>
  <c r="S4964" i="1" s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P4963" i="1" s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S4961" i="1" s="1"/>
  <c r="Q4961" i="1"/>
  <c r="P4961" i="1"/>
  <c r="O4961" i="1"/>
  <c r="N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V4960" i="1" s="1"/>
  <c r="T4960" i="1"/>
  <c r="S4960" i="1"/>
  <c r="R4960" i="1"/>
  <c r="Q4960" i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R4959" i="1"/>
  <c r="S4959" i="1" s="1"/>
  <c r="Q4959" i="1"/>
  <c r="P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S4958" i="1"/>
  <c r="R4958" i="1"/>
  <c r="Q4958" i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Q4957" i="1"/>
  <c r="O4957" i="1"/>
  <c r="N4957" i="1"/>
  <c r="P4957" i="1" s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V4956" i="1" s="1"/>
  <c r="T4956" i="1"/>
  <c r="R4956" i="1"/>
  <c r="Q4956" i="1"/>
  <c r="S4956" i="1" s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Q4955" i="1"/>
  <c r="O4955" i="1"/>
  <c r="N4955" i="1"/>
  <c r="P4955" i="1" s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W4954" i="1"/>
  <c r="V4954" i="1"/>
  <c r="U4954" i="1"/>
  <c r="T4954" i="1"/>
  <c r="R4954" i="1"/>
  <c r="Q4954" i="1"/>
  <c r="S4954" i="1" s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W4953" i="1"/>
  <c r="U4953" i="1"/>
  <c r="T4953" i="1"/>
  <c r="V4953" i="1" s="1"/>
  <c r="R4953" i="1"/>
  <c r="Q4953" i="1"/>
  <c r="S4953" i="1" s="1"/>
  <c r="P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O4952" i="1"/>
  <c r="P4952" i="1" s="1"/>
  <c r="N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S4951" i="1"/>
  <c r="R4951" i="1"/>
  <c r="Q4951" i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Q4950" i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R4949" i="1"/>
  <c r="Q4949" i="1"/>
  <c r="S4949" i="1" s="1"/>
  <c r="P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P4948" i="1"/>
  <c r="O4948" i="1"/>
  <c r="N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S4947" i="1"/>
  <c r="R4947" i="1"/>
  <c r="Q4947" i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Z4946" i="1" s="1"/>
  <c r="X4946" i="1"/>
  <c r="W4946" i="1"/>
  <c r="U4946" i="1"/>
  <c r="V4946" i="1" s="1"/>
  <c r="T4946" i="1"/>
  <c r="R4946" i="1"/>
  <c r="Q4946" i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W4945" i="1"/>
  <c r="U4945" i="1"/>
  <c r="T4945" i="1"/>
  <c r="V4945" i="1" s="1"/>
  <c r="R4945" i="1"/>
  <c r="Q4945" i="1"/>
  <c r="S4945" i="1" s="1"/>
  <c r="P4945" i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O4944" i="1"/>
  <c r="P4944" i="1" s="1"/>
  <c r="N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S4943" i="1"/>
  <c r="R4943" i="1"/>
  <c r="Q4943" i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Z4942" i="1"/>
  <c r="Y4942" i="1"/>
  <c r="X4942" i="1"/>
  <c r="W4942" i="1"/>
  <c r="V4942" i="1"/>
  <c r="U4942" i="1"/>
  <c r="T4942" i="1"/>
  <c r="R4942" i="1"/>
  <c r="Q4942" i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R4941" i="1"/>
  <c r="Q4941" i="1"/>
  <c r="S4941" i="1" s="1"/>
  <c r="P4941" i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S4940" i="1"/>
  <c r="R4940" i="1"/>
  <c r="Q4940" i="1"/>
  <c r="P4940" i="1"/>
  <c r="O4940" i="1"/>
  <c r="N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S4939" i="1" s="1"/>
  <c r="Q4939" i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Z4938" i="1" s="1"/>
  <c r="X4938" i="1"/>
  <c r="W4938" i="1"/>
  <c r="U4938" i="1"/>
  <c r="V4938" i="1" s="1"/>
  <c r="T4938" i="1"/>
  <c r="R4938" i="1"/>
  <c r="Q4938" i="1"/>
  <c r="S4938" i="1" s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W4937" i="1"/>
  <c r="U4937" i="1"/>
  <c r="T4937" i="1"/>
  <c r="V4937" i="1" s="1"/>
  <c r="R4937" i="1"/>
  <c r="Q4937" i="1"/>
  <c r="S4937" i="1" s="1"/>
  <c r="P4937" i="1"/>
  <c r="O4937" i="1"/>
  <c r="N4937" i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O4936" i="1"/>
  <c r="P4936" i="1" s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S4935" i="1"/>
  <c r="R4935" i="1"/>
  <c r="Q4935" i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Z4934" i="1"/>
  <c r="Y4934" i="1"/>
  <c r="X4934" i="1"/>
  <c r="W4934" i="1"/>
  <c r="V4934" i="1"/>
  <c r="U4934" i="1"/>
  <c r="T4934" i="1"/>
  <c r="R4934" i="1"/>
  <c r="Q4934" i="1"/>
  <c r="O4934" i="1"/>
  <c r="N4934" i="1"/>
  <c r="P4934" i="1" s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R4933" i="1"/>
  <c r="Q4933" i="1"/>
  <c r="S4933" i="1" s="1"/>
  <c r="P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S4932" i="1"/>
  <c r="R4932" i="1"/>
  <c r="Q4932" i="1"/>
  <c r="P4932" i="1"/>
  <c r="O4932" i="1"/>
  <c r="N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S4931" i="1" s="1"/>
  <c r="Q4931" i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Z4930" i="1" s="1"/>
  <c r="X4930" i="1"/>
  <c r="W4930" i="1"/>
  <c r="U4930" i="1"/>
  <c r="V4930" i="1" s="1"/>
  <c r="T4930" i="1"/>
  <c r="R4930" i="1"/>
  <c r="Q4930" i="1"/>
  <c r="S4930" i="1" s="1"/>
  <c r="O4930" i="1"/>
  <c r="N4930" i="1"/>
  <c r="P4930" i="1" s="1"/>
  <c r="L4930" i="1"/>
  <c r="M4930" i="1" s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W4929" i="1"/>
  <c r="U4929" i="1"/>
  <c r="T4929" i="1"/>
  <c r="V4929" i="1" s="1"/>
  <c r="S4929" i="1"/>
  <c r="R4929" i="1"/>
  <c r="Q4929" i="1"/>
  <c r="P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S4928" i="1" s="1"/>
  <c r="Q4928" i="1"/>
  <c r="O4928" i="1"/>
  <c r="N4928" i="1"/>
  <c r="P4928" i="1" s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Z4927" i="1"/>
  <c r="Y4927" i="1"/>
  <c r="X4927" i="1"/>
  <c r="W4927" i="1"/>
  <c r="V4927" i="1"/>
  <c r="U4927" i="1"/>
  <c r="T4927" i="1"/>
  <c r="S4927" i="1"/>
  <c r="R4927" i="1"/>
  <c r="Q4927" i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W4926" i="1"/>
  <c r="U4926" i="1"/>
  <c r="T4926" i="1"/>
  <c r="V4926" i="1" s="1"/>
  <c r="R4926" i="1"/>
  <c r="Q4926" i="1"/>
  <c r="S4926" i="1" s="1"/>
  <c r="P4926" i="1"/>
  <c r="O4926" i="1"/>
  <c r="N4926" i="1"/>
  <c r="L4926" i="1"/>
  <c r="M4926" i="1" s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W4925" i="1"/>
  <c r="U4925" i="1"/>
  <c r="T4925" i="1"/>
  <c r="R4925" i="1"/>
  <c r="Q4925" i="1"/>
  <c r="S4925" i="1" s="1"/>
  <c r="P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S4924" i="1"/>
  <c r="R4924" i="1"/>
  <c r="Q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Z4923" i="1" s="1"/>
  <c r="X4923" i="1"/>
  <c r="W4923" i="1"/>
  <c r="U4923" i="1"/>
  <c r="V4923" i="1" s="1"/>
  <c r="T4923" i="1"/>
  <c r="S4923" i="1"/>
  <c r="R4923" i="1"/>
  <c r="Q4923" i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Q4922" i="1"/>
  <c r="S4922" i="1" s="1"/>
  <c r="P4922" i="1"/>
  <c r="O4922" i="1"/>
  <c r="N4922" i="1"/>
  <c r="M4922" i="1"/>
  <c r="L4922" i="1"/>
  <c r="K4922" i="1"/>
  <c r="J4922" i="1"/>
  <c r="I4922" i="1"/>
  <c r="H4922" i="1"/>
  <c r="AB4922" i="1" s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R4921" i="1"/>
  <c r="Q4921" i="1"/>
  <c r="S4921" i="1" s="1"/>
  <c r="O4921" i="1"/>
  <c r="P4921" i="1" s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P4920" i="1"/>
  <c r="O4920" i="1"/>
  <c r="N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S4919" i="1"/>
  <c r="R4919" i="1"/>
  <c r="Q4919" i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Q4918" i="1"/>
  <c r="S4918" i="1" s="1"/>
  <c r="O4918" i="1"/>
  <c r="N4918" i="1"/>
  <c r="P4918" i="1" s="1"/>
  <c r="M4918" i="1"/>
  <c r="L4918" i="1"/>
  <c r="K4918" i="1"/>
  <c r="J4918" i="1"/>
  <c r="I4918" i="1"/>
  <c r="H4918" i="1"/>
  <c r="AB4918" i="1" s="1"/>
  <c r="G4918" i="1"/>
  <c r="F4918" i="1"/>
  <c r="E4918" i="1"/>
  <c r="D4918" i="1"/>
  <c r="B4918" i="1"/>
  <c r="A4918" i="1"/>
  <c r="AA4917" i="1"/>
  <c r="Y4917" i="1"/>
  <c r="X4917" i="1"/>
  <c r="W4917" i="1"/>
  <c r="U4917" i="1"/>
  <c r="T4917" i="1"/>
  <c r="V4917" i="1" s="1"/>
  <c r="R4917" i="1"/>
  <c r="Q4917" i="1"/>
  <c r="S4917" i="1" s="1"/>
  <c r="P4917" i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S4916" i="1"/>
  <c r="R4916" i="1"/>
  <c r="Q4916" i="1"/>
  <c r="P4916" i="1"/>
  <c r="O4916" i="1"/>
  <c r="N4916" i="1"/>
  <c r="L4916" i="1"/>
  <c r="K4916" i="1"/>
  <c r="M4916" i="1" s="1"/>
  <c r="AB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S4915" i="1"/>
  <c r="R4915" i="1"/>
  <c r="Q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Q4914" i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R4913" i="1"/>
  <c r="Q4913" i="1"/>
  <c r="S4913" i="1" s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P4912" i="1"/>
  <c r="O4912" i="1"/>
  <c r="N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S4911" i="1"/>
  <c r="R4911" i="1"/>
  <c r="Q4911" i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Q4910" i="1"/>
  <c r="S4910" i="1" s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W4909" i="1"/>
  <c r="U4909" i="1"/>
  <c r="T4909" i="1"/>
  <c r="V4909" i="1" s="1"/>
  <c r="R4909" i="1"/>
  <c r="Q4909" i="1"/>
  <c r="S4909" i="1" s="1"/>
  <c r="P4909" i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B4908" i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P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S4907" i="1"/>
  <c r="R4907" i="1"/>
  <c r="Q4907" i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Q4906" i="1"/>
  <c r="O4906" i="1"/>
  <c r="N4906" i="1"/>
  <c r="P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R4905" i="1"/>
  <c r="Q4905" i="1"/>
  <c r="S4905" i="1" s="1"/>
  <c r="P4905" i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P4904" i="1"/>
  <c r="O4904" i="1"/>
  <c r="N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S4903" i="1"/>
  <c r="R4903" i="1"/>
  <c r="Q4903" i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Q4902" i="1"/>
  <c r="S4902" i="1" s="1"/>
  <c r="O4902" i="1"/>
  <c r="N4902" i="1"/>
  <c r="P4902" i="1" s="1"/>
  <c r="M4902" i="1"/>
  <c r="L4902" i="1"/>
  <c r="K4902" i="1"/>
  <c r="J4902" i="1"/>
  <c r="I4902" i="1"/>
  <c r="H4902" i="1"/>
  <c r="AB4902" i="1" s="1"/>
  <c r="G4902" i="1"/>
  <c r="F4902" i="1"/>
  <c r="E4902" i="1"/>
  <c r="D4902" i="1"/>
  <c r="B4902" i="1"/>
  <c r="A4902" i="1"/>
  <c r="AA4901" i="1"/>
  <c r="Y4901" i="1"/>
  <c r="X4901" i="1"/>
  <c r="W4901" i="1"/>
  <c r="U4901" i="1"/>
  <c r="T4901" i="1"/>
  <c r="V4901" i="1" s="1"/>
  <c r="R4901" i="1"/>
  <c r="Q4901" i="1"/>
  <c r="S4901" i="1" s="1"/>
  <c r="P4901" i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P4900" i="1"/>
  <c r="O4900" i="1"/>
  <c r="N4900" i="1"/>
  <c r="L4900" i="1"/>
  <c r="M4900" i="1" s="1"/>
  <c r="K4900" i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S4899" i="1"/>
  <c r="R4899" i="1"/>
  <c r="Q4899" i="1"/>
  <c r="O4899" i="1"/>
  <c r="P4899" i="1" s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S4898" i="1" s="1"/>
  <c r="Q4898" i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Y4897" i="1"/>
  <c r="Z4897" i="1" s="1"/>
  <c r="X4897" i="1"/>
  <c r="W4897" i="1"/>
  <c r="U4897" i="1"/>
  <c r="V4897" i="1" s="1"/>
  <c r="T4897" i="1"/>
  <c r="R4897" i="1"/>
  <c r="Q4897" i="1"/>
  <c r="S4897" i="1" s="1"/>
  <c r="O4897" i="1"/>
  <c r="N4897" i="1"/>
  <c r="P4897" i="1" s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R4896" i="1"/>
  <c r="Q4896" i="1"/>
  <c r="S4896" i="1" s="1"/>
  <c r="P4896" i="1"/>
  <c r="O4896" i="1"/>
  <c r="N4896" i="1"/>
  <c r="L4896" i="1"/>
  <c r="M4896" i="1" s="1"/>
  <c r="K4896" i="1"/>
  <c r="J4896" i="1"/>
  <c r="I4896" i="1"/>
  <c r="H4896" i="1"/>
  <c r="AB4896" i="1" s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O4895" i="1"/>
  <c r="P4895" i="1" s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S4894" i="1" s="1"/>
  <c r="Q4894" i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Y4893" i="1"/>
  <c r="Z4893" i="1" s="1"/>
  <c r="X4893" i="1"/>
  <c r="W4893" i="1"/>
  <c r="U4893" i="1"/>
  <c r="V4893" i="1" s="1"/>
  <c r="T4893" i="1"/>
  <c r="R4893" i="1"/>
  <c r="Q4893" i="1"/>
  <c r="S4893" i="1" s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P4892" i="1"/>
  <c r="O4892" i="1"/>
  <c r="N4892" i="1"/>
  <c r="L4892" i="1"/>
  <c r="M4892" i="1" s="1"/>
  <c r="K4892" i="1"/>
  <c r="J4892" i="1"/>
  <c r="I4892" i="1"/>
  <c r="H4892" i="1"/>
  <c r="AB4892" i="1" s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O4891" i="1"/>
  <c r="P4891" i="1" s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S4890" i="1" s="1"/>
  <c r="Q4890" i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Y4889" i="1"/>
  <c r="Z4889" i="1" s="1"/>
  <c r="X4889" i="1"/>
  <c r="W4889" i="1"/>
  <c r="U4889" i="1"/>
  <c r="V4889" i="1" s="1"/>
  <c r="T4889" i="1"/>
  <c r="R4889" i="1"/>
  <c r="Q4889" i="1"/>
  <c r="S4889" i="1" s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R4888" i="1"/>
  <c r="Q4888" i="1"/>
  <c r="S4888" i="1" s="1"/>
  <c r="P4888" i="1"/>
  <c r="O4888" i="1"/>
  <c r="N4888" i="1"/>
  <c r="L4888" i="1"/>
  <c r="M4888" i="1" s="1"/>
  <c r="K4888" i="1"/>
  <c r="J4888" i="1"/>
  <c r="I4888" i="1"/>
  <c r="H4888" i="1"/>
  <c r="AB4888" i="1" s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S4887" i="1"/>
  <c r="R4887" i="1"/>
  <c r="Q4887" i="1"/>
  <c r="O4887" i="1"/>
  <c r="P4887" i="1" s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S4886" i="1" s="1"/>
  <c r="Q4886" i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Y4885" i="1"/>
  <c r="Z4885" i="1" s="1"/>
  <c r="X4885" i="1"/>
  <c r="W4885" i="1"/>
  <c r="U4885" i="1"/>
  <c r="V4885" i="1" s="1"/>
  <c r="T4885" i="1"/>
  <c r="R4885" i="1"/>
  <c r="Q4885" i="1"/>
  <c r="S4885" i="1" s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R4884" i="1"/>
  <c r="Q4884" i="1"/>
  <c r="S4884" i="1" s="1"/>
  <c r="P4884" i="1"/>
  <c r="O4884" i="1"/>
  <c r="N4884" i="1"/>
  <c r="L4884" i="1"/>
  <c r="M4884" i="1" s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O4883" i="1"/>
  <c r="P4883" i="1" s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S4882" i="1" s="1"/>
  <c r="Q4882" i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Y4881" i="1"/>
  <c r="Z4881" i="1" s="1"/>
  <c r="X4881" i="1"/>
  <c r="W4881" i="1"/>
  <c r="U4881" i="1"/>
  <c r="V4881" i="1" s="1"/>
  <c r="T4881" i="1"/>
  <c r="R4881" i="1"/>
  <c r="Q4881" i="1"/>
  <c r="S4881" i="1" s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R4880" i="1"/>
  <c r="Q4880" i="1"/>
  <c r="S4880" i="1" s="1"/>
  <c r="P4880" i="1"/>
  <c r="O4880" i="1"/>
  <c r="N4880" i="1"/>
  <c r="L4880" i="1"/>
  <c r="M4880" i="1" s="1"/>
  <c r="K4880" i="1"/>
  <c r="J4880" i="1"/>
  <c r="I4880" i="1"/>
  <c r="H4880" i="1"/>
  <c r="AB4880" i="1" s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O4879" i="1"/>
  <c r="P4879" i="1" s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S4878" i="1" s="1"/>
  <c r="Q4878" i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Y4877" i="1"/>
  <c r="Z4877" i="1" s="1"/>
  <c r="X4877" i="1"/>
  <c r="W4877" i="1"/>
  <c r="U4877" i="1"/>
  <c r="V4877" i="1" s="1"/>
  <c r="T4877" i="1"/>
  <c r="R4877" i="1"/>
  <c r="Q4877" i="1"/>
  <c r="S4877" i="1" s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R4876" i="1"/>
  <c r="Q4876" i="1"/>
  <c r="S4876" i="1" s="1"/>
  <c r="P4876" i="1"/>
  <c r="O4876" i="1"/>
  <c r="N4876" i="1"/>
  <c r="L4876" i="1"/>
  <c r="M4876" i="1" s="1"/>
  <c r="K4876" i="1"/>
  <c r="J4876" i="1"/>
  <c r="I4876" i="1"/>
  <c r="H4876" i="1"/>
  <c r="AB4876" i="1" s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O4875" i="1"/>
  <c r="P4875" i="1" s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S4874" i="1" s="1"/>
  <c r="Q4874" i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Y4873" i="1"/>
  <c r="Z4873" i="1" s="1"/>
  <c r="X4873" i="1"/>
  <c r="W4873" i="1"/>
  <c r="U4873" i="1"/>
  <c r="V4873" i="1" s="1"/>
  <c r="T4873" i="1"/>
  <c r="R4873" i="1"/>
  <c r="Q4873" i="1"/>
  <c r="S4873" i="1" s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P4872" i="1"/>
  <c r="O4872" i="1"/>
  <c r="N4872" i="1"/>
  <c r="L4872" i="1"/>
  <c r="M4872" i="1" s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O4871" i="1"/>
  <c r="P4871" i="1" s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S4870" i="1" s="1"/>
  <c r="Q4870" i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Y4869" i="1"/>
  <c r="Z4869" i="1" s="1"/>
  <c r="X4869" i="1"/>
  <c r="W4869" i="1"/>
  <c r="U4869" i="1"/>
  <c r="V4869" i="1" s="1"/>
  <c r="T4869" i="1"/>
  <c r="R4869" i="1"/>
  <c r="Q4869" i="1"/>
  <c r="S4869" i="1" s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R4868" i="1"/>
  <c r="Q4868" i="1"/>
  <c r="S4868" i="1" s="1"/>
  <c r="P4868" i="1"/>
  <c r="O4868" i="1"/>
  <c r="N4868" i="1"/>
  <c r="L4868" i="1"/>
  <c r="M4868" i="1" s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O4867" i="1"/>
  <c r="P4867" i="1" s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S4866" i="1" s="1"/>
  <c r="Q4866" i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Y4865" i="1"/>
  <c r="Z4865" i="1" s="1"/>
  <c r="X4865" i="1"/>
  <c r="W4865" i="1"/>
  <c r="U4865" i="1"/>
  <c r="V4865" i="1" s="1"/>
  <c r="T4865" i="1"/>
  <c r="R4865" i="1"/>
  <c r="Q4865" i="1"/>
  <c r="S4865" i="1" s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W4864" i="1"/>
  <c r="U4864" i="1"/>
  <c r="T4864" i="1"/>
  <c r="V4864" i="1" s="1"/>
  <c r="R4864" i="1"/>
  <c r="Q4864" i="1"/>
  <c r="S4864" i="1" s="1"/>
  <c r="P4864" i="1"/>
  <c r="O4864" i="1"/>
  <c r="N4864" i="1"/>
  <c r="L4864" i="1"/>
  <c r="M4864" i="1" s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O4863" i="1"/>
  <c r="P4863" i="1" s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S4862" i="1"/>
  <c r="R4862" i="1"/>
  <c r="Q4862" i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Y4861" i="1"/>
  <c r="Z4861" i="1" s="1"/>
  <c r="X4861" i="1"/>
  <c r="W4861" i="1"/>
  <c r="U4861" i="1"/>
  <c r="V4861" i="1" s="1"/>
  <c r="T4861" i="1"/>
  <c r="R4861" i="1"/>
  <c r="Q4861" i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R4860" i="1"/>
  <c r="Q4860" i="1"/>
  <c r="S4860" i="1" s="1"/>
  <c r="P4860" i="1"/>
  <c r="O4860" i="1"/>
  <c r="N4860" i="1"/>
  <c r="M4860" i="1"/>
  <c r="L4860" i="1"/>
  <c r="K4860" i="1"/>
  <c r="J4860" i="1"/>
  <c r="I4860" i="1"/>
  <c r="AB4860" i="1" s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S4859" i="1"/>
  <c r="R4859" i="1"/>
  <c r="Q4859" i="1"/>
  <c r="O4859" i="1"/>
  <c r="P4859" i="1" s="1"/>
  <c r="N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S4858" i="1" s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Z4857" i="1" s="1"/>
  <c r="X4857" i="1"/>
  <c r="W4857" i="1"/>
  <c r="U4857" i="1"/>
  <c r="V4857" i="1" s="1"/>
  <c r="T4857" i="1"/>
  <c r="R4857" i="1"/>
  <c r="Q4857" i="1"/>
  <c r="S4857" i="1" s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W4856" i="1"/>
  <c r="U4856" i="1"/>
  <c r="T4856" i="1"/>
  <c r="V4856" i="1" s="1"/>
  <c r="R4856" i="1"/>
  <c r="Q4856" i="1"/>
  <c r="S4856" i="1" s="1"/>
  <c r="P4856" i="1"/>
  <c r="O4856" i="1"/>
  <c r="N4856" i="1"/>
  <c r="L4856" i="1"/>
  <c r="M4856" i="1" s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O4855" i="1"/>
  <c r="P4855" i="1" s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S4854" i="1"/>
  <c r="R4854" i="1"/>
  <c r="Q4854" i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Y4853" i="1"/>
  <c r="Z4853" i="1" s="1"/>
  <c r="X4853" i="1"/>
  <c r="W4853" i="1"/>
  <c r="U4853" i="1"/>
  <c r="V4853" i="1" s="1"/>
  <c r="T4853" i="1"/>
  <c r="R4853" i="1"/>
  <c r="Q4853" i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R4852" i="1"/>
  <c r="Q4852" i="1"/>
  <c r="S4852" i="1" s="1"/>
  <c r="P4852" i="1"/>
  <c r="O4852" i="1"/>
  <c r="N4852" i="1"/>
  <c r="M4852" i="1"/>
  <c r="L4852" i="1"/>
  <c r="K4852" i="1"/>
  <c r="J4852" i="1"/>
  <c r="I4852" i="1"/>
  <c r="AB4852" i="1" s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O4851" i="1"/>
  <c r="P4851" i="1" s="1"/>
  <c r="N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S4850" i="1" s="1"/>
  <c r="Q4850" i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Z4849" i="1" s="1"/>
  <c r="X4849" i="1"/>
  <c r="W4849" i="1"/>
  <c r="U4849" i="1"/>
  <c r="V4849" i="1" s="1"/>
  <c r="T4849" i="1"/>
  <c r="R4849" i="1"/>
  <c r="Q4849" i="1"/>
  <c r="S4849" i="1" s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W4848" i="1"/>
  <c r="U4848" i="1"/>
  <c r="T4848" i="1"/>
  <c r="V4848" i="1" s="1"/>
  <c r="R4848" i="1"/>
  <c r="Q4848" i="1"/>
  <c r="S4848" i="1" s="1"/>
  <c r="P4848" i="1"/>
  <c r="O4848" i="1"/>
  <c r="N4848" i="1"/>
  <c r="L4848" i="1"/>
  <c r="M4848" i="1" s="1"/>
  <c r="K4848" i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S4847" i="1" s="1"/>
  <c r="Q4847" i="1"/>
  <c r="O4847" i="1"/>
  <c r="N4847" i="1"/>
  <c r="P4847" i="1" s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Z4846" i="1"/>
  <c r="Y4846" i="1"/>
  <c r="X4846" i="1"/>
  <c r="W4846" i="1"/>
  <c r="V4846" i="1"/>
  <c r="U4846" i="1"/>
  <c r="T4846" i="1"/>
  <c r="R4846" i="1"/>
  <c r="S4846" i="1" s="1"/>
  <c r="Q4846" i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P4845" i="1"/>
  <c r="O4845" i="1"/>
  <c r="N4845" i="1"/>
  <c r="L4845" i="1"/>
  <c r="M4845" i="1" s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W4844" i="1"/>
  <c r="U4844" i="1"/>
  <c r="T4844" i="1"/>
  <c r="V4844" i="1" s="1"/>
  <c r="R4844" i="1"/>
  <c r="Q4844" i="1"/>
  <c r="S4844" i="1" s="1"/>
  <c r="P4844" i="1"/>
  <c r="O4844" i="1"/>
  <c r="N4844" i="1"/>
  <c r="L4844" i="1"/>
  <c r="M4844" i="1" s="1"/>
  <c r="K4844" i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S4843" i="1" s="1"/>
  <c r="Q4843" i="1"/>
  <c r="O4843" i="1"/>
  <c r="N4843" i="1"/>
  <c r="P4843" i="1" s="1"/>
  <c r="L4843" i="1"/>
  <c r="K4843" i="1"/>
  <c r="M4843" i="1" s="1"/>
  <c r="J4843" i="1"/>
  <c r="AB4843" i="1" s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S4842" i="1"/>
  <c r="R4842" i="1"/>
  <c r="Q4842" i="1"/>
  <c r="O4842" i="1"/>
  <c r="P4842" i="1" s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S4841" i="1" s="1"/>
  <c r="Q4841" i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Y4840" i="1"/>
  <c r="Z4840" i="1" s="1"/>
  <c r="X4840" i="1"/>
  <c r="W4840" i="1"/>
  <c r="U4840" i="1"/>
  <c r="V4840" i="1" s="1"/>
  <c r="T4840" i="1"/>
  <c r="R4840" i="1"/>
  <c r="Q4840" i="1"/>
  <c r="S4840" i="1" s="1"/>
  <c r="O4840" i="1"/>
  <c r="N4840" i="1"/>
  <c r="P4840" i="1" s="1"/>
  <c r="M4840" i="1"/>
  <c r="L4840" i="1"/>
  <c r="K4840" i="1"/>
  <c r="J4840" i="1"/>
  <c r="I4840" i="1"/>
  <c r="H4840" i="1"/>
  <c r="AB4840" i="1" s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R4839" i="1"/>
  <c r="Q4839" i="1"/>
  <c r="S4839" i="1" s="1"/>
  <c r="P4839" i="1"/>
  <c r="O4839" i="1"/>
  <c r="N4839" i="1"/>
  <c r="L4839" i="1"/>
  <c r="M4839" i="1" s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S4838" i="1"/>
  <c r="R4838" i="1"/>
  <c r="Q4838" i="1"/>
  <c r="O4838" i="1"/>
  <c r="P4838" i="1" s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S4837" i="1" s="1"/>
  <c r="Q4837" i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Y4836" i="1"/>
  <c r="Z4836" i="1" s="1"/>
  <c r="X4836" i="1"/>
  <c r="W4836" i="1"/>
  <c r="U4836" i="1"/>
  <c r="V4836" i="1" s="1"/>
  <c r="T4836" i="1"/>
  <c r="R4836" i="1"/>
  <c r="Q4836" i="1"/>
  <c r="S4836" i="1" s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R4835" i="1"/>
  <c r="Q4835" i="1"/>
  <c r="S4835" i="1" s="1"/>
  <c r="P4835" i="1"/>
  <c r="O4835" i="1"/>
  <c r="N4835" i="1"/>
  <c r="L4835" i="1"/>
  <c r="M4835" i="1" s="1"/>
  <c r="K4835" i="1"/>
  <c r="J4835" i="1"/>
  <c r="I4835" i="1"/>
  <c r="H4835" i="1"/>
  <c r="AB4835" i="1" s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S4834" i="1"/>
  <c r="R4834" i="1"/>
  <c r="Q4834" i="1"/>
  <c r="O4834" i="1"/>
  <c r="P4834" i="1" s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R4833" i="1"/>
  <c r="S4833" i="1" s="1"/>
  <c r="Q4833" i="1"/>
  <c r="O4833" i="1"/>
  <c r="N4833" i="1"/>
  <c r="P4833" i="1" s="1"/>
  <c r="L4833" i="1"/>
  <c r="K4833" i="1"/>
  <c r="M4833" i="1" s="1"/>
  <c r="J4833" i="1"/>
  <c r="I4833" i="1"/>
  <c r="H4833" i="1"/>
  <c r="AB4833" i="1" s="1"/>
  <c r="G4833" i="1"/>
  <c r="F4833" i="1"/>
  <c r="E4833" i="1"/>
  <c r="D4833" i="1"/>
  <c r="B4833" i="1"/>
  <c r="A4833" i="1"/>
  <c r="AA4832" i="1"/>
  <c r="Y4832" i="1"/>
  <c r="Z4832" i="1" s="1"/>
  <c r="X4832" i="1"/>
  <c r="W4832" i="1"/>
  <c r="U4832" i="1"/>
  <c r="V4832" i="1" s="1"/>
  <c r="T4832" i="1"/>
  <c r="R4832" i="1"/>
  <c r="Q4832" i="1"/>
  <c r="S4832" i="1" s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R4831" i="1"/>
  <c r="Q4831" i="1"/>
  <c r="S4831" i="1" s="1"/>
  <c r="P4831" i="1"/>
  <c r="O4831" i="1"/>
  <c r="N4831" i="1"/>
  <c r="L4831" i="1"/>
  <c r="M4831" i="1" s="1"/>
  <c r="K4831" i="1"/>
  <c r="J4831" i="1"/>
  <c r="I4831" i="1"/>
  <c r="H4831" i="1"/>
  <c r="AB4831" i="1" s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S4830" i="1"/>
  <c r="R4830" i="1"/>
  <c r="Q4830" i="1"/>
  <c r="O4830" i="1"/>
  <c r="P4830" i="1" s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S4829" i="1" s="1"/>
  <c r="Q4829" i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Y4828" i="1"/>
  <c r="Z4828" i="1" s="1"/>
  <c r="X4828" i="1"/>
  <c r="W4828" i="1"/>
  <c r="U4828" i="1"/>
  <c r="V4828" i="1" s="1"/>
  <c r="T4828" i="1"/>
  <c r="R4828" i="1"/>
  <c r="Q4828" i="1"/>
  <c r="S4828" i="1" s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R4827" i="1"/>
  <c r="Q4827" i="1"/>
  <c r="S4827" i="1" s="1"/>
  <c r="P4827" i="1"/>
  <c r="O4827" i="1"/>
  <c r="N4827" i="1"/>
  <c r="L4827" i="1"/>
  <c r="M4827" i="1" s="1"/>
  <c r="K4827" i="1"/>
  <c r="J4827" i="1"/>
  <c r="I4827" i="1"/>
  <c r="H4827" i="1"/>
  <c r="AB4827" i="1" s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S4826" i="1"/>
  <c r="R4826" i="1"/>
  <c r="Q4826" i="1"/>
  <c r="O4826" i="1"/>
  <c r="P4826" i="1" s="1"/>
  <c r="N4826" i="1"/>
  <c r="L4826" i="1"/>
  <c r="K4826" i="1"/>
  <c r="M4826" i="1" s="1"/>
  <c r="J4826" i="1"/>
  <c r="I4826" i="1"/>
  <c r="H4826" i="1"/>
  <c r="AB4826" i="1" s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R4825" i="1"/>
  <c r="S4825" i="1" s="1"/>
  <c r="Q4825" i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Y4824" i="1"/>
  <c r="Z4824" i="1" s="1"/>
  <c r="X4824" i="1"/>
  <c r="W4824" i="1"/>
  <c r="U4824" i="1"/>
  <c r="V4824" i="1" s="1"/>
  <c r="T4824" i="1"/>
  <c r="R4824" i="1"/>
  <c r="Q4824" i="1"/>
  <c r="S4824" i="1" s="1"/>
  <c r="O4824" i="1"/>
  <c r="N4824" i="1"/>
  <c r="P4824" i="1" s="1"/>
  <c r="M4824" i="1"/>
  <c r="L4824" i="1"/>
  <c r="K4824" i="1"/>
  <c r="J4824" i="1"/>
  <c r="I4824" i="1"/>
  <c r="H4824" i="1"/>
  <c r="AB4824" i="1" s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P4823" i="1"/>
  <c r="O4823" i="1"/>
  <c r="N4823" i="1"/>
  <c r="L4823" i="1"/>
  <c r="M4823" i="1" s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S4822" i="1"/>
  <c r="R4822" i="1"/>
  <c r="Q4822" i="1"/>
  <c r="O4822" i="1"/>
  <c r="P4822" i="1" s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S4821" i="1" s="1"/>
  <c r="Q4821" i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Y4820" i="1"/>
  <c r="Z4820" i="1" s="1"/>
  <c r="X4820" i="1"/>
  <c r="W4820" i="1"/>
  <c r="U4820" i="1"/>
  <c r="V4820" i="1" s="1"/>
  <c r="T4820" i="1"/>
  <c r="R4820" i="1"/>
  <c r="Q4820" i="1"/>
  <c r="S4820" i="1" s="1"/>
  <c r="O4820" i="1"/>
  <c r="N4820" i="1"/>
  <c r="P4820" i="1" s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R4819" i="1"/>
  <c r="Q4819" i="1"/>
  <c r="S4819" i="1" s="1"/>
  <c r="P4819" i="1"/>
  <c r="O4819" i="1"/>
  <c r="N4819" i="1"/>
  <c r="L4819" i="1"/>
  <c r="M4819" i="1" s="1"/>
  <c r="K4819" i="1"/>
  <c r="J4819" i="1"/>
  <c r="I4819" i="1"/>
  <c r="H4819" i="1"/>
  <c r="AB4819" i="1" s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O4818" i="1"/>
  <c r="P4818" i="1" s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S4817" i="1" s="1"/>
  <c r="Q4817" i="1"/>
  <c r="O4817" i="1"/>
  <c r="N4817" i="1"/>
  <c r="P4817" i="1" s="1"/>
  <c r="L4817" i="1"/>
  <c r="K4817" i="1"/>
  <c r="M4817" i="1" s="1"/>
  <c r="J4817" i="1"/>
  <c r="I4817" i="1"/>
  <c r="H4817" i="1"/>
  <c r="AB4817" i="1" s="1"/>
  <c r="G4817" i="1"/>
  <c r="F4817" i="1"/>
  <c r="E4817" i="1"/>
  <c r="D4817" i="1"/>
  <c r="B4817" i="1"/>
  <c r="A4817" i="1"/>
  <c r="AA4816" i="1"/>
  <c r="Y4816" i="1"/>
  <c r="Z4816" i="1" s="1"/>
  <c r="X4816" i="1"/>
  <c r="W4816" i="1"/>
  <c r="U4816" i="1"/>
  <c r="V4816" i="1" s="1"/>
  <c r="T4816" i="1"/>
  <c r="R4816" i="1"/>
  <c r="Q4816" i="1"/>
  <c r="S4816" i="1" s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R4815" i="1"/>
  <c r="Q4815" i="1"/>
  <c r="S4815" i="1" s="1"/>
  <c r="P4815" i="1"/>
  <c r="O4815" i="1"/>
  <c r="N4815" i="1"/>
  <c r="L4815" i="1"/>
  <c r="M4815" i="1" s="1"/>
  <c r="K4815" i="1"/>
  <c r="J4815" i="1"/>
  <c r="I4815" i="1"/>
  <c r="H4815" i="1"/>
  <c r="AB4815" i="1" s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S4814" i="1"/>
  <c r="R4814" i="1"/>
  <c r="Q4814" i="1"/>
  <c r="O4814" i="1"/>
  <c r="P4814" i="1" s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S4813" i="1" s="1"/>
  <c r="Q4813" i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Y4812" i="1"/>
  <c r="Z4812" i="1" s="1"/>
  <c r="X4812" i="1"/>
  <c r="W4812" i="1"/>
  <c r="U4812" i="1"/>
  <c r="V4812" i="1" s="1"/>
  <c r="T4812" i="1"/>
  <c r="R4812" i="1"/>
  <c r="Q4812" i="1"/>
  <c r="S4812" i="1" s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R4811" i="1"/>
  <c r="Q4811" i="1"/>
  <c r="S4811" i="1" s="1"/>
  <c r="P4811" i="1"/>
  <c r="O4811" i="1"/>
  <c r="N4811" i="1"/>
  <c r="L4811" i="1"/>
  <c r="M4811" i="1" s="1"/>
  <c r="K4811" i="1"/>
  <c r="J4811" i="1"/>
  <c r="I4811" i="1"/>
  <c r="H4811" i="1"/>
  <c r="AB4811" i="1" s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O4810" i="1"/>
  <c r="P4810" i="1" s="1"/>
  <c r="N4810" i="1"/>
  <c r="L4810" i="1"/>
  <c r="K4810" i="1"/>
  <c r="M4810" i="1" s="1"/>
  <c r="J4810" i="1"/>
  <c r="I4810" i="1"/>
  <c r="H4810" i="1"/>
  <c r="AB4810" i="1" s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S4809" i="1" s="1"/>
  <c r="Q4809" i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Y4808" i="1"/>
  <c r="Z4808" i="1" s="1"/>
  <c r="X4808" i="1"/>
  <c r="W4808" i="1"/>
  <c r="U4808" i="1"/>
  <c r="V4808" i="1" s="1"/>
  <c r="T4808" i="1"/>
  <c r="R4808" i="1"/>
  <c r="Q4808" i="1"/>
  <c r="S4808" i="1" s="1"/>
  <c r="O4808" i="1"/>
  <c r="N4808" i="1"/>
  <c r="P4808" i="1" s="1"/>
  <c r="M4808" i="1"/>
  <c r="L4808" i="1"/>
  <c r="K4808" i="1"/>
  <c r="J4808" i="1"/>
  <c r="I4808" i="1"/>
  <c r="H4808" i="1"/>
  <c r="AB4808" i="1" s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R4807" i="1"/>
  <c r="Q4807" i="1"/>
  <c r="S4807" i="1" s="1"/>
  <c r="P4807" i="1"/>
  <c r="O4807" i="1"/>
  <c r="N4807" i="1"/>
  <c r="L4807" i="1"/>
  <c r="M4807" i="1" s="1"/>
  <c r="K4807" i="1"/>
  <c r="J4807" i="1"/>
  <c r="I4807" i="1"/>
  <c r="H4807" i="1"/>
  <c r="AB4807" i="1" s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O4806" i="1"/>
  <c r="P4806" i="1" s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S4805" i="1" s="1"/>
  <c r="Q4805" i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Y4804" i="1"/>
  <c r="Z4804" i="1" s="1"/>
  <c r="X4804" i="1"/>
  <c r="W4804" i="1"/>
  <c r="U4804" i="1"/>
  <c r="V4804" i="1" s="1"/>
  <c r="T4804" i="1"/>
  <c r="R4804" i="1"/>
  <c r="Q4804" i="1"/>
  <c r="S4804" i="1" s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R4803" i="1"/>
  <c r="Q4803" i="1"/>
  <c r="S4803" i="1" s="1"/>
  <c r="P4803" i="1"/>
  <c r="O4803" i="1"/>
  <c r="N4803" i="1"/>
  <c r="L4803" i="1"/>
  <c r="M4803" i="1" s="1"/>
  <c r="K4803" i="1"/>
  <c r="J4803" i="1"/>
  <c r="I4803" i="1"/>
  <c r="H4803" i="1"/>
  <c r="AB4803" i="1" s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O4802" i="1"/>
  <c r="P4802" i="1" s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S4801" i="1"/>
  <c r="R4801" i="1"/>
  <c r="Q4801" i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Y4800" i="1"/>
  <c r="Z4800" i="1" s="1"/>
  <c r="X4800" i="1"/>
  <c r="W4800" i="1"/>
  <c r="U4800" i="1"/>
  <c r="V4800" i="1" s="1"/>
  <c r="T4800" i="1"/>
  <c r="R4800" i="1"/>
  <c r="Q4800" i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W4799" i="1"/>
  <c r="U4799" i="1"/>
  <c r="T4799" i="1"/>
  <c r="V4799" i="1" s="1"/>
  <c r="R4799" i="1"/>
  <c r="Q4799" i="1"/>
  <c r="S4799" i="1" s="1"/>
  <c r="P4799" i="1"/>
  <c r="O4799" i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B4798" i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P4798" i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S4797" i="1" s="1"/>
  <c r="Q4797" i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Z4796" i="1"/>
  <c r="Y4796" i="1"/>
  <c r="X4796" i="1"/>
  <c r="W4796" i="1"/>
  <c r="V4796" i="1"/>
  <c r="U4796" i="1"/>
  <c r="T4796" i="1"/>
  <c r="R4796" i="1"/>
  <c r="Q4796" i="1"/>
  <c r="S4796" i="1" s="1"/>
  <c r="O4796" i="1"/>
  <c r="N4796" i="1"/>
  <c r="P4796" i="1" s="1"/>
  <c r="M4796" i="1"/>
  <c r="L4796" i="1"/>
  <c r="K4796" i="1"/>
  <c r="J4796" i="1"/>
  <c r="I4796" i="1"/>
  <c r="H4796" i="1"/>
  <c r="AB4796" i="1" s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R4795" i="1"/>
  <c r="Q4795" i="1"/>
  <c r="S4795" i="1" s="1"/>
  <c r="P4795" i="1"/>
  <c r="O4795" i="1"/>
  <c r="N4795" i="1"/>
  <c r="L4795" i="1"/>
  <c r="M4795" i="1" s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R4794" i="1"/>
  <c r="Q4794" i="1"/>
  <c r="S4794" i="1" s="1"/>
  <c r="O4794" i="1"/>
  <c r="P4794" i="1" s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S4793" i="1"/>
  <c r="R4793" i="1"/>
  <c r="Q4793" i="1"/>
  <c r="O4793" i="1"/>
  <c r="N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Z4792" i="1"/>
  <c r="Y4792" i="1"/>
  <c r="X4792" i="1"/>
  <c r="W4792" i="1"/>
  <c r="V4792" i="1"/>
  <c r="U4792" i="1"/>
  <c r="T4792" i="1"/>
  <c r="R4792" i="1"/>
  <c r="S4792" i="1" s="1"/>
  <c r="Q4792" i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R4791" i="1"/>
  <c r="Q4791" i="1"/>
  <c r="S4791" i="1" s="1"/>
  <c r="P4791" i="1"/>
  <c r="O4791" i="1"/>
  <c r="N4791" i="1"/>
  <c r="M4791" i="1"/>
  <c r="L4791" i="1"/>
  <c r="K4791" i="1"/>
  <c r="J4791" i="1"/>
  <c r="I4791" i="1"/>
  <c r="AB4791" i="1" s="1"/>
  <c r="H4791" i="1"/>
  <c r="G4791" i="1"/>
  <c r="F4791" i="1"/>
  <c r="E4791" i="1"/>
  <c r="D4791" i="1"/>
  <c r="B4791" i="1"/>
  <c r="A4791" i="1"/>
  <c r="AA4790" i="1"/>
  <c r="Y4790" i="1"/>
  <c r="X4790" i="1"/>
  <c r="W4790" i="1"/>
  <c r="U4790" i="1"/>
  <c r="T4790" i="1"/>
  <c r="V4790" i="1" s="1"/>
  <c r="R4790" i="1"/>
  <c r="Q4790" i="1"/>
  <c r="S4790" i="1" s="1"/>
  <c r="P4790" i="1"/>
  <c r="O4790" i="1"/>
  <c r="N4790" i="1"/>
  <c r="L4790" i="1"/>
  <c r="M4790" i="1" s="1"/>
  <c r="K4790" i="1"/>
  <c r="J4790" i="1"/>
  <c r="I4790" i="1"/>
  <c r="H4790" i="1"/>
  <c r="G4790" i="1"/>
  <c r="F4790" i="1"/>
  <c r="E4790" i="1"/>
  <c r="D4790" i="1"/>
  <c r="B4790" i="1"/>
  <c r="A4790" i="1" s="1"/>
  <c r="AB4789" i="1"/>
  <c r="AA4789" i="1"/>
  <c r="Y4789" i="1"/>
  <c r="X4789" i="1"/>
  <c r="Z4789" i="1" s="1"/>
  <c r="W4789" i="1"/>
  <c r="U4789" i="1"/>
  <c r="T4789" i="1"/>
  <c r="V4789" i="1" s="1"/>
  <c r="R4789" i="1"/>
  <c r="S4789" i="1" s="1"/>
  <c r="Q4789" i="1"/>
  <c r="P4789" i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Y4788" i="1"/>
  <c r="Z4788" i="1" s="1"/>
  <c r="X4788" i="1"/>
  <c r="W4788" i="1"/>
  <c r="U4788" i="1"/>
  <c r="V4788" i="1" s="1"/>
  <c r="T4788" i="1"/>
  <c r="R4788" i="1"/>
  <c r="Q4788" i="1"/>
  <c r="S4788" i="1" s="1"/>
  <c r="O4788" i="1"/>
  <c r="N4788" i="1"/>
  <c r="P4788" i="1" s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R4787" i="1"/>
  <c r="Q4787" i="1"/>
  <c r="O4787" i="1"/>
  <c r="N4787" i="1"/>
  <c r="P4787" i="1" s="1"/>
  <c r="L4787" i="1"/>
  <c r="M4787" i="1" s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S4786" i="1"/>
  <c r="R4786" i="1"/>
  <c r="Q4786" i="1"/>
  <c r="O4786" i="1"/>
  <c r="P4786" i="1" s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S4785" i="1"/>
  <c r="R4785" i="1"/>
  <c r="Q4785" i="1"/>
  <c r="O4785" i="1"/>
  <c r="N4785" i="1"/>
  <c r="P4785" i="1" s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Z4784" i="1"/>
  <c r="Y4784" i="1"/>
  <c r="X4784" i="1"/>
  <c r="W4784" i="1"/>
  <c r="V4784" i="1"/>
  <c r="U4784" i="1"/>
  <c r="T4784" i="1"/>
  <c r="R4784" i="1"/>
  <c r="S4784" i="1" s="1"/>
  <c r="Q4784" i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AB4783" i="1" s="1"/>
  <c r="W4783" i="1"/>
  <c r="U4783" i="1"/>
  <c r="T4783" i="1"/>
  <c r="V4783" i="1" s="1"/>
  <c r="R4783" i="1"/>
  <c r="Q4783" i="1"/>
  <c r="S4783" i="1" s="1"/>
  <c r="P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W4782" i="1"/>
  <c r="U4782" i="1"/>
  <c r="T4782" i="1"/>
  <c r="V4782" i="1" s="1"/>
  <c r="S4782" i="1"/>
  <c r="R4782" i="1"/>
  <c r="Q4782" i="1"/>
  <c r="P4782" i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S4781" i="1" s="1"/>
  <c r="Q4781" i="1"/>
  <c r="O4781" i="1"/>
  <c r="N4781" i="1"/>
  <c r="P4781" i="1" s="1"/>
  <c r="L4781" i="1"/>
  <c r="K4781" i="1"/>
  <c r="M4781" i="1" s="1"/>
  <c r="AB4781" i="1" s="1"/>
  <c r="J4781" i="1"/>
  <c r="I4781" i="1"/>
  <c r="H4781" i="1"/>
  <c r="G4781" i="1"/>
  <c r="F4781" i="1"/>
  <c r="E4781" i="1"/>
  <c r="D4781" i="1"/>
  <c r="B4781" i="1"/>
  <c r="A4781" i="1" s="1"/>
  <c r="AA4780" i="1"/>
  <c r="Y4780" i="1"/>
  <c r="Z4780" i="1" s="1"/>
  <c r="X4780" i="1"/>
  <c r="W4780" i="1"/>
  <c r="U4780" i="1"/>
  <c r="V4780" i="1" s="1"/>
  <c r="T4780" i="1"/>
  <c r="S4780" i="1"/>
  <c r="R4780" i="1"/>
  <c r="Q4780" i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W4779" i="1"/>
  <c r="U4779" i="1"/>
  <c r="T4779" i="1"/>
  <c r="R4779" i="1"/>
  <c r="Q4779" i="1"/>
  <c r="P4779" i="1"/>
  <c r="O4779" i="1"/>
  <c r="N4779" i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R4778" i="1"/>
  <c r="Q4778" i="1"/>
  <c r="S4778" i="1" s="1"/>
  <c r="O4778" i="1"/>
  <c r="P4778" i="1" s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S4777" i="1"/>
  <c r="R4777" i="1"/>
  <c r="Q4777" i="1"/>
  <c r="O4777" i="1"/>
  <c r="N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Z4776" i="1"/>
  <c r="Y4776" i="1"/>
  <c r="X4776" i="1"/>
  <c r="W4776" i="1"/>
  <c r="V4776" i="1"/>
  <c r="U4776" i="1"/>
  <c r="T4776" i="1"/>
  <c r="R4776" i="1"/>
  <c r="S4776" i="1" s="1"/>
  <c r="Q4776" i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Q4775" i="1"/>
  <c r="S4775" i="1" s="1"/>
  <c r="P4775" i="1"/>
  <c r="O4775" i="1"/>
  <c r="N4775" i="1"/>
  <c r="M4775" i="1"/>
  <c r="L4775" i="1"/>
  <c r="K4775" i="1"/>
  <c r="J4775" i="1"/>
  <c r="I4775" i="1"/>
  <c r="AB4775" i="1" s="1"/>
  <c r="H4775" i="1"/>
  <c r="G4775" i="1"/>
  <c r="F4775" i="1"/>
  <c r="E4775" i="1"/>
  <c r="D4775" i="1"/>
  <c r="B4775" i="1"/>
  <c r="A4775" i="1"/>
  <c r="AA4774" i="1"/>
  <c r="Y4774" i="1"/>
  <c r="X4774" i="1"/>
  <c r="W4774" i="1"/>
  <c r="U4774" i="1"/>
  <c r="V4774" i="1" s="1"/>
  <c r="T4774" i="1"/>
  <c r="S4774" i="1"/>
  <c r="R4774" i="1"/>
  <c r="Q4774" i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Q4773" i="1"/>
  <c r="O4773" i="1"/>
  <c r="N4773" i="1"/>
  <c r="P4773" i="1" s="1"/>
  <c r="L4773" i="1"/>
  <c r="M4773" i="1" s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W4772" i="1"/>
  <c r="U4772" i="1"/>
  <c r="T4772" i="1"/>
  <c r="V4772" i="1" s="1"/>
  <c r="R4772" i="1"/>
  <c r="Q4772" i="1"/>
  <c r="S4772" i="1" s="1"/>
  <c r="O4772" i="1"/>
  <c r="P4772" i="1" s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S4771" i="1" s="1"/>
  <c r="Q4771" i="1"/>
  <c r="P4771" i="1"/>
  <c r="O4771" i="1"/>
  <c r="N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Z4770" i="1" s="1"/>
  <c r="X4770" i="1"/>
  <c r="W4770" i="1"/>
  <c r="U4770" i="1"/>
  <c r="V4770" i="1" s="1"/>
  <c r="T4770" i="1"/>
  <c r="S4770" i="1"/>
  <c r="R4770" i="1"/>
  <c r="Q4770" i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Q4769" i="1"/>
  <c r="O4769" i="1"/>
  <c r="N4769" i="1"/>
  <c r="P4769" i="1" s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W4768" i="1"/>
  <c r="U4768" i="1"/>
  <c r="T4768" i="1"/>
  <c r="V4768" i="1" s="1"/>
  <c r="R4768" i="1"/>
  <c r="Q4768" i="1"/>
  <c r="S4768" i="1" s="1"/>
  <c r="O4768" i="1"/>
  <c r="P4768" i="1" s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R4767" i="1"/>
  <c r="S4767" i="1" s="1"/>
  <c r="Q4767" i="1"/>
  <c r="P4767" i="1"/>
  <c r="O4767" i="1"/>
  <c r="N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Z4766" i="1" s="1"/>
  <c r="X4766" i="1"/>
  <c r="W4766" i="1"/>
  <c r="U4766" i="1"/>
  <c r="V4766" i="1" s="1"/>
  <c r="T4766" i="1"/>
  <c r="S4766" i="1"/>
  <c r="R4766" i="1"/>
  <c r="Q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Q4765" i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W4764" i="1"/>
  <c r="U4764" i="1"/>
  <c r="T4764" i="1"/>
  <c r="V4764" i="1" s="1"/>
  <c r="R4764" i="1"/>
  <c r="Q4764" i="1"/>
  <c r="S4764" i="1" s="1"/>
  <c r="O4764" i="1"/>
  <c r="P4764" i="1" s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S4763" i="1" s="1"/>
  <c r="Q4763" i="1"/>
  <c r="P4763" i="1"/>
  <c r="O4763" i="1"/>
  <c r="N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Z4762" i="1" s="1"/>
  <c r="X4762" i="1"/>
  <c r="W4762" i="1"/>
  <c r="U4762" i="1"/>
  <c r="V4762" i="1" s="1"/>
  <c r="T4762" i="1"/>
  <c r="S4762" i="1"/>
  <c r="R4762" i="1"/>
  <c r="Q4762" i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Q4761" i="1"/>
  <c r="O4761" i="1"/>
  <c r="N4761" i="1"/>
  <c r="P4761" i="1" s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W4760" i="1"/>
  <c r="U4760" i="1"/>
  <c r="T4760" i="1"/>
  <c r="V4760" i="1" s="1"/>
  <c r="R4760" i="1"/>
  <c r="Q4760" i="1"/>
  <c r="S4760" i="1" s="1"/>
  <c r="O4760" i="1"/>
  <c r="P4760" i="1" s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S4759" i="1" s="1"/>
  <c r="Q4759" i="1"/>
  <c r="P4759" i="1"/>
  <c r="O4759" i="1"/>
  <c r="N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Z4758" i="1" s="1"/>
  <c r="X4758" i="1"/>
  <c r="W4758" i="1"/>
  <c r="U4758" i="1"/>
  <c r="V4758" i="1" s="1"/>
  <c r="T4758" i="1"/>
  <c r="S4758" i="1"/>
  <c r="R4758" i="1"/>
  <c r="Q4758" i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Q4757" i="1"/>
  <c r="O4757" i="1"/>
  <c r="N4757" i="1"/>
  <c r="P4757" i="1" s="1"/>
  <c r="L4757" i="1"/>
  <c r="M4757" i="1" s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W4756" i="1"/>
  <c r="U4756" i="1"/>
  <c r="T4756" i="1"/>
  <c r="V4756" i="1" s="1"/>
  <c r="R4756" i="1"/>
  <c r="Q4756" i="1"/>
  <c r="S4756" i="1" s="1"/>
  <c r="O4756" i="1"/>
  <c r="P4756" i="1" s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S4755" i="1" s="1"/>
  <c r="Q4755" i="1"/>
  <c r="P4755" i="1"/>
  <c r="O4755" i="1"/>
  <c r="N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Z4754" i="1" s="1"/>
  <c r="X4754" i="1"/>
  <c r="W4754" i="1"/>
  <c r="U4754" i="1"/>
  <c r="V4754" i="1" s="1"/>
  <c r="T4754" i="1"/>
  <c r="S4754" i="1"/>
  <c r="R4754" i="1"/>
  <c r="Q4754" i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Q4753" i="1"/>
  <c r="O4753" i="1"/>
  <c r="N4753" i="1"/>
  <c r="P4753" i="1" s="1"/>
  <c r="L4753" i="1"/>
  <c r="M4753" i="1" s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W4752" i="1"/>
  <c r="U4752" i="1"/>
  <c r="T4752" i="1"/>
  <c r="V4752" i="1" s="1"/>
  <c r="R4752" i="1"/>
  <c r="Q4752" i="1"/>
  <c r="S4752" i="1" s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S4751" i="1" s="1"/>
  <c r="Q4751" i="1"/>
  <c r="P4751" i="1"/>
  <c r="O4751" i="1"/>
  <c r="N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Z4750" i="1" s="1"/>
  <c r="X4750" i="1"/>
  <c r="W4750" i="1"/>
  <c r="U4750" i="1"/>
  <c r="V4750" i="1" s="1"/>
  <c r="T4750" i="1"/>
  <c r="S4750" i="1"/>
  <c r="R4750" i="1"/>
  <c r="Q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Q4749" i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Y4748" i="1"/>
  <c r="Z4748" i="1" s="1"/>
  <c r="X4748" i="1"/>
  <c r="W4748" i="1"/>
  <c r="U4748" i="1"/>
  <c r="V4748" i="1" s="1"/>
  <c r="T4748" i="1"/>
  <c r="R4748" i="1"/>
  <c r="Q4748" i="1"/>
  <c r="S4748" i="1" s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R4747" i="1"/>
  <c r="S4747" i="1" s="1"/>
  <c r="Q4747" i="1"/>
  <c r="P4747" i="1"/>
  <c r="O4747" i="1"/>
  <c r="N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Z4746" i="1" s="1"/>
  <c r="X4746" i="1"/>
  <c r="W4746" i="1"/>
  <c r="U4746" i="1"/>
  <c r="V4746" i="1" s="1"/>
  <c r="T4746" i="1"/>
  <c r="S4746" i="1"/>
  <c r="R4746" i="1"/>
  <c r="Q4746" i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S4745" i="1" s="1"/>
  <c r="Q4745" i="1"/>
  <c r="O4745" i="1"/>
  <c r="N4745" i="1"/>
  <c r="P4745" i="1" s="1"/>
  <c r="L4745" i="1"/>
  <c r="K4745" i="1"/>
  <c r="M4745" i="1" s="1"/>
  <c r="J4745" i="1"/>
  <c r="I4745" i="1"/>
  <c r="H4745" i="1"/>
  <c r="AB4745" i="1" s="1"/>
  <c r="G4745" i="1"/>
  <c r="F4745" i="1"/>
  <c r="E4745" i="1"/>
  <c r="D4745" i="1"/>
  <c r="B4745" i="1"/>
  <c r="A4745" i="1"/>
  <c r="AA4744" i="1"/>
  <c r="Y4744" i="1"/>
  <c r="Z4744" i="1" s="1"/>
  <c r="X4744" i="1"/>
  <c r="W4744" i="1"/>
  <c r="U4744" i="1"/>
  <c r="V4744" i="1" s="1"/>
  <c r="T4744" i="1"/>
  <c r="R4744" i="1"/>
  <c r="Q4744" i="1"/>
  <c r="S4744" i="1" s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S4743" i="1" s="1"/>
  <c r="Q4743" i="1"/>
  <c r="P4743" i="1"/>
  <c r="O4743" i="1"/>
  <c r="N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V4742" i="1" s="1"/>
  <c r="T4742" i="1"/>
  <c r="S4742" i="1"/>
  <c r="R4742" i="1"/>
  <c r="Q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Q4741" i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W4740" i="1"/>
  <c r="U4740" i="1"/>
  <c r="T4740" i="1"/>
  <c r="V4740" i="1" s="1"/>
  <c r="R4740" i="1"/>
  <c r="Q4740" i="1"/>
  <c r="S4740" i="1" s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S4739" i="1" s="1"/>
  <c r="Q4739" i="1"/>
  <c r="P4739" i="1"/>
  <c r="O4739" i="1"/>
  <c r="N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V4738" i="1" s="1"/>
  <c r="T4738" i="1"/>
  <c r="S4738" i="1"/>
  <c r="R4738" i="1"/>
  <c r="Q4738" i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S4737" i="1" s="1"/>
  <c r="Q4737" i="1"/>
  <c r="O4737" i="1"/>
  <c r="N4737" i="1"/>
  <c r="P4737" i="1" s="1"/>
  <c r="L4737" i="1"/>
  <c r="K4737" i="1"/>
  <c r="M4737" i="1" s="1"/>
  <c r="J4737" i="1"/>
  <c r="I4737" i="1"/>
  <c r="H4737" i="1"/>
  <c r="AB4737" i="1" s="1"/>
  <c r="G4737" i="1"/>
  <c r="F4737" i="1"/>
  <c r="E4737" i="1"/>
  <c r="D4737" i="1"/>
  <c r="B4737" i="1"/>
  <c r="A4737" i="1"/>
  <c r="AA4736" i="1"/>
  <c r="Y4736" i="1"/>
  <c r="X4736" i="1"/>
  <c r="W4736" i="1"/>
  <c r="U4736" i="1"/>
  <c r="T4736" i="1"/>
  <c r="V4736" i="1" s="1"/>
  <c r="R4736" i="1"/>
  <c r="Q4736" i="1"/>
  <c r="S4736" i="1" s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S4735" i="1" s="1"/>
  <c r="Q4735" i="1"/>
  <c r="P4735" i="1"/>
  <c r="O4735" i="1"/>
  <c r="N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V4734" i="1" s="1"/>
  <c r="T4734" i="1"/>
  <c r="S4734" i="1"/>
  <c r="R4734" i="1"/>
  <c r="Q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Q4733" i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Y4732" i="1"/>
  <c r="Z4732" i="1" s="1"/>
  <c r="X4732" i="1"/>
  <c r="W4732" i="1"/>
  <c r="U4732" i="1"/>
  <c r="V4732" i="1" s="1"/>
  <c r="T4732" i="1"/>
  <c r="R4732" i="1"/>
  <c r="Q4732" i="1"/>
  <c r="S4732" i="1" s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R4731" i="1"/>
  <c r="S4731" i="1" s="1"/>
  <c r="Q4731" i="1"/>
  <c r="P4731" i="1"/>
  <c r="O4731" i="1"/>
  <c r="N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Z4730" i="1" s="1"/>
  <c r="X4730" i="1"/>
  <c r="W4730" i="1"/>
  <c r="U4730" i="1"/>
  <c r="V4730" i="1" s="1"/>
  <c r="T4730" i="1"/>
  <c r="S4730" i="1"/>
  <c r="R4730" i="1"/>
  <c r="Q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S4729" i="1" s="1"/>
  <c r="Q4729" i="1"/>
  <c r="O4729" i="1"/>
  <c r="N4729" i="1"/>
  <c r="P4729" i="1" s="1"/>
  <c r="L4729" i="1"/>
  <c r="K4729" i="1"/>
  <c r="M4729" i="1" s="1"/>
  <c r="J4729" i="1"/>
  <c r="I4729" i="1"/>
  <c r="H4729" i="1"/>
  <c r="AB4729" i="1" s="1"/>
  <c r="G4729" i="1"/>
  <c r="F4729" i="1"/>
  <c r="E4729" i="1"/>
  <c r="D4729" i="1"/>
  <c r="B4729" i="1"/>
  <c r="A4729" i="1"/>
  <c r="AA4728" i="1"/>
  <c r="Y4728" i="1"/>
  <c r="Z4728" i="1" s="1"/>
  <c r="X4728" i="1"/>
  <c r="W4728" i="1"/>
  <c r="U4728" i="1"/>
  <c r="V4728" i="1" s="1"/>
  <c r="T4728" i="1"/>
  <c r="R4728" i="1"/>
  <c r="Q4728" i="1"/>
  <c r="S4728" i="1" s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S4727" i="1" s="1"/>
  <c r="Q4727" i="1"/>
  <c r="P4727" i="1"/>
  <c r="O4727" i="1"/>
  <c r="N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V4726" i="1" s="1"/>
  <c r="T4726" i="1"/>
  <c r="R4726" i="1"/>
  <c r="Q4726" i="1"/>
  <c r="S4726" i="1" s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S4725" i="1" s="1"/>
  <c r="Q4725" i="1"/>
  <c r="P4725" i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R4723" i="1"/>
  <c r="S4723" i="1" s="1"/>
  <c r="Q4723" i="1"/>
  <c r="P4723" i="1"/>
  <c r="O4723" i="1"/>
  <c r="N4723" i="1"/>
  <c r="L4723" i="1"/>
  <c r="K4723" i="1"/>
  <c r="M4723" i="1" s="1"/>
  <c r="J4723" i="1"/>
  <c r="AB4723" i="1" s="1"/>
  <c r="I4723" i="1"/>
  <c r="H4723" i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V4722" i="1" s="1"/>
  <c r="T4722" i="1"/>
  <c r="S4722" i="1"/>
  <c r="R4722" i="1"/>
  <c r="Q4722" i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R4721" i="1"/>
  <c r="Q4721" i="1"/>
  <c r="O4721" i="1"/>
  <c r="N4721" i="1"/>
  <c r="P4721" i="1" s="1"/>
  <c r="L4721" i="1"/>
  <c r="M4721" i="1" s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R4720" i="1"/>
  <c r="Q4720" i="1"/>
  <c r="S4720" i="1" s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S4719" i="1" s="1"/>
  <c r="Q4719" i="1"/>
  <c r="O4719" i="1"/>
  <c r="N4719" i="1"/>
  <c r="P4719" i="1" s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Z4718" i="1" s="1"/>
  <c r="X4718" i="1"/>
  <c r="W4718" i="1"/>
  <c r="U4718" i="1"/>
  <c r="V4718" i="1" s="1"/>
  <c r="T4718" i="1"/>
  <c r="R4718" i="1"/>
  <c r="Q4718" i="1"/>
  <c r="S4718" i="1" s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Q4717" i="1"/>
  <c r="S4717" i="1" s="1"/>
  <c r="P4717" i="1"/>
  <c r="O4717" i="1"/>
  <c r="N4717" i="1"/>
  <c r="L4717" i="1"/>
  <c r="K4717" i="1"/>
  <c r="M4717" i="1" s="1"/>
  <c r="J4717" i="1"/>
  <c r="I4717" i="1"/>
  <c r="H4717" i="1"/>
  <c r="AB4717" i="1" s="1"/>
  <c r="G4717" i="1"/>
  <c r="F4717" i="1"/>
  <c r="E4717" i="1"/>
  <c r="D4717" i="1"/>
  <c r="B4717" i="1"/>
  <c r="A4717" i="1"/>
  <c r="AA4716" i="1"/>
  <c r="Y4716" i="1"/>
  <c r="Z4716" i="1" s="1"/>
  <c r="X4716" i="1"/>
  <c r="W4716" i="1"/>
  <c r="U4716" i="1"/>
  <c r="V4716" i="1" s="1"/>
  <c r="T4716" i="1"/>
  <c r="S4716" i="1"/>
  <c r="R4716" i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R4715" i="1"/>
  <c r="S4715" i="1" s="1"/>
  <c r="Q4715" i="1"/>
  <c r="P4715" i="1"/>
  <c r="O4715" i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V4714" i="1" s="1"/>
  <c r="T4714" i="1"/>
  <c r="S4714" i="1"/>
  <c r="R4714" i="1"/>
  <c r="Q4714" i="1"/>
  <c r="O4714" i="1"/>
  <c r="N4714" i="1"/>
  <c r="P4714" i="1" s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R4713" i="1"/>
  <c r="S4713" i="1" s="1"/>
  <c r="Q4713" i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Y4712" i="1"/>
  <c r="Z4712" i="1" s="1"/>
  <c r="X4712" i="1"/>
  <c r="W4712" i="1"/>
  <c r="U4712" i="1"/>
  <c r="V4712" i="1" s="1"/>
  <c r="T4712" i="1"/>
  <c r="R4712" i="1"/>
  <c r="Q4712" i="1"/>
  <c r="S4712" i="1" s="1"/>
  <c r="O4712" i="1"/>
  <c r="N4712" i="1"/>
  <c r="P4712" i="1" s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Q4711" i="1"/>
  <c r="S4711" i="1" s="1"/>
  <c r="O4711" i="1"/>
  <c r="N4711" i="1"/>
  <c r="P4711" i="1" s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V4710" i="1" s="1"/>
  <c r="T4710" i="1"/>
  <c r="R4710" i="1"/>
  <c r="Q4710" i="1"/>
  <c r="S4710" i="1" s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S4709" i="1" s="1"/>
  <c r="Q4709" i="1"/>
  <c r="P4709" i="1"/>
  <c r="O4709" i="1"/>
  <c r="N4709" i="1"/>
  <c r="L4709" i="1"/>
  <c r="K4709" i="1"/>
  <c r="M4709" i="1" s="1"/>
  <c r="J4709" i="1"/>
  <c r="I4709" i="1"/>
  <c r="H4709" i="1"/>
  <c r="AB4709" i="1" s="1"/>
  <c r="G4709" i="1"/>
  <c r="F4709" i="1"/>
  <c r="E4709" i="1"/>
  <c r="D4709" i="1"/>
  <c r="B4709" i="1"/>
  <c r="A4709" i="1"/>
  <c r="AA4708" i="1"/>
  <c r="Y4708" i="1"/>
  <c r="Z4708" i="1" s="1"/>
  <c r="X4708" i="1"/>
  <c r="W4708" i="1"/>
  <c r="U4708" i="1"/>
  <c r="V4708" i="1" s="1"/>
  <c r="T4708" i="1"/>
  <c r="S4708" i="1"/>
  <c r="R4708" i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B4707" i="1"/>
  <c r="AA4707" i="1"/>
  <c r="Y4707" i="1"/>
  <c r="X4707" i="1"/>
  <c r="Z4707" i="1" s="1"/>
  <c r="W4707" i="1"/>
  <c r="U4707" i="1"/>
  <c r="T4707" i="1"/>
  <c r="V4707" i="1" s="1"/>
  <c r="R4707" i="1"/>
  <c r="S4707" i="1" s="1"/>
  <c r="Q4707" i="1"/>
  <c r="P4707" i="1"/>
  <c r="O4707" i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P4706" i="1"/>
  <c r="O4706" i="1"/>
  <c r="N4706" i="1"/>
  <c r="L4706" i="1"/>
  <c r="M4706" i="1" s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O4705" i="1"/>
  <c r="P4705" i="1" s="1"/>
  <c r="N4705" i="1"/>
  <c r="L4705" i="1"/>
  <c r="K4705" i="1"/>
  <c r="M4705" i="1" s="1"/>
  <c r="J4705" i="1"/>
  <c r="I4705" i="1"/>
  <c r="H4705" i="1"/>
  <c r="AB4705" i="1" s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S4704" i="1" s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V4703" i="1" s="1"/>
  <c r="T4703" i="1"/>
  <c r="R4703" i="1"/>
  <c r="Q4703" i="1"/>
  <c r="S4703" i="1" s="1"/>
  <c r="O4703" i="1"/>
  <c r="N4703" i="1"/>
  <c r="P4703" i="1" s="1"/>
  <c r="M4703" i="1"/>
  <c r="L4703" i="1"/>
  <c r="K4703" i="1"/>
  <c r="J4703" i="1"/>
  <c r="I4703" i="1"/>
  <c r="H4703" i="1"/>
  <c r="AB4703" i="1" s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P4702" i="1"/>
  <c r="O4702" i="1"/>
  <c r="N4702" i="1"/>
  <c r="L4702" i="1"/>
  <c r="M4702" i="1" s="1"/>
  <c r="K4702" i="1"/>
  <c r="J4702" i="1"/>
  <c r="I4702" i="1"/>
  <c r="H4702" i="1"/>
  <c r="AB4702" i="1" s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O4701" i="1"/>
  <c r="P4701" i="1" s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S4700" i="1" s="1"/>
  <c r="Q4700" i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Y4699" i="1"/>
  <c r="Z4699" i="1" s="1"/>
  <c r="X4699" i="1"/>
  <c r="W4699" i="1"/>
  <c r="U4699" i="1"/>
  <c r="V4699" i="1" s="1"/>
  <c r="T4699" i="1"/>
  <c r="R4699" i="1"/>
  <c r="Q4699" i="1"/>
  <c r="S4699" i="1" s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P4698" i="1"/>
  <c r="O4698" i="1"/>
  <c r="N4698" i="1"/>
  <c r="L4698" i="1"/>
  <c r="M4698" i="1" s="1"/>
  <c r="K4698" i="1"/>
  <c r="J4698" i="1"/>
  <c r="I4698" i="1"/>
  <c r="H4698" i="1"/>
  <c r="AB4698" i="1" s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O4697" i="1"/>
  <c r="P4697" i="1" s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S4696" i="1" s="1"/>
  <c r="Q4696" i="1"/>
  <c r="O4696" i="1"/>
  <c r="N4696" i="1"/>
  <c r="P4696" i="1" s="1"/>
  <c r="L4696" i="1"/>
  <c r="K4696" i="1"/>
  <c r="M4696" i="1" s="1"/>
  <c r="J4696" i="1"/>
  <c r="I4696" i="1"/>
  <c r="H4696" i="1"/>
  <c r="AB4696" i="1" s="1"/>
  <c r="G4696" i="1"/>
  <c r="F4696" i="1"/>
  <c r="E4696" i="1"/>
  <c r="D4696" i="1"/>
  <c r="B4696" i="1"/>
  <c r="A4696" i="1"/>
  <c r="AA4695" i="1"/>
  <c r="Y4695" i="1"/>
  <c r="Z4695" i="1" s="1"/>
  <c r="X4695" i="1"/>
  <c r="W4695" i="1"/>
  <c r="U4695" i="1"/>
  <c r="V4695" i="1" s="1"/>
  <c r="T4695" i="1"/>
  <c r="R4695" i="1"/>
  <c r="Q4695" i="1"/>
  <c r="S4695" i="1" s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P4694" i="1"/>
  <c r="O4694" i="1"/>
  <c r="N4694" i="1"/>
  <c r="L4694" i="1"/>
  <c r="M4694" i="1" s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O4693" i="1"/>
  <c r="P4693" i="1" s="1"/>
  <c r="N4693" i="1"/>
  <c r="L4693" i="1"/>
  <c r="K4693" i="1"/>
  <c r="M4693" i="1" s="1"/>
  <c r="J4693" i="1"/>
  <c r="I4693" i="1"/>
  <c r="H4693" i="1"/>
  <c r="AB4693" i="1" s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S4692" i="1" s="1"/>
  <c r="Q4692" i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Y4691" i="1"/>
  <c r="Z4691" i="1" s="1"/>
  <c r="X4691" i="1"/>
  <c r="W4691" i="1"/>
  <c r="U4691" i="1"/>
  <c r="V4691" i="1" s="1"/>
  <c r="T4691" i="1"/>
  <c r="R4691" i="1"/>
  <c r="Q4691" i="1"/>
  <c r="S4691" i="1" s="1"/>
  <c r="O4691" i="1"/>
  <c r="N4691" i="1"/>
  <c r="P4691" i="1" s="1"/>
  <c r="M4691" i="1"/>
  <c r="L4691" i="1"/>
  <c r="K4691" i="1"/>
  <c r="J4691" i="1"/>
  <c r="I4691" i="1"/>
  <c r="H4691" i="1"/>
  <c r="AB4691" i="1" s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P4690" i="1"/>
  <c r="O4690" i="1"/>
  <c r="N4690" i="1"/>
  <c r="L4690" i="1"/>
  <c r="M4690" i="1" s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O4689" i="1"/>
  <c r="P4689" i="1" s="1"/>
  <c r="N4689" i="1"/>
  <c r="L4689" i="1"/>
  <c r="K4689" i="1"/>
  <c r="M4689" i="1" s="1"/>
  <c r="J4689" i="1"/>
  <c r="I4689" i="1"/>
  <c r="H4689" i="1"/>
  <c r="AB4689" i="1" s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S4688" i="1" s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Y4687" i="1"/>
  <c r="Z4687" i="1" s="1"/>
  <c r="X4687" i="1"/>
  <c r="W4687" i="1"/>
  <c r="U4687" i="1"/>
  <c r="V4687" i="1" s="1"/>
  <c r="T4687" i="1"/>
  <c r="R4687" i="1"/>
  <c r="Q4687" i="1"/>
  <c r="S4687" i="1" s="1"/>
  <c r="O4687" i="1"/>
  <c r="N4687" i="1"/>
  <c r="P4687" i="1" s="1"/>
  <c r="M4687" i="1"/>
  <c r="L4687" i="1"/>
  <c r="K4687" i="1"/>
  <c r="J4687" i="1"/>
  <c r="I4687" i="1"/>
  <c r="H4687" i="1"/>
  <c r="AB4687" i="1" s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R4686" i="1"/>
  <c r="Q4686" i="1"/>
  <c r="S4686" i="1" s="1"/>
  <c r="P4686" i="1"/>
  <c r="O4686" i="1"/>
  <c r="N4686" i="1"/>
  <c r="L4686" i="1"/>
  <c r="M4686" i="1" s="1"/>
  <c r="K4686" i="1"/>
  <c r="J4686" i="1"/>
  <c r="I4686" i="1"/>
  <c r="H4686" i="1"/>
  <c r="AB4686" i="1" s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O4685" i="1"/>
  <c r="P4685" i="1" s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S4684" i="1" s="1"/>
  <c r="Q4684" i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Y4683" i="1"/>
  <c r="Z4683" i="1" s="1"/>
  <c r="X4683" i="1"/>
  <c r="W4683" i="1"/>
  <c r="U4683" i="1"/>
  <c r="V4683" i="1" s="1"/>
  <c r="T4683" i="1"/>
  <c r="R4683" i="1"/>
  <c r="Q4683" i="1"/>
  <c r="S4683" i="1" s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R4682" i="1"/>
  <c r="Q4682" i="1"/>
  <c r="S4682" i="1" s="1"/>
  <c r="P4682" i="1"/>
  <c r="O4682" i="1"/>
  <c r="N4682" i="1"/>
  <c r="L4682" i="1"/>
  <c r="M4682" i="1" s="1"/>
  <c r="K4682" i="1"/>
  <c r="J4682" i="1"/>
  <c r="I4682" i="1"/>
  <c r="H4682" i="1"/>
  <c r="AB4682" i="1" s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O4681" i="1"/>
  <c r="P4681" i="1" s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S4680" i="1" s="1"/>
  <c r="Q4680" i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Y4679" i="1"/>
  <c r="Z4679" i="1" s="1"/>
  <c r="X4679" i="1"/>
  <c r="W4679" i="1"/>
  <c r="U4679" i="1"/>
  <c r="V4679" i="1" s="1"/>
  <c r="T4679" i="1"/>
  <c r="R4679" i="1"/>
  <c r="Q4679" i="1"/>
  <c r="S4679" i="1" s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P4678" i="1"/>
  <c r="O4678" i="1"/>
  <c r="N4678" i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O4677" i="1"/>
  <c r="P4677" i="1" s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S4676" i="1" s="1"/>
  <c r="Q4676" i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Y4675" i="1"/>
  <c r="Z4675" i="1" s="1"/>
  <c r="X4675" i="1"/>
  <c r="W4675" i="1"/>
  <c r="U4675" i="1"/>
  <c r="V4675" i="1" s="1"/>
  <c r="T4675" i="1"/>
  <c r="R4675" i="1"/>
  <c r="Q4675" i="1"/>
  <c r="S4675" i="1" s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P4674" i="1"/>
  <c r="O4674" i="1"/>
  <c r="N4674" i="1"/>
  <c r="L4674" i="1"/>
  <c r="M4674" i="1" s="1"/>
  <c r="K4674" i="1"/>
  <c r="J4674" i="1"/>
  <c r="I4674" i="1"/>
  <c r="H4674" i="1"/>
  <c r="AB4674" i="1" s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O4673" i="1"/>
  <c r="P4673" i="1" s="1"/>
  <c r="N4673" i="1"/>
  <c r="L4673" i="1"/>
  <c r="K4673" i="1"/>
  <c r="M4673" i="1" s="1"/>
  <c r="J4673" i="1"/>
  <c r="I4673" i="1"/>
  <c r="H4673" i="1"/>
  <c r="AB4673" i="1" s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S4672" i="1" s="1"/>
  <c r="Q4672" i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Y4671" i="1"/>
  <c r="Z4671" i="1" s="1"/>
  <c r="X4671" i="1"/>
  <c r="W4671" i="1"/>
  <c r="U4671" i="1"/>
  <c r="V4671" i="1" s="1"/>
  <c r="T4671" i="1"/>
  <c r="R4671" i="1"/>
  <c r="Q4671" i="1"/>
  <c r="S4671" i="1" s="1"/>
  <c r="O4671" i="1"/>
  <c r="N4671" i="1"/>
  <c r="P4671" i="1" s="1"/>
  <c r="M4671" i="1"/>
  <c r="L4671" i="1"/>
  <c r="K4671" i="1"/>
  <c r="J4671" i="1"/>
  <c r="I4671" i="1"/>
  <c r="H4671" i="1"/>
  <c r="AB4671" i="1" s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R4670" i="1"/>
  <c r="Q4670" i="1"/>
  <c r="S4670" i="1" s="1"/>
  <c r="P4670" i="1"/>
  <c r="O4670" i="1"/>
  <c r="N4670" i="1"/>
  <c r="L4670" i="1"/>
  <c r="M4670" i="1" s="1"/>
  <c r="K4670" i="1"/>
  <c r="J4670" i="1"/>
  <c r="I4670" i="1"/>
  <c r="H4670" i="1"/>
  <c r="AB4670" i="1" s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O4669" i="1"/>
  <c r="P4669" i="1" s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S4668" i="1" s="1"/>
  <c r="Q4668" i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Y4667" i="1"/>
  <c r="Z4667" i="1" s="1"/>
  <c r="X4667" i="1"/>
  <c r="W4667" i="1"/>
  <c r="U4667" i="1"/>
  <c r="V4667" i="1" s="1"/>
  <c r="T4667" i="1"/>
  <c r="R4667" i="1"/>
  <c r="Q4667" i="1"/>
  <c r="S4667" i="1" s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P4666" i="1"/>
  <c r="O4666" i="1"/>
  <c r="N4666" i="1"/>
  <c r="L4666" i="1"/>
  <c r="M4666" i="1" s="1"/>
  <c r="K4666" i="1"/>
  <c r="J4666" i="1"/>
  <c r="I4666" i="1"/>
  <c r="H4666" i="1"/>
  <c r="AB4666" i="1" s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O4665" i="1"/>
  <c r="P4665" i="1" s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S4664" i="1" s="1"/>
  <c r="Q4664" i="1"/>
  <c r="O4664" i="1"/>
  <c r="N4664" i="1"/>
  <c r="P4664" i="1" s="1"/>
  <c r="L4664" i="1"/>
  <c r="K4664" i="1"/>
  <c r="M4664" i="1" s="1"/>
  <c r="J4664" i="1"/>
  <c r="I4664" i="1"/>
  <c r="H4664" i="1"/>
  <c r="AB4664" i="1" s="1"/>
  <c r="G4664" i="1"/>
  <c r="F4664" i="1"/>
  <c r="E4664" i="1"/>
  <c r="D4664" i="1"/>
  <c r="B4664" i="1"/>
  <c r="A4664" i="1"/>
  <c r="AA4663" i="1"/>
  <c r="Y4663" i="1"/>
  <c r="Z4663" i="1" s="1"/>
  <c r="X4663" i="1"/>
  <c r="W4663" i="1"/>
  <c r="U4663" i="1"/>
  <c r="V4663" i="1" s="1"/>
  <c r="T4663" i="1"/>
  <c r="R4663" i="1"/>
  <c r="Q4663" i="1"/>
  <c r="S4663" i="1" s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P4662" i="1"/>
  <c r="O4662" i="1"/>
  <c r="N4662" i="1"/>
  <c r="L4662" i="1"/>
  <c r="M4662" i="1" s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O4661" i="1"/>
  <c r="P4661" i="1" s="1"/>
  <c r="N4661" i="1"/>
  <c r="L4661" i="1"/>
  <c r="K4661" i="1"/>
  <c r="M4661" i="1" s="1"/>
  <c r="J4661" i="1"/>
  <c r="I4661" i="1"/>
  <c r="H4661" i="1"/>
  <c r="AB4661" i="1" s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S4660" i="1" s="1"/>
  <c r="Q4660" i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Y4659" i="1"/>
  <c r="Z4659" i="1" s="1"/>
  <c r="X4659" i="1"/>
  <c r="W4659" i="1"/>
  <c r="U4659" i="1"/>
  <c r="V4659" i="1" s="1"/>
  <c r="T4659" i="1"/>
  <c r="R4659" i="1"/>
  <c r="Q4659" i="1"/>
  <c r="S4659" i="1" s="1"/>
  <c r="O4659" i="1"/>
  <c r="N4659" i="1"/>
  <c r="P4659" i="1" s="1"/>
  <c r="M4659" i="1"/>
  <c r="L4659" i="1"/>
  <c r="K4659" i="1"/>
  <c r="J4659" i="1"/>
  <c r="I4659" i="1"/>
  <c r="H4659" i="1"/>
  <c r="AB4659" i="1" s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P4658" i="1"/>
  <c r="O4658" i="1"/>
  <c r="N4658" i="1"/>
  <c r="L4658" i="1"/>
  <c r="M4658" i="1" s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O4657" i="1"/>
  <c r="P4657" i="1" s="1"/>
  <c r="N4657" i="1"/>
  <c r="L4657" i="1"/>
  <c r="K4657" i="1"/>
  <c r="M4657" i="1" s="1"/>
  <c r="J4657" i="1"/>
  <c r="I4657" i="1"/>
  <c r="H4657" i="1"/>
  <c r="AB4657" i="1" s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S4656" i="1" s="1"/>
  <c r="Q4656" i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Y4655" i="1"/>
  <c r="Z4655" i="1" s="1"/>
  <c r="X4655" i="1"/>
  <c r="W4655" i="1"/>
  <c r="U4655" i="1"/>
  <c r="V4655" i="1" s="1"/>
  <c r="T4655" i="1"/>
  <c r="R4655" i="1"/>
  <c r="Q4655" i="1"/>
  <c r="S4655" i="1" s="1"/>
  <c r="O4655" i="1"/>
  <c r="N4655" i="1"/>
  <c r="P4655" i="1" s="1"/>
  <c r="M4655" i="1"/>
  <c r="L4655" i="1"/>
  <c r="K4655" i="1"/>
  <c r="J4655" i="1"/>
  <c r="I4655" i="1"/>
  <c r="H4655" i="1"/>
  <c r="AB4655" i="1" s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P4654" i="1"/>
  <c r="O4654" i="1"/>
  <c r="N4654" i="1"/>
  <c r="L4654" i="1"/>
  <c r="M4654" i="1" s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O4653" i="1"/>
  <c r="P4653" i="1" s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S4652" i="1" s="1"/>
  <c r="Q4652" i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Y4651" i="1"/>
  <c r="Z4651" i="1" s="1"/>
  <c r="X4651" i="1"/>
  <c r="W4651" i="1"/>
  <c r="U4651" i="1"/>
  <c r="V4651" i="1" s="1"/>
  <c r="T4651" i="1"/>
  <c r="R4651" i="1"/>
  <c r="Q4651" i="1"/>
  <c r="S4651" i="1" s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P4650" i="1"/>
  <c r="O4650" i="1"/>
  <c r="N4650" i="1"/>
  <c r="L4650" i="1"/>
  <c r="M4650" i="1" s="1"/>
  <c r="K4650" i="1"/>
  <c r="J4650" i="1"/>
  <c r="I4650" i="1"/>
  <c r="H4650" i="1"/>
  <c r="AB4650" i="1" s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O4649" i="1"/>
  <c r="P4649" i="1" s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S4648" i="1" s="1"/>
  <c r="Q4648" i="1"/>
  <c r="O4648" i="1"/>
  <c r="N4648" i="1"/>
  <c r="P4648" i="1" s="1"/>
  <c r="L4648" i="1"/>
  <c r="K4648" i="1"/>
  <c r="M4648" i="1" s="1"/>
  <c r="J4648" i="1"/>
  <c r="I4648" i="1"/>
  <c r="H4648" i="1"/>
  <c r="AB4648" i="1" s="1"/>
  <c r="G4648" i="1"/>
  <c r="F4648" i="1"/>
  <c r="E4648" i="1"/>
  <c r="D4648" i="1"/>
  <c r="B4648" i="1"/>
  <c r="A4648" i="1"/>
  <c r="AA4647" i="1"/>
  <c r="Y4647" i="1"/>
  <c r="Z4647" i="1" s="1"/>
  <c r="X4647" i="1"/>
  <c r="W4647" i="1"/>
  <c r="U4647" i="1"/>
  <c r="V4647" i="1" s="1"/>
  <c r="T4647" i="1"/>
  <c r="R4647" i="1"/>
  <c r="Q4647" i="1"/>
  <c r="S4647" i="1" s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P4646" i="1"/>
  <c r="O4646" i="1"/>
  <c r="N4646" i="1"/>
  <c r="L4646" i="1"/>
  <c r="M4646" i="1" s="1"/>
  <c r="K4646" i="1"/>
  <c r="J4646" i="1"/>
  <c r="I4646" i="1"/>
  <c r="H4646" i="1"/>
  <c r="AB4646" i="1" s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O4645" i="1"/>
  <c r="P4645" i="1" s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S4644" i="1" s="1"/>
  <c r="Q4644" i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Z4643" i="1" s="1"/>
  <c r="X4643" i="1"/>
  <c r="W4643" i="1"/>
  <c r="U4643" i="1"/>
  <c r="V4643" i="1" s="1"/>
  <c r="T4643" i="1"/>
  <c r="R4643" i="1"/>
  <c r="Q4643" i="1"/>
  <c r="S4643" i="1" s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P4642" i="1"/>
  <c r="O4642" i="1"/>
  <c r="N4642" i="1"/>
  <c r="L4642" i="1"/>
  <c r="M4642" i="1" s="1"/>
  <c r="K4642" i="1"/>
  <c r="J4642" i="1"/>
  <c r="I4642" i="1"/>
  <c r="H4642" i="1"/>
  <c r="AB4642" i="1" s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O4641" i="1"/>
  <c r="P4641" i="1" s="1"/>
  <c r="N4641" i="1"/>
  <c r="L4641" i="1"/>
  <c r="K4641" i="1"/>
  <c r="M4641" i="1" s="1"/>
  <c r="J4641" i="1"/>
  <c r="I4641" i="1"/>
  <c r="H4641" i="1"/>
  <c r="AB4641" i="1" s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S4640" i="1" s="1"/>
  <c r="Q4640" i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Y4639" i="1"/>
  <c r="Z4639" i="1" s="1"/>
  <c r="X4639" i="1"/>
  <c r="W4639" i="1"/>
  <c r="U4639" i="1"/>
  <c r="V4639" i="1" s="1"/>
  <c r="T4639" i="1"/>
  <c r="R4639" i="1"/>
  <c r="Q4639" i="1"/>
  <c r="S4639" i="1" s="1"/>
  <c r="O4639" i="1"/>
  <c r="N4639" i="1"/>
  <c r="P4639" i="1" s="1"/>
  <c r="M4639" i="1"/>
  <c r="L4639" i="1"/>
  <c r="K4639" i="1"/>
  <c r="J4639" i="1"/>
  <c r="I4639" i="1"/>
  <c r="H4639" i="1"/>
  <c r="AB4639" i="1" s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P4638" i="1"/>
  <c r="O4638" i="1"/>
  <c r="N4638" i="1"/>
  <c r="L4638" i="1"/>
  <c r="M4638" i="1" s="1"/>
  <c r="K4638" i="1"/>
  <c r="J4638" i="1"/>
  <c r="I4638" i="1"/>
  <c r="H4638" i="1"/>
  <c r="AB4638" i="1" s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O4637" i="1"/>
  <c r="P4637" i="1" s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S4636" i="1" s="1"/>
  <c r="Q4636" i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Y4635" i="1"/>
  <c r="Z4635" i="1" s="1"/>
  <c r="X4635" i="1"/>
  <c r="W4635" i="1"/>
  <c r="U4635" i="1"/>
  <c r="V4635" i="1" s="1"/>
  <c r="T4635" i="1"/>
  <c r="R4635" i="1"/>
  <c r="Q4635" i="1"/>
  <c r="S4635" i="1" s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P4634" i="1"/>
  <c r="O4634" i="1"/>
  <c r="N4634" i="1"/>
  <c r="L4634" i="1"/>
  <c r="M4634" i="1" s="1"/>
  <c r="K4634" i="1"/>
  <c r="J4634" i="1"/>
  <c r="I4634" i="1"/>
  <c r="H4634" i="1"/>
  <c r="AB4634" i="1" s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S4633" i="1"/>
  <c r="R4633" i="1"/>
  <c r="Q4633" i="1"/>
  <c r="O4633" i="1"/>
  <c r="P4633" i="1" s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S4632" i="1" s="1"/>
  <c r="Q4632" i="1"/>
  <c r="O4632" i="1"/>
  <c r="N4632" i="1"/>
  <c r="P4632" i="1" s="1"/>
  <c r="L4632" i="1"/>
  <c r="K4632" i="1"/>
  <c r="M4632" i="1" s="1"/>
  <c r="J4632" i="1"/>
  <c r="I4632" i="1"/>
  <c r="H4632" i="1"/>
  <c r="AB4632" i="1" s="1"/>
  <c r="G4632" i="1"/>
  <c r="F4632" i="1"/>
  <c r="E4632" i="1"/>
  <c r="D4632" i="1"/>
  <c r="B4632" i="1"/>
  <c r="A4632" i="1"/>
  <c r="AA4631" i="1"/>
  <c r="Y4631" i="1"/>
  <c r="Z4631" i="1" s="1"/>
  <c r="X4631" i="1"/>
  <c r="W4631" i="1"/>
  <c r="U4631" i="1"/>
  <c r="V4631" i="1" s="1"/>
  <c r="T4631" i="1"/>
  <c r="R4631" i="1"/>
  <c r="Q4631" i="1"/>
  <c r="S4631" i="1" s="1"/>
  <c r="O4631" i="1"/>
  <c r="N4631" i="1"/>
  <c r="P4631" i="1" s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P4630" i="1"/>
  <c r="O4630" i="1"/>
  <c r="N4630" i="1"/>
  <c r="L4630" i="1"/>
  <c r="M4630" i="1" s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O4629" i="1"/>
  <c r="P4629" i="1" s="1"/>
  <c r="N4629" i="1"/>
  <c r="L4629" i="1"/>
  <c r="K4629" i="1"/>
  <c r="M4629" i="1" s="1"/>
  <c r="J4629" i="1"/>
  <c r="I4629" i="1"/>
  <c r="H4629" i="1"/>
  <c r="AB4629" i="1" s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S4628" i="1" s="1"/>
  <c r="Q4628" i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Z4627" i="1" s="1"/>
  <c r="X4627" i="1"/>
  <c r="W4627" i="1"/>
  <c r="U4627" i="1"/>
  <c r="V4627" i="1" s="1"/>
  <c r="T4627" i="1"/>
  <c r="R4627" i="1"/>
  <c r="Q4627" i="1"/>
  <c r="S4627" i="1" s="1"/>
  <c r="O4627" i="1"/>
  <c r="N4627" i="1"/>
  <c r="P4627" i="1" s="1"/>
  <c r="M4627" i="1"/>
  <c r="L4627" i="1"/>
  <c r="K4627" i="1"/>
  <c r="J4627" i="1"/>
  <c r="I4627" i="1"/>
  <c r="H4627" i="1"/>
  <c r="AB4627" i="1" s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P4626" i="1"/>
  <c r="O4626" i="1"/>
  <c r="N4626" i="1"/>
  <c r="L4626" i="1"/>
  <c r="M4626" i="1" s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S4625" i="1"/>
  <c r="R4625" i="1"/>
  <c r="Q4625" i="1"/>
  <c r="O4625" i="1"/>
  <c r="P4625" i="1" s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S4624" i="1" s="1"/>
  <c r="Q4624" i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Y4623" i="1"/>
  <c r="Z4623" i="1" s="1"/>
  <c r="X4623" i="1"/>
  <c r="W4623" i="1"/>
  <c r="U4623" i="1"/>
  <c r="V4623" i="1" s="1"/>
  <c r="T4623" i="1"/>
  <c r="R4623" i="1"/>
  <c r="Q4623" i="1"/>
  <c r="S4623" i="1" s="1"/>
  <c r="O4623" i="1"/>
  <c r="N4623" i="1"/>
  <c r="P4623" i="1" s="1"/>
  <c r="M4623" i="1"/>
  <c r="L4623" i="1"/>
  <c r="K4623" i="1"/>
  <c r="J4623" i="1"/>
  <c r="I4623" i="1"/>
  <c r="H4623" i="1"/>
  <c r="AB4623" i="1" s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P4622" i="1"/>
  <c r="O4622" i="1"/>
  <c r="N4622" i="1"/>
  <c r="L4622" i="1"/>
  <c r="M4622" i="1" s="1"/>
  <c r="K4622" i="1"/>
  <c r="J4622" i="1"/>
  <c r="I4622" i="1"/>
  <c r="H4622" i="1"/>
  <c r="AB4622" i="1" s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S4621" i="1"/>
  <c r="R4621" i="1"/>
  <c r="Q4621" i="1"/>
  <c r="O4621" i="1"/>
  <c r="P4621" i="1" s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S4620" i="1" s="1"/>
  <c r="Q4620" i="1"/>
  <c r="O4620" i="1"/>
  <c r="N4620" i="1"/>
  <c r="P4620" i="1" s="1"/>
  <c r="L4620" i="1"/>
  <c r="K4620" i="1"/>
  <c r="M4620" i="1" s="1"/>
  <c r="J4620" i="1"/>
  <c r="I4620" i="1"/>
  <c r="H4620" i="1"/>
  <c r="AB4620" i="1" s="1"/>
  <c r="G4620" i="1"/>
  <c r="F4620" i="1"/>
  <c r="E4620" i="1"/>
  <c r="D4620" i="1"/>
  <c r="B4620" i="1"/>
  <c r="A4620" i="1"/>
  <c r="AA4619" i="1"/>
  <c r="Y4619" i="1"/>
  <c r="Z4619" i="1" s="1"/>
  <c r="X4619" i="1"/>
  <c r="W4619" i="1"/>
  <c r="U4619" i="1"/>
  <c r="V4619" i="1" s="1"/>
  <c r="T4619" i="1"/>
  <c r="R4619" i="1"/>
  <c r="Q4619" i="1"/>
  <c r="S4619" i="1" s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P4618" i="1"/>
  <c r="O4618" i="1"/>
  <c r="N4618" i="1"/>
  <c r="M4618" i="1"/>
  <c r="L4618" i="1"/>
  <c r="K4618" i="1"/>
  <c r="J4618" i="1"/>
  <c r="I4618" i="1"/>
  <c r="AB4618" i="1" s="1"/>
  <c r="H4618" i="1"/>
  <c r="G4618" i="1"/>
  <c r="F4618" i="1"/>
  <c r="E4618" i="1"/>
  <c r="D4618" i="1"/>
  <c r="B4618" i="1"/>
  <c r="A4618" i="1"/>
  <c r="AB4617" i="1"/>
  <c r="AA4617" i="1"/>
  <c r="Y4617" i="1"/>
  <c r="X4617" i="1"/>
  <c r="Z4617" i="1" s="1"/>
  <c r="W4617" i="1"/>
  <c r="U4617" i="1"/>
  <c r="T4617" i="1"/>
  <c r="V4617" i="1" s="1"/>
  <c r="S4617" i="1"/>
  <c r="R4617" i="1"/>
  <c r="Q4617" i="1"/>
  <c r="O4617" i="1"/>
  <c r="P4617" i="1" s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S4616" i="1" s="1"/>
  <c r="Q4616" i="1"/>
  <c r="O4616" i="1"/>
  <c r="N4616" i="1"/>
  <c r="P4616" i="1" s="1"/>
  <c r="L4616" i="1"/>
  <c r="K4616" i="1"/>
  <c r="M4616" i="1" s="1"/>
  <c r="J4616" i="1"/>
  <c r="I4616" i="1"/>
  <c r="H4616" i="1"/>
  <c r="AB4616" i="1" s="1"/>
  <c r="G4616" i="1"/>
  <c r="F4616" i="1"/>
  <c r="E4616" i="1"/>
  <c r="D4616" i="1"/>
  <c r="B4616" i="1"/>
  <c r="A4616" i="1"/>
  <c r="AA4615" i="1"/>
  <c r="Z4615" i="1"/>
  <c r="Y4615" i="1"/>
  <c r="X4615" i="1"/>
  <c r="W4615" i="1"/>
  <c r="V4615" i="1"/>
  <c r="U4615" i="1"/>
  <c r="T4615" i="1"/>
  <c r="R4615" i="1"/>
  <c r="Q4615" i="1"/>
  <c r="S4615" i="1" s="1"/>
  <c r="O4615" i="1"/>
  <c r="N4615" i="1"/>
  <c r="P4615" i="1" s="1"/>
  <c r="M4615" i="1"/>
  <c r="L4615" i="1"/>
  <c r="K4615" i="1"/>
  <c r="J4615" i="1"/>
  <c r="I4615" i="1"/>
  <c r="H4615" i="1"/>
  <c r="AB4615" i="1" s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R4614" i="1"/>
  <c r="Q4614" i="1"/>
  <c r="S4614" i="1" s="1"/>
  <c r="P4614" i="1"/>
  <c r="O4614" i="1"/>
  <c r="N4614" i="1"/>
  <c r="L4614" i="1"/>
  <c r="M4614" i="1" s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O4613" i="1"/>
  <c r="P4613" i="1" s="1"/>
  <c r="N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S4612" i="1" s="1"/>
  <c r="Q4612" i="1"/>
  <c r="O4612" i="1"/>
  <c r="N4612" i="1"/>
  <c r="P4612" i="1" s="1"/>
  <c r="L4612" i="1"/>
  <c r="K4612" i="1"/>
  <c r="M4612" i="1" s="1"/>
  <c r="J4612" i="1"/>
  <c r="I4612" i="1"/>
  <c r="H4612" i="1"/>
  <c r="AB4612" i="1" s="1"/>
  <c r="G4612" i="1"/>
  <c r="F4612" i="1"/>
  <c r="E4612" i="1"/>
  <c r="D4612" i="1"/>
  <c r="B4612" i="1"/>
  <c r="A4612" i="1" s="1"/>
  <c r="AA4611" i="1"/>
  <c r="Y4611" i="1"/>
  <c r="Z4611" i="1" s="1"/>
  <c r="X4611" i="1"/>
  <c r="W4611" i="1"/>
  <c r="U4611" i="1"/>
  <c r="V4611" i="1" s="1"/>
  <c r="T4611" i="1"/>
  <c r="R4611" i="1"/>
  <c r="Q4611" i="1"/>
  <c r="S4611" i="1" s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W4610" i="1"/>
  <c r="U4610" i="1"/>
  <c r="T4610" i="1"/>
  <c r="V4610" i="1" s="1"/>
  <c r="R4610" i="1"/>
  <c r="Q4610" i="1"/>
  <c r="S4610" i="1" s="1"/>
  <c r="P4610" i="1"/>
  <c r="O4610" i="1"/>
  <c r="N4610" i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S4609" i="1"/>
  <c r="R4609" i="1"/>
  <c r="Q4609" i="1"/>
  <c r="P4609" i="1"/>
  <c r="O4609" i="1"/>
  <c r="N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S4608" i="1" s="1"/>
  <c r="Q4608" i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Y4607" i="1"/>
  <c r="Z4607" i="1" s="1"/>
  <c r="X4607" i="1"/>
  <c r="W4607" i="1"/>
  <c r="U4607" i="1"/>
  <c r="V4607" i="1" s="1"/>
  <c r="T4607" i="1"/>
  <c r="R4607" i="1"/>
  <c r="Q4607" i="1"/>
  <c r="S4607" i="1" s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W4606" i="1"/>
  <c r="U4606" i="1"/>
  <c r="T4606" i="1"/>
  <c r="V4606" i="1" s="1"/>
  <c r="R4606" i="1"/>
  <c r="Q4606" i="1"/>
  <c r="S4606" i="1" s="1"/>
  <c r="P4606" i="1"/>
  <c r="O4606" i="1"/>
  <c r="N4606" i="1"/>
  <c r="L4606" i="1"/>
  <c r="M4606" i="1" s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O4605" i="1"/>
  <c r="P4605" i="1" s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S4604" i="1"/>
  <c r="R4604" i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Z4603" i="1" s="1"/>
  <c r="X4603" i="1"/>
  <c r="W4603" i="1"/>
  <c r="U4603" i="1"/>
  <c r="V4603" i="1" s="1"/>
  <c r="T4603" i="1"/>
  <c r="R4603" i="1"/>
  <c r="Q4603" i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P4602" i="1"/>
  <c r="O4602" i="1"/>
  <c r="N4602" i="1"/>
  <c r="L4602" i="1"/>
  <c r="M4602" i="1" s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W4601" i="1"/>
  <c r="U4601" i="1"/>
  <c r="T4601" i="1"/>
  <c r="R4601" i="1"/>
  <c r="Q4601" i="1"/>
  <c r="S4601" i="1" s="1"/>
  <c r="P4601" i="1"/>
  <c r="O4601" i="1"/>
  <c r="N4601" i="1"/>
  <c r="L4601" i="1"/>
  <c r="M4601" i="1" s="1"/>
  <c r="K4601" i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S4600" i="1" s="1"/>
  <c r="Q4600" i="1"/>
  <c r="O4600" i="1"/>
  <c r="N4600" i="1"/>
  <c r="P4600" i="1" s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Z4599" i="1" s="1"/>
  <c r="X4599" i="1"/>
  <c r="W4599" i="1"/>
  <c r="U4599" i="1"/>
  <c r="V4599" i="1" s="1"/>
  <c r="T4599" i="1"/>
  <c r="S4599" i="1"/>
  <c r="R4599" i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Z4598" i="1" s="1"/>
  <c r="X4598" i="1"/>
  <c r="W4598" i="1"/>
  <c r="U4598" i="1"/>
  <c r="V4598" i="1" s="1"/>
  <c r="T4598" i="1"/>
  <c r="R4598" i="1"/>
  <c r="Q4598" i="1"/>
  <c r="S4598" i="1" s="1"/>
  <c r="P4598" i="1"/>
  <c r="O4598" i="1"/>
  <c r="N4598" i="1"/>
  <c r="L4598" i="1"/>
  <c r="M4598" i="1" s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R4597" i="1"/>
  <c r="Q4597" i="1"/>
  <c r="S4597" i="1" s="1"/>
  <c r="O4597" i="1"/>
  <c r="P4597" i="1" s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O4596" i="1"/>
  <c r="P4596" i="1" s="1"/>
  <c r="AB4596" i="1" s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Y4595" i="1"/>
  <c r="Z4595" i="1" s="1"/>
  <c r="X4595" i="1"/>
  <c r="W4595" i="1"/>
  <c r="U4595" i="1"/>
  <c r="V4595" i="1" s="1"/>
  <c r="T4595" i="1"/>
  <c r="R4595" i="1"/>
  <c r="Q4595" i="1"/>
  <c r="S4595" i="1" s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Q4594" i="1"/>
  <c r="S4594" i="1" s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S4593" i="1"/>
  <c r="R4593" i="1"/>
  <c r="Q4593" i="1"/>
  <c r="O4593" i="1"/>
  <c r="P4593" i="1" s="1"/>
  <c r="N4593" i="1"/>
  <c r="L4593" i="1"/>
  <c r="K4593" i="1"/>
  <c r="M4593" i="1" s="1"/>
  <c r="AB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R4592" i="1"/>
  <c r="S4592" i="1" s="1"/>
  <c r="Q4592" i="1"/>
  <c r="P4592" i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Q4591" i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R4590" i="1"/>
  <c r="Q4590" i="1"/>
  <c r="O4590" i="1"/>
  <c r="N4590" i="1"/>
  <c r="P4590" i="1" s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S4589" i="1"/>
  <c r="R4589" i="1"/>
  <c r="Q4589" i="1"/>
  <c r="O4589" i="1"/>
  <c r="P4589" i="1" s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S4588" i="1" s="1"/>
  <c r="Q4588" i="1"/>
  <c r="O4588" i="1"/>
  <c r="N4588" i="1"/>
  <c r="P4588" i="1" s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Z4587" i="1"/>
  <c r="Y4587" i="1"/>
  <c r="X4587" i="1"/>
  <c r="W4587" i="1"/>
  <c r="V4587" i="1"/>
  <c r="U4587" i="1"/>
  <c r="T4587" i="1"/>
  <c r="R4587" i="1"/>
  <c r="S4587" i="1" s="1"/>
  <c r="Q4587" i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R4586" i="1"/>
  <c r="Q4586" i="1"/>
  <c r="S4586" i="1" s="1"/>
  <c r="P4586" i="1"/>
  <c r="O4586" i="1"/>
  <c r="N4586" i="1"/>
  <c r="L4586" i="1"/>
  <c r="M4586" i="1" s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W4585" i="1"/>
  <c r="U4585" i="1"/>
  <c r="T4585" i="1"/>
  <c r="V4585" i="1" s="1"/>
  <c r="R4585" i="1"/>
  <c r="Q4585" i="1"/>
  <c r="S4585" i="1" s="1"/>
  <c r="P4585" i="1"/>
  <c r="O4585" i="1"/>
  <c r="N4585" i="1"/>
  <c r="L4585" i="1"/>
  <c r="M4585" i="1" s="1"/>
  <c r="K4585" i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S4584" i="1"/>
  <c r="R4584" i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Y4583" i="1"/>
  <c r="Z4583" i="1" s="1"/>
  <c r="X4583" i="1"/>
  <c r="W4583" i="1"/>
  <c r="U4583" i="1"/>
  <c r="V4583" i="1" s="1"/>
  <c r="T4583" i="1"/>
  <c r="S4583" i="1"/>
  <c r="R4583" i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Q4582" i="1"/>
  <c r="S4582" i="1" s="1"/>
  <c r="P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R4581" i="1"/>
  <c r="Q4581" i="1"/>
  <c r="S4581" i="1" s="1"/>
  <c r="O4581" i="1"/>
  <c r="P4581" i="1" s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O4580" i="1"/>
  <c r="P4580" i="1" s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Z4579" i="1" s="1"/>
  <c r="X4579" i="1"/>
  <c r="W4579" i="1"/>
  <c r="U4579" i="1"/>
  <c r="V4579" i="1" s="1"/>
  <c r="T4579" i="1"/>
  <c r="R4579" i="1"/>
  <c r="Q4579" i="1"/>
  <c r="S4579" i="1" s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Q4578" i="1"/>
  <c r="S4578" i="1" s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O4577" i="1"/>
  <c r="P4577" i="1" s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R4576" i="1"/>
  <c r="S4576" i="1" s="1"/>
  <c r="Q4576" i="1"/>
  <c r="P4576" i="1"/>
  <c r="O4576" i="1"/>
  <c r="N4576" i="1"/>
  <c r="L4576" i="1"/>
  <c r="K4576" i="1"/>
  <c r="M4576" i="1" s="1"/>
  <c r="J4576" i="1"/>
  <c r="I4576" i="1"/>
  <c r="H4576" i="1"/>
  <c r="AB4576" i="1" s="1"/>
  <c r="G4576" i="1"/>
  <c r="F4576" i="1"/>
  <c r="E4576" i="1"/>
  <c r="D4576" i="1"/>
  <c r="B4576" i="1"/>
  <c r="A4576" i="1" s="1"/>
  <c r="AA4575" i="1"/>
  <c r="Y4575" i="1"/>
  <c r="Z4575" i="1" s="1"/>
  <c r="X4575" i="1"/>
  <c r="W4575" i="1"/>
  <c r="U4575" i="1"/>
  <c r="V4575" i="1" s="1"/>
  <c r="T4575" i="1"/>
  <c r="R4575" i="1"/>
  <c r="Q4575" i="1"/>
  <c r="S4575" i="1" s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R4574" i="1"/>
  <c r="Q4574" i="1"/>
  <c r="O4574" i="1"/>
  <c r="N4574" i="1"/>
  <c r="P4574" i="1" s="1"/>
  <c r="L4574" i="1"/>
  <c r="M4574" i="1" s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W4573" i="1"/>
  <c r="U4573" i="1"/>
  <c r="T4573" i="1"/>
  <c r="V4573" i="1" s="1"/>
  <c r="S4573" i="1"/>
  <c r="R4573" i="1"/>
  <c r="Q4573" i="1"/>
  <c r="P4573" i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S4572" i="1" s="1"/>
  <c r="Q4572" i="1"/>
  <c r="O4572" i="1"/>
  <c r="N4572" i="1"/>
  <c r="P4572" i="1" s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Z4571" i="1"/>
  <c r="Y4571" i="1"/>
  <c r="X4571" i="1"/>
  <c r="W4571" i="1"/>
  <c r="V4571" i="1"/>
  <c r="U4571" i="1"/>
  <c r="T4571" i="1"/>
  <c r="S4571" i="1"/>
  <c r="R4571" i="1"/>
  <c r="Q4571" i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P4570" i="1"/>
  <c r="O4570" i="1"/>
  <c r="N4570" i="1"/>
  <c r="L4570" i="1"/>
  <c r="M4570" i="1" s="1"/>
  <c r="K4570" i="1"/>
  <c r="J4570" i="1"/>
  <c r="I4570" i="1"/>
  <c r="H4570" i="1"/>
  <c r="AB4570" i="1" s="1"/>
  <c r="G4570" i="1"/>
  <c r="F4570" i="1"/>
  <c r="E4570" i="1"/>
  <c r="D4570" i="1"/>
  <c r="B4570" i="1"/>
  <c r="A4570" i="1"/>
  <c r="AA4569" i="1"/>
  <c r="Y4569" i="1"/>
  <c r="X4569" i="1"/>
  <c r="W4569" i="1"/>
  <c r="U4569" i="1"/>
  <c r="T4569" i="1"/>
  <c r="R4569" i="1"/>
  <c r="Q4569" i="1"/>
  <c r="S4569" i="1" s="1"/>
  <c r="P4569" i="1"/>
  <c r="O4569" i="1"/>
  <c r="N4569" i="1"/>
  <c r="L4569" i="1"/>
  <c r="M4569" i="1" s="1"/>
  <c r="K4569" i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R4568" i="1"/>
  <c r="S4568" i="1" s="1"/>
  <c r="Q4568" i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Y4567" i="1"/>
  <c r="Z4567" i="1" s="1"/>
  <c r="X4567" i="1"/>
  <c r="W4567" i="1"/>
  <c r="U4567" i="1"/>
  <c r="V4567" i="1" s="1"/>
  <c r="T4567" i="1"/>
  <c r="S4567" i="1"/>
  <c r="R4567" i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V4566" i="1" s="1"/>
  <c r="T4566" i="1"/>
  <c r="R4566" i="1"/>
  <c r="Q4566" i="1"/>
  <c r="S4566" i="1" s="1"/>
  <c r="P4566" i="1"/>
  <c r="O4566" i="1"/>
  <c r="N4566" i="1"/>
  <c r="L4566" i="1"/>
  <c r="M4566" i="1" s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R4565" i="1"/>
  <c r="Q4565" i="1"/>
  <c r="S4565" i="1" s="1"/>
  <c r="O4565" i="1"/>
  <c r="P4565" i="1" s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O4564" i="1"/>
  <c r="P4564" i="1" s="1"/>
  <c r="AB4564" i="1" s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Y4563" i="1"/>
  <c r="Z4563" i="1" s="1"/>
  <c r="X4563" i="1"/>
  <c r="W4563" i="1"/>
  <c r="U4563" i="1"/>
  <c r="V4563" i="1" s="1"/>
  <c r="T4563" i="1"/>
  <c r="R4563" i="1"/>
  <c r="Q4563" i="1"/>
  <c r="S4563" i="1" s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Q4562" i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B4561" i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O4561" i="1"/>
  <c r="P4561" i="1" s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R4560" i="1"/>
  <c r="S4560" i="1" s="1"/>
  <c r="Q4560" i="1"/>
  <c r="P4560" i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Q4559" i="1"/>
  <c r="S4559" i="1" s="1"/>
  <c r="O4559" i="1"/>
  <c r="N4559" i="1"/>
  <c r="P4559" i="1" s="1"/>
  <c r="M4559" i="1"/>
  <c r="L4559" i="1"/>
  <c r="K4559" i="1"/>
  <c r="J4559" i="1"/>
  <c r="I4559" i="1"/>
  <c r="H4559" i="1"/>
  <c r="AB4559" i="1" s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R4558" i="1"/>
  <c r="Q4558" i="1"/>
  <c r="O4558" i="1"/>
  <c r="N4558" i="1"/>
  <c r="P4558" i="1" s="1"/>
  <c r="L4558" i="1"/>
  <c r="M4558" i="1" s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S4557" i="1"/>
  <c r="R4557" i="1"/>
  <c r="Q4557" i="1"/>
  <c r="O4557" i="1"/>
  <c r="P4557" i="1" s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S4556" i="1" s="1"/>
  <c r="Q4556" i="1"/>
  <c r="O4556" i="1"/>
  <c r="N4556" i="1"/>
  <c r="P4556" i="1" s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Z4555" i="1"/>
  <c r="Y4555" i="1"/>
  <c r="X4555" i="1"/>
  <c r="W4555" i="1"/>
  <c r="V4555" i="1"/>
  <c r="U4555" i="1"/>
  <c r="T4555" i="1"/>
  <c r="R4555" i="1"/>
  <c r="S4555" i="1" s="1"/>
  <c r="Q4555" i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R4554" i="1"/>
  <c r="Q4554" i="1"/>
  <c r="S4554" i="1" s="1"/>
  <c r="P4554" i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S4553" i="1" s="1"/>
  <c r="Q4553" i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Y4552" i="1"/>
  <c r="Z4552" i="1" s="1"/>
  <c r="X4552" i="1"/>
  <c r="W4552" i="1"/>
  <c r="U4552" i="1"/>
  <c r="V4552" i="1" s="1"/>
  <c r="T4552" i="1"/>
  <c r="R4552" i="1"/>
  <c r="Q4552" i="1"/>
  <c r="S4552" i="1" s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R4551" i="1"/>
  <c r="Q4551" i="1"/>
  <c r="S4551" i="1" s="1"/>
  <c r="P4551" i="1"/>
  <c r="O4551" i="1"/>
  <c r="N4551" i="1"/>
  <c r="L4551" i="1"/>
  <c r="M4551" i="1" s="1"/>
  <c r="K4551" i="1"/>
  <c r="J4551" i="1"/>
  <c r="I4551" i="1"/>
  <c r="H4551" i="1"/>
  <c r="AB4551" i="1" s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S4550" i="1"/>
  <c r="R4550" i="1"/>
  <c r="Q4550" i="1"/>
  <c r="O4550" i="1"/>
  <c r="P4550" i="1" s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S4549" i="1"/>
  <c r="R4549" i="1"/>
  <c r="Q4549" i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Y4548" i="1"/>
  <c r="Z4548" i="1" s="1"/>
  <c r="X4548" i="1"/>
  <c r="W4548" i="1"/>
  <c r="U4548" i="1"/>
  <c r="V4548" i="1" s="1"/>
  <c r="T4548" i="1"/>
  <c r="R4548" i="1"/>
  <c r="Q4548" i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R4547" i="1"/>
  <c r="Q4547" i="1"/>
  <c r="S4547" i="1" s="1"/>
  <c r="P4547" i="1"/>
  <c r="O4547" i="1"/>
  <c r="N4547" i="1"/>
  <c r="M4547" i="1"/>
  <c r="L4547" i="1"/>
  <c r="K4547" i="1"/>
  <c r="J4547" i="1"/>
  <c r="I4547" i="1"/>
  <c r="AB4547" i="1" s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S4546" i="1"/>
  <c r="R4546" i="1"/>
  <c r="Q4546" i="1"/>
  <c r="O4546" i="1"/>
  <c r="P4546" i="1" s="1"/>
  <c r="AB4546" i="1" s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S4545" i="1"/>
  <c r="R4545" i="1"/>
  <c r="Q4545" i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Z4544" i="1"/>
  <c r="Y4544" i="1"/>
  <c r="X4544" i="1"/>
  <c r="W4544" i="1"/>
  <c r="V4544" i="1"/>
  <c r="U4544" i="1"/>
  <c r="T4544" i="1"/>
  <c r="R4544" i="1"/>
  <c r="Q4544" i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R4543" i="1"/>
  <c r="Q4543" i="1"/>
  <c r="S4543" i="1" s="1"/>
  <c r="P4543" i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S4542" i="1"/>
  <c r="R4542" i="1"/>
  <c r="Q4542" i="1"/>
  <c r="O4542" i="1"/>
  <c r="P4542" i="1" s="1"/>
  <c r="N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S4541" i="1" s="1"/>
  <c r="Q4541" i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Y4540" i="1"/>
  <c r="Z4540" i="1" s="1"/>
  <c r="X4540" i="1"/>
  <c r="W4540" i="1"/>
  <c r="U4540" i="1"/>
  <c r="V4540" i="1" s="1"/>
  <c r="T4540" i="1"/>
  <c r="R4540" i="1"/>
  <c r="Q4540" i="1"/>
  <c r="S4540" i="1" s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W4539" i="1"/>
  <c r="U4539" i="1"/>
  <c r="T4539" i="1"/>
  <c r="R4539" i="1"/>
  <c r="Q4539" i="1"/>
  <c r="S4539" i="1" s="1"/>
  <c r="P4539" i="1"/>
  <c r="O4539" i="1"/>
  <c r="N4539" i="1"/>
  <c r="L4539" i="1"/>
  <c r="M4539" i="1" s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S4538" i="1"/>
  <c r="R4538" i="1"/>
  <c r="Q4538" i="1"/>
  <c r="P4538" i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S4537" i="1" s="1"/>
  <c r="Q4537" i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Y4536" i="1"/>
  <c r="Z4536" i="1" s="1"/>
  <c r="X4536" i="1"/>
  <c r="W4536" i="1"/>
  <c r="U4536" i="1"/>
  <c r="V4536" i="1" s="1"/>
  <c r="T4536" i="1"/>
  <c r="R4536" i="1"/>
  <c r="Q4536" i="1"/>
  <c r="S4536" i="1" s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R4535" i="1"/>
  <c r="Q4535" i="1"/>
  <c r="S4535" i="1" s="1"/>
  <c r="P4535" i="1"/>
  <c r="O4535" i="1"/>
  <c r="N4535" i="1"/>
  <c r="L4535" i="1"/>
  <c r="M4535" i="1" s="1"/>
  <c r="K4535" i="1"/>
  <c r="J4535" i="1"/>
  <c r="I4535" i="1"/>
  <c r="H4535" i="1"/>
  <c r="AB4535" i="1" s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S4534" i="1"/>
  <c r="R4534" i="1"/>
  <c r="Q4534" i="1"/>
  <c r="P4534" i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S4533" i="1"/>
  <c r="R4533" i="1"/>
  <c r="Q4533" i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Y4532" i="1"/>
  <c r="Z4532" i="1" s="1"/>
  <c r="X4532" i="1"/>
  <c r="W4532" i="1"/>
  <c r="U4532" i="1"/>
  <c r="V4532" i="1" s="1"/>
  <c r="T4532" i="1"/>
  <c r="R4532" i="1"/>
  <c r="Q4532" i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P4531" i="1"/>
  <c r="O4531" i="1"/>
  <c r="N4531" i="1"/>
  <c r="M4531" i="1"/>
  <c r="L4531" i="1"/>
  <c r="K4531" i="1"/>
  <c r="J4531" i="1"/>
  <c r="I4531" i="1"/>
  <c r="AB4531" i="1" s="1"/>
  <c r="H4531" i="1"/>
  <c r="G4531" i="1"/>
  <c r="F4531" i="1"/>
  <c r="E4531" i="1"/>
  <c r="D4531" i="1"/>
  <c r="B4531" i="1"/>
  <c r="A4531" i="1"/>
  <c r="AB4530" i="1"/>
  <c r="AA4530" i="1"/>
  <c r="Y4530" i="1"/>
  <c r="X4530" i="1"/>
  <c r="Z4530" i="1" s="1"/>
  <c r="W4530" i="1"/>
  <c r="U4530" i="1"/>
  <c r="T4530" i="1"/>
  <c r="V4530" i="1" s="1"/>
  <c r="S4530" i="1"/>
  <c r="R4530" i="1"/>
  <c r="Q4530" i="1"/>
  <c r="O4530" i="1"/>
  <c r="P4530" i="1" s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S4529" i="1" s="1"/>
  <c r="Q4529" i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Z4528" i="1"/>
  <c r="Y4528" i="1"/>
  <c r="X4528" i="1"/>
  <c r="W4528" i="1"/>
  <c r="V4528" i="1"/>
  <c r="U4528" i="1"/>
  <c r="T4528" i="1"/>
  <c r="R4528" i="1"/>
  <c r="Q4528" i="1"/>
  <c r="S4528" i="1" s="1"/>
  <c r="O4528" i="1"/>
  <c r="N4528" i="1"/>
  <c r="P4528" i="1" s="1"/>
  <c r="M4528" i="1"/>
  <c r="L4528" i="1"/>
  <c r="K4528" i="1"/>
  <c r="J4528" i="1"/>
  <c r="I4528" i="1"/>
  <c r="H4528" i="1"/>
  <c r="AB4528" i="1" s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R4527" i="1"/>
  <c r="Q4527" i="1"/>
  <c r="S4527" i="1" s="1"/>
  <c r="P4527" i="1"/>
  <c r="O4527" i="1"/>
  <c r="N4527" i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O4526" i="1"/>
  <c r="P4526" i="1" s="1"/>
  <c r="N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S4525" i="1" s="1"/>
  <c r="Q4525" i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Y4524" i="1"/>
  <c r="Z4524" i="1" s="1"/>
  <c r="X4524" i="1"/>
  <c r="W4524" i="1"/>
  <c r="U4524" i="1"/>
  <c r="V4524" i="1" s="1"/>
  <c r="T4524" i="1"/>
  <c r="R4524" i="1"/>
  <c r="Q4524" i="1"/>
  <c r="S4524" i="1" s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W4523" i="1"/>
  <c r="U4523" i="1"/>
  <c r="T4523" i="1"/>
  <c r="V4523" i="1" s="1"/>
  <c r="R4523" i="1"/>
  <c r="Q4523" i="1"/>
  <c r="S4523" i="1" s="1"/>
  <c r="P4523" i="1"/>
  <c r="O4523" i="1"/>
  <c r="N4523" i="1"/>
  <c r="L4523" i="1"/>
  <c r="M4523" i="1" s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P4522" i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S4521" i="1" s="1"/>
  <c r="Q4521" i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Y4520" i="1"/>
  <c r="Z4520" i="1" s="1"/>
  <c r="X4520" i="1"/>
  <c r="W4520" i="1"/>
  <c r="U4520" i="1"/>
  <c r="V4520" i="1" s="1"/>
  <c r="T4520" i="1"/>
  <c r="R4520" i="1"/>
  <c r="Q4520" i="1"/>
  <c r="S4520" i="1" s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P4519" i="1"/>
  <c r="O4519" i="1"/>
  <c r="N4519" i="1"/>
  <c r="L4519" i="1"/>
  <c r="M4519" i="1" s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O4518" i="1"/>
  <c r="P4518" i="1" s="1"/>
  <c r="N4518" i="1"/>
  <c r="L4518" i="1"/>
  <c r="K4518" i="1"/>
  <c r="M4518" i="1" s="1"/>
  <c r="J4518" i="1"/>
  <c r="I4518" i="1"/>
  <c r="H4518" i="1"/>
  <c r="AB4518" i="1" s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S4517" i="1"/>
  <c r="R4517" i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V4516" i="1" s="1"/>
  <c r="T4516" i="1"/>
  <c r="R4516" i="1"/>
  <c r="Q4516" i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P4515" i="1"/>
  <c r="O4515" i="1"/>
  <c r="N4515" i="1"/>
  <c r="M4515" i="1"/>
  <c r="L4515" i="1"/>
  <c r="K4515" i="1"/>
  <c r="J4515" i="1"/>
  <c r="I4515" i="1"/>
  <c r="AB4515" i="1" s="1"/>
  <c r="H4515" i="1"/>
  <c r="G4515" i="1"/>
  <c r="F4515" i="1"/>
  <c r="E4515" i="1"/>
  <c r="D4515" i="1"/>
  <c r="B4515" i="1"/>
  <c r="A4515" i="1"/>
  <c r="AB4514" i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O4514" i="1"/>
  <c r="P4514" i="1" s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S4513" i="1" s="1"/>
  <c r="Q4513" i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Z4512" i="1"/>
  <c r="Y4512" i="1"/>
  <c r="X4512" i="1"/>
  <c r="W4512" i="1"/>
  <c r="V4512" i="1"/>
  <c r="U4512" i="1"/>
  <c r="T4512" i="1"/>
  <c r="R4512" i="1"/>
  <c r="Q4512" i="1"/>
  <c r="S4512" i="1" s="1"/>
  <c r="O4512" i="1"/>
  <c r="N4512" i="1"/>
  <c r="P4512" i="1" s="1"/>
  <c r="M4512" i="1"/>
  <c r="L4512" i="1"/>
  <c r="K4512" i="1"/>
  <c r="J4512" i="1"/>
  <c r="I4512" i="1"/>
  <c r="H4512" i="1"/>
  <c r="AB4512" i="1" s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R4511" i="1"/>
  <c r="Q4511" i="1"/>
  <c r="S4511" i="1" s="1"/>
  <c r="P4511" i="1"/>
  <c r="O4511" i="1"/>
  <c r="N4511" i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O4510" i="1"/>
  <c r="P4510" i="1" s="1"/>
  <c r="N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S4509" i="1" s="1"/>
  <c r="Q4509" i="1"/>
  <c r="O4509" i="1"/>
  <c r="N4509" i="1"/>
  <c r="P4509" i="1" s="1"/>
  <c r="L4509" i="1"/>
  <c r="K4509" i="1"/>
  <c r="M4509" i="1" s="1"/>
  <c r="J4509" i="1"/>
  <c r="I4509" i="1"/>
  <c r="H4509" i="1"/>
  <c r="AB4509" i="1" s="1"/>
  <c r="G4509" i="1"/>
  <c r="F4509" i="1"/>
  <c r="E4509" i="1"/>
  <c r="D4509" i="1"/>
  <c r="B4509" i="1"/>
  <c r="A4509" i="1" s="1"/>
  <c r="AA4508" i="1"/>
  <c r="Y4508" i="1"/>
  <c r="Z4508" i="1" s="1"/>
  <c r="X4508" i="1"/>
  <c r="W4508" i="1"/>
  <c r="U4508" i="1"/>
  <c r="V4508" i="1" s="1"/>
  <c r="T4508" i="1"/>
  <c r="R4508" i="1"/>
  <c r="Q4508" i="1"/>
  <c r="S4508" i="1" s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W4507" i="1"/>
  <c r="U4507" i="1"/>
  <c r="T4507" i="1"/>
  <c r="V4507" i="1" s="1"/>
  <c r="R4507" i="1"/>
  <c r="Q4507" i="1"/>
  <c r="S4507" i="1" s="1"/>
  <c r="P4507" i="1"/>
  <c r="O4507" i="1"/>
  <c r="N4507" i="1"/>
  <c r="L4507" i="1"/>
  <c r="M4507" i="1" s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P4506" i="1"/>
  <c r="O4506" i="1"/>
  <c r="N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S4505" i="1" s="1"/>
  <c r="Q4505" i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Y4504" i="1"/>
  <c r="Z4504" i="1" s="1"/>
  <c r="X4504" i="1"/>
  <c r="W4504" i="1"/>
  <c r="U4504" i="1"/>
  <c r="V4504" i="1" s="1"/>
  <c r="T4504" i="1"/>
  <c r="R4504" i="1"/>
  <c r="Q4504" i="1"/>
  <c r="S4504" i="1" s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W4503" i="1"/>
  <c r="U4503" i="1"/>
  <c r="T4503" i="1"/>
  <c r="V4503" i="1" s="1"/>
  <c r="R4503" i="1"/>
  <c r="Q4503" i="1"/>
  <c r="S4503" i="1" s="1"/>
  <c r="P4503" i="1"/>
  <c r="O4503" i="1"/>
  <c r="N4503" i="1"/>
  <c r="L4503" i="1"/>
  <c r="M4503" i="1" s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O4502" i="1"/>
  <c r="P4502" i="1" s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S4501" i="1"/>
  <c r="R4501" i="1"/>
  <c r="Q4501" i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Y4500" i="1"/>
  <c r="Z4500" i="1" s="1"/>
  <c r="X4500" i="1"/>
  <c r="W4500" i="1"/>
  <c r="U4500" i="1"/>
  <c r="V4500" i="1" s="1"/>
  <c r="T4500" i="1"/>
  <c r="R4500" i="1"/>
  <c r="Q4500" i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S4498" i="1"/>
  <c r="AB4498" i="1" s="1"/>
  <c r="R4498" i="1"/>
  <c r="Q4498" i="1"/>
  <c r="O4498" i="1"/>
  <c r="P4498" i="1" s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S4497" i="1" s="1"/>
  <c r="Q4497" i="1"/>
  <c r="O4497" i="1"/>
  <c r="N4497" i="1"/>
  <c r="P4497" i="1" s="1"/>
  <c r="L4497" i="1"/>
  <c r="K4497" i="1"/>
  <c r="M4497" i="1" s="1"/>
  <c r="J4497" i="1"/>
  <c r="I4497" i="1"/>
  <c r="H4497" i="1"/>
  <c r="AB4497" i="1" s="1"/>
  <c r="G4497" i="1"/>
  <c r="F4497" i="1"/>
  <c r="E4497" i="1"/>
  <c r="D4497" i="1"/>
  <c r="B4497" i="1"/>
  <c r="A4497" i="1"/>
  <c r="AA4496" i="1"/>
  <c r="Z4496" i="1"/>
  <c r="Y4496" i="1"/>
  <c r="X4496" i="1"/>
  <c r="W4496" i="1"/>
  <c r="V4496" i="1"/>
  <c r="U4496" i="1"/>
  <c r="T4496" i="1"/>
  <c r="R4496" i="1"/>
  <c r="Q4496" i="1"/>
  <c r="S4496" i="1" s="1"/>
  <c r="O4496" i="1"/>
  <c r="N4496" i="1"/>
  <c r="P4496" i="1" s="1"/>
  <c r="M4496" i="1"/>
  <c r="L4496" i="1"/>
  <c r="K4496" i="1"/>
  <c r="J4496" i="1"/>
  <c r="I4496" i="1"/>
  <c r="H4496" i="1"/>
  <c r="AB4496" i="1" s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R4495" i="1"/>
  <c r="Q4495" i="1"/>
  <c r="S4495" i="1" s="1"/>
  <c r="P4495" i="1"/>
  <c r="O4495" i="1"/>
  <c r="N4495" i="1"/>
  <c r="L4495" i="1"/>
  <c r="M4495" i="1" s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O4494" i="1"/>
  <c r="P4494" i="1" s="1"/>
  <c r="N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S4493" i="1" s="1"/>
  <c r="Q4493" i="1"/>
  <c r="O4493" i="1"/>
  <c r="N4493" i="1"/>
  <c r="P4493" i="1" s="1"/>
  <c r="L4493" i="1"/>
  <c r="K4493" i="1"/>
  <c r="M4493" i="1" s="1"/>
  <c r="J4493" i="1"/>
  <c r="I4493" i="1"/>
  <c r="H4493" i="1"/>
  <c r="AB4493" i="1" s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Q4492" i="1"/>
  <c r="S4492" i="1" s="1"/>
  <c r="O4492" i="1"/>
  <c r="N4492" i="1"/>
  <c r="P4492" i="1" s="1"/>
  <c r="M4492" i="1"/>
  <c r="L4492" i="1"/>
  <c r="K4492" i="1"/>
  <c r="J4492" i="1"/>
  <c r="I4492" i="1"/>
  <c r="H4492" i="1"/>
  <c r="AB4492" i="1" s="1"/>
  <c r="G4492" i="1"/>
  <c r="F4492" i="1"/>
  <c r="E4492" i="1"/>
  <c r="D4492" i="1"/>
  <c r="B4492" i="1"/>
  <c r="A4492" i="1"/>
  <c r="AA4491" i="1"/>
  <c r="Y4491" i="1"/>
  <c r="X4491" i="1"/>
  <c r="W4491" i="1"/>
  <c r="U4491" i="1"/>
  <c r="T4491" i="1"/>
  <c r="V4491" i="1" s="1"/>
  <c r="R4491" i="1"/>
  <c r="Q4491" i="1"/>
  <c r="S4491" i="1" s="1"/>
  <c r="P4491" i="1"/>
  <c r="O4491" i="1"/>
  <c r="N4491" i="1"/>
  <c r="L4491" i="1"/>
  <c r="M4491" i="1" s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P4490" i="1"/>
  <c r="O4490" i="1"/>
  <c r="N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S4489" i="1" s="1"/>
  <c r="Q4489" i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Z4488" i="1" s="1"/>
  <c r="X4488" i="1"/>
  <c r="W4488" i="1"/>
  <c r="U4488" i="1"/>
  <c r="V4488" i="1" s="1"/>
  <c r="T4488" i="1"/>
  <c r="R4488" i="1"/>
  <c r="Q4488" i="1"/>
  <c r="S4488" i="1" s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W4487" i="1"/>
  <c r="U4487" i="1"/>
  <c r="T4487" i="1"/>
  <c r="V4487" i="1" s="1"/>
  <c r="R4487" i="1"/>
  <c r="Q4487" i="1"/>
  <c r="S4487" i="1" s="1"/>
  <c r="P4487" i="1"/>
  <c r="O4487" i="1"/>
  <c r="N4487" i="1"/>
  <c r="L4487" i="1"/>
  <c r="M4487" i="1" s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O4486" i="1"/>
  <c r="P4486" i="1" s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S4485" i="1"/>
  <c r="R4485" i="1"/>
  <c r="Q4485" i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Y4484" i="1"/>
  <c r="Z4484" i="1" s="1"/>
  <c r="X4484" i="1"/>
  <c r="W4484" i="1"/>
  <c r="U4484" i="1"/>
  <c r="V4484" i="1" s="1"/>
  <c r="T4484" i="1"/>
  <c r="R4484" i="1"/>
  <c r="Q4484" i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P4483" i="1"/>
  <c r="O4483" i="1"/>
  <c r="N4483" i="1"/>
  <c r="M4483" i="1"/>
  <c r="L4483" i="1"/>
  <c r="K4483" i="1"/>
  <c r="J4483" i="1"/>
  <c r="I4483" i="1"/>
  <c r="AB4483" i="1" s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O4482" i="1"/>
  <c r="P4482" i="1" s="1"/>
  <c r="AB4482" i="1" s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S4481" i="1"/>
  <c r="R4481" i="1"/>
  <c r="Q4481" i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Z4480" i="1"/>
  <c r="Y4480" i="1"/>
  <c r="X4480" i="1"/>
  <c r="W4480" i="1"/>
  <c r="V4480" i="1"/>
  <c r="U4480" i="1"/>
  <c r="T4480" i="1"/>
  <c r="R4480" i="1"/>
  <c r="Q4480" i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R4479" i="1"/>
  <c r="Q4479" i="1"/>
  <c r="S4479" i="1" s="1"/>
  <c r="P4479" i="1"/>
  <c r="O4479" i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O4478" i="1"/>
  <c r="P4478" i="1" s="1"/>
  <c r="N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S4477" i="1" s="1"/>
  <c r="Q4477" i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Q4476" i="1"/>
  <c r="S4476" i="1" s="1"/>
  <c r="O4476" i="1"/>
  <c r="N4476" i="1"/>
  <c r="P4476" i="1" s="1"/>
  <c r="M4476" i="1"/>
  <c r="L4476" i="1"/>
  <c r="K4476" i="1"/>
  <c r="J4476" i="1"/>
  <c r="I4476" i="1"/>
  <c r="H4476" i="1"/>
  <c r="AB4476" i="1" s="1"/>
  <c r="G4476" i="1"/>
  <c r="F4476" i="1"/>
  <c r="E4476" i="1"/>
  <c r="D4476" i="1"/>
  <c r="B4476" i="1"/>
  <c r="A4476" i="1"/>
  <c r="AA4475" i="1"/>
  <c r="Y4475" i="1"/>
  <c r="X4475" i="1"/>
  <c r="W4475" i="1"/>
  <c r="U4475" i="1"/>
  <c r="T4475" i="1"/>
  <c r="R4475" i="1"/>
  <c r="Q4475" i="1"/>
  <c r="S4475" i="1" s="1"/>
  <c r="P4475" i="1"/>
  <c r="O4475" i="1"/>
  <c r="N4475" i="1"/>
  <c r="L4475" i="1"/>
  <c r="M4475" i="1" s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P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S4473" i="1" s="1"/>
  <c r="Q4473" i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Y4472" i="1"/>
  <c r="Z4472" i="1" s="1"/>
  <c r="X4472" i="1"/>
  <c r="W4472" i="1"/>
  <c r="U4472" i="1"/>
  <c r="V4472" i="1" s="1"/>
  <c r="T4472" i="1"/>
  <c r="R4472" i="1"/>
  <c r="Q4472" i="1"/>
  <c r="S4472" i="1" s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P4471" i="1"/>
  <c r="O4471" i="1"/>
  <c r="N4471" i="1"/>
  <c r="L4471" i="1"/>
  <c r="M4471" i="1" s="1"/>
  <c r="K4471" i="1"/>
  <c r="J4471" i="1"/>
  <c r="I4471" i="1"/>
  <c r="H4471" i="1"/>
  <c r="AB4471" i="1" s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P4470" i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S4469" i="1"/>
  <c r="R4469" i="1"/>
  <c r="Q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Z4468" i="1" s="1"/>
  <c r="X4468" i="1"/>
  <c r="W4468" i="1"/>
  <c r="U4468" i="1"/>
  <c r="V4468" i="1" s="1"/>
  <c r="T4468" i="1"/>
  <c r="R4468" i="1"/>
  <c r="Q4468" i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P4467" i="1"/>
  <c r="O4467" i="1"/>
  <c r="N4467" i="1"/>
  <c r="M4467" i="1"/>
  <c r="L4467" i="1"/>
  <c r="K4467" i="1"/>
  <c r="J4467" i="1"/>
  <c r="I4467" i="1"/>
  <c r="AB4467" i="1" s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O4466" i="1"/>
  <c r="P4466" i="1" s="1"/>
  <c r="AB4466" i="1" s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S4465" i="1"/>
  <c r="R4465" i="1"/>
  <c r="Q4465" i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Z4464" i="1"/>
  <c r="Y4464" i="1"/>
  <c r="X4464" i="1"/>
  <c r="W4464" i="1"/>
  <c r="V4464" i="1"/>
  <c r="U4464" i="1"/>
  <c r="T4464" i="1"/>
  <c r="R4464" i="1"/>
  <c r="Q4464" i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R4463" i="1"/>
  <c r="Q4463" i="1"/>
  <c r="S4463" i="1" s="1"/>
  <c r="P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O4462" i="1"/>
  <c r="P4462" i="1" s="1"/>
  <c r="N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S4461" i="1" s="1"/>
  <c r="Q4461" i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Z4460" i="1" s="1"/>
  <c r="X4460" i="1"/>
  <c r="W4460" i="1"/>
  <c r="U4460" i="1"/>
  <c r="V4460" i="1" s="1"/>
  <c r="T4460" i="1"/>
  <c r="R4460" i="1"/>
  <c r="Q4460" i="1"/>
  <c r="S4460" i="1" s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W4459" i="1"/>
  <c r="U4459" i="1"/>
  <c r="T4459" i="1"/>
  <c r="R4459" i="1"/>
  <c r="Q4459" i="1"/>
  <c r="S4459" i="1" s="1"/>
  <c r="P4459" i="1"/>
  <c r="O4459" i="1"/>
  <c r="N4459" i="1"/>
  <c r="L4459" i="1"/>
  <c r="M4459" i="1" s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P4458" i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S4457" i="1" s="1"/>
  <c r="Q4457" i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V4456" i="1" s="1"/>
  <c r="T4456" i="1"/>
  <c r="R4456" i="1"/>
  <c r="Q4456" i="1"/>
  <c r="S4456" i="1" s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P4455" i="1"/>
  <c r="O4455" i="1"/>
  <c r="N4455" i="1"/>
  <c r="L4455" i="1"/>
  <c r="M4455" i="1" s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P4454" i="1"/>
  <c r="O4454" i="1"/>
  <c r="N4454" i="1"/>
  <c r="L4454" i="1"/>
  <c r="K4454" i="1"/>
  <c r="M4454" i="1" s="1"/>
  <c r="J4454" i="1"/>
  <c r="I4454" i="1"/>
  <c r="H4454" i="1"/>
  <c r="AB4454" i="1" s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S4453" i="1"/>
  <c r="R4453" i="1"/>
  <c r="Q4453" i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V4452" i="1" s="1"/>
  <c r="T4452" i="1"/>
  <c r="R4452" i="1"/>
  <c r="Q4452" i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P4451" i="1"/>
  <c r="O4451" i="1"/>
  <c r="N4451" i="1"/>
  <c r="M4451" i="1"/>
  <c r="L4451" i="1"/>
  <c r="K4451" i="1"/>
  <c r="J4451" i="1"/>
  <c r="I4451" i="1"/>
  <c r="AB4451" i="1" s="1"/>
  <c r="H4451" i="1"/>
  <c r="G4451" i="1"/>
  <c r="F4451" i="1"/>
  <c r="E4451" i="1"/>
  <c r="D4451" i="1"/>
  <c r="B4451" i="1"/>
  <c r="A4451" i="1"/>
  <c r="AB4450" i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O4450" i="1"/>
  <c r="P4450" i="1" s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S4449" i="1" s="1"/>
  <c r="Q4449" i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Z4448" i="1"/>
  <c r="Y4448" i="1"/>
  <c r="X4448" i="1"/>
  <c r="W4448" i="1"/>
  <c r="V4448" i="1"/>
  <c r="U4448" i="1"/>
  <c r="T4448" i="1"/>
  <c r="R4448" i="1"/>
  <c r="Q4448" i="1"/>
  <c r="S4448" i="1" s="1"/>
  <c r="O4448" i="1"/>
  <c r="N4448" i="1"/>
  <c r="P4448" i="1" s="1"/>
  <c r="M4448" i="1"/>
  <c r="L4448" i="1"/>
  <c r="K4448" i="1"/>
  <c r="J4448" i="1"/>
  <c r="I4448" i="1"/>
  <c r="H4448" i="1"/>
  <c r="AB4448" i="1" s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R4447" i="1"/>
  <c r="Q4447" i="1"/>
  <c r="S4447" i="1" s="1"/>
  <c r="P4447" i="1"/>
  <c r="O4447" i="1"/>
  <c r="N4447" i="1"/>
  <c r="L4447" i="1"/>
  <c r="M4447" i="1" s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O4446" i="1"/>
  <c r="P4446" i="1" s="1"/>
  <c r="N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S4445" i="1" s="1"/>
  <c r="Q4445" i="1"/>
  <c r="O4445" i="1"/>
  <c r="N4445" i="1"/>
  <c r="P4445" i="1" s="1"/>
  <c r="L4445" i="1"/>
  <c r="K4445" i="1"/>
  <c r="M4445" i="1" s="1"/>
  <c r="J4445" i="1"/>
  <c r="I4445" i="1"/>
  <c r="H4445" i="1"/>
  <c r="AB4445" i="1" s="1"/>
  <c r="G4445" i="1"/>
  <c r="F4445" i="1"/>
  <c r="E4445" i="1"/>
  <c r="D4445" i="1"/>
  <c r="B4445" i="1"/>
  <c r="A4445" i="1" s="1"/>
  <c r="AA4444" i="1"/>
  <c r="Y4444" i="1"/>
  <c r="Z4444" i="1" s="1"/>
  <c r="X4444" i="1"/>
  <c r="W4444" i="1"/>
  <c r="U4444" i="1"/>
  <c r="V4444" i="1" s="1"/>
  <c r="T4444" i="1"/>
  <c r="R4444" i="1"/>
  <c r="Q4444" i="1"/>
  <c r="S4444" i="1" s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W4443" i="1"/>
  <c r="U4443" i="1"/>
  <c r="T4443" i="1"/>
  <c r="V4443" i="1" s="1"/>
  <c r="R4443" i="1"/>
  <c r="Q4443" i="1"/>
  <c r="S4443" i="1" s="1"/>
  <c r="P4443" i="1"/>
  <c r="O4443" i="1"/>
  <c r="N4443" i="1"/>
  <c r="L4443" i="1"/>
  <c r="M4443" i="1" s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P4442" i="1"/>
  <c r="O4442" i="1"/>
  <c r="N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S4441" i="1" s="1"/>
  <c r="Q4441" i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V4440" i="1" s="1"/>
  <c r="T4440" i="1"/>
  <c r="R4440" i="1"/>
  <c r="Q4440" i="1"/>
  <c r="S4440" i="1" s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W4439" i="1"/>
  <c r="U4439" i="1"/>
  <c r="T4439" i="1"/>
  <c r="V4439" i="1" s="1"/>
  <c r="R4439" i="1"/>
  <c r="Q4439" i="1"/>
  <c r="S4439" i="1" s="1"/>
  <c r="P4439" i="1"/>
  <c r="O4439" i="1"/>
  <c r="N4439" i="1"/>
  <c r="L4439" i="1"/>
  <c r="M4439" i="1" s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O4438" i="1"/>
  <c r="P4438" i="1" s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S4437" i="1"/>
  <c r="R4437" i="1"/>
  <c r="Q4437" i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V4436" i="1" s="1"/>
  <c r="T4436" i="1"/>
  <c r="R4436" i="1"/>
  <c r="Q4436" i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S4434" i="1"/>
  <c r="AB4434" i="1" s="1"/>
  <c r="R4434" i="1"/>
  <c r="Q4434" i="1"/>
  <c r="O4434" i="1"/>
  <c r="P4434" i="1" s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S4433" i="1" s="1"/>
  <c r="Q4433" i="1"/>
  <c r="O4433" i="1"/>
  <c r="N4433" i="1"/>
  <c r="P4433" i="1" s="1"/>
  <c r="L4433" i="1"/>
  <c r="K4433" i="1"/>
  <c r="M4433" i="1" s="1"/>
  <c r="J4433" i="1"/>
  <c r="I4433" i="1"/>
  <c r="H4433" i="1"/>
  <c r="AB4433" i="1" s="1"/>
  <c r="G4433" i="1"/>
  <c r="F4433" i="1"/>
  <c r="E4433" i="1"/>
  <c r="D4433" i="1"/>
  <c r="B4433" i="1"/>
  <c r="A4433" i="1"/>
  <c r="AA4432" i="1"/>
  <c r="Z4432" i="1"/>
  <c r="Y4432" i="1"/>
  <c r="X4432" i="1"/>
  <c r="W4432" i="1"/>
  <c r="V4432" i="1"/>
  <c r="U4432" i="1"/>
  <c r="T4432" i="1"/>
  <c r="R4432" i="1"/>
  <c r="Q4432" i="1"/>
  <c r="S4432" i="1" s="1"/>
  <c r="O4432" i="1"/>
  <c r="N4432" i="1"/>
  <c r="P4432" i="1" s="1"/>
  <c r="M4432" i="1"/>
  <c r="L4432" i="1"/>
  <c r="K4432" i="1"/>
  <c r="J4432" i="1"/>
  <c r="I4432" i="1"/>
  <c r="H4432" i="1"/>
  <c r="AB4432" i="1" s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R4431" i="1"/>
  <c r="Q4431" i="1"/>
  <c r="S4431" i="1" s="1"/>
  <c r="P4431" i="1"/>
  <c r="O4431" i="1"/>
  <c r="N4431" i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O4430" i="1"/>
  <c r="P4430" i="1" s="1"/>
  <c r="N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S4429" i="1" s="1"/>
  <c r="Q4429" i="1"/>
  <c r="O4429" i="1"/>
  <c r="N4429" i="1"/>
  <c r="P4429" i="1" s="1"/>
  <c r="L4429" i="1"/>
  <c r="K4429" i="1"/>
  <c r="M4429" i="1" s="1"/>
  <c r="J4429" i="1"/>
  <c r="I4429" i="1"/>
  <c r="H4429" i="1"/>
  <c r="AB4429" i="1" s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Q4428" i="1"/>
  <c r="S4428" i="1" s="1"/>
  <c r="O4428" i="1"/>
  <c r="N4428" i="1"/>
  <c r="P4428" i="1" s="1"/>
  <c r="M4428" i="1"/>
  <c r="L4428" i="1"/>
  <c r="K4428" i="1"/>
  <c r="J4428" i="1"/>
  <c r="I4428" i="1"/>
  <c r="H4428" i="1"/>
  <c r="AB4428" i="1" s="1"/>
  <c r="G4428" i="1"/>
  <c r="F4428" i="1"/>
  <c r="E4428" i="1"/>
  <c r="D4428" i="1"/>
  <c r="B4428" i="1"/>
  <c r="A4428" i="1"/>
  <c r="AA4427" i="1"/>
  <c r="Y4427" i="1"/>
  <c r="X4427" i="1"/>
  <c r="W4427" i="1"/>
  <c r="U4427" i="1"/>
  <c r="T4427" i="1"/>
  <c r="V4427" i="1" s="1"/>
  <c r="R4427" i="1"/>
  <c r="Q4427" i="1"/>
  <c r="S4427" i="1" s="1"/>
  <c r="P4427" i="1"/>
  <c r="O4427" i="1"/>
  <c r="N4427" i="1"/>
  <c r="L4427" i="1"/>
  <c r="M4427" i="1" s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P4426" i="1"/>
  <c r="O4426" i="1"/>
  <c r="N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S4425" i="1" s="1"/>
  <c r="Q4425" i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Z4424" i="1" s="1"/>
  <c r="X4424" i="1"/>
  <c r="W4424" i="1"/>
  <c r="U4424" i="1"/>
  <c r="V4424" i="1" s="1"/>
  <c r="T4424" i="1"/>
  <c r="R4424" i="1"/>
  <c r="Q4424" i="1"/>
  <c r="S4424" i="1" s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W4423" i="1"/>
  <c r="U4423" i="1"/>
  <c r="T4423" i="1"/>
  <c r="V4423" i="1" s="1"/>
  <c r="S4423" i="1"/>
  <c r="R4423" i="1"/>
  <c r="Q4423" i="1"/>
  <c r="P4423" i="1"/>
  <c r="O4423" i="1"/>
  <c r="N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S4422" i="1" s="1"/>
  <c r="Q4422" i="1"/>
  <c r="O4422" i="1"/>
  <c r="N4422" i="1"/>
  <c r="P4422" i="1" s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Z4421" i="1"/>
  <c r="Y4421" i="1"/>
  <c r="X4421" i="1"/>
  <c r="W4421" i="1"/>
  <c r="V4421" i="1"/>
  <c r="U4421" i="1"/>
  <c r="T4421" i="1"/>
  <c r="S4421" i="1"/>
  <c r="R4421" i="1"/>
  <c r="Q4421" i="1"/>
  <c r="O4421" i="1"/>
  <c r="N4421" i="1"/>
  <c r="P4421" i="1" s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W4420" i="1"/>
  <c r="U4420" i="1"/>
  <c r="T4420" i="1"/>
  <c r="V4420" i="1" s="1"/>
  <c r="R4420" i="1"/>
  <c r="Q4420" i="1"/>
  <c r="S4420" i="1" s="1"/>
  <c r="P4420" i="1"/>
  <c r="O4420" i="1"/>
  <c r="N4420" i="1"/>
  <c r="L4420" i="1"/>
  <c r="M4420" i="1" s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W4419" i="1"/>
  <c r="U4419" i="1"/>
  <c r="T4419" i="1"/>
  <c r="R4419" i="1"/>
  <c r="Q4419" i="1"/>
  <c r="S4419" i="1" s="1"/>
  <c r="P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S4418" i="1" s="1"/>
  <c r="Q4418" i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Z4417" i="1" s="1"/>
  <c r="X4417" i="1"/>
  <c r="W4417" i="1"/>
  <c r="U4417" i="1"/>
  <c r="V4417" i="1" s="1"/>
  <c r="T4417" i="1"/>
  <c r="S4417" i="1"/>
  <c r="R4417" i="1"/>
  <c r="Q4417" i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Y4416" i="1"/>
  <c r="Z4416" i="1" s="1"/>
  <c r="X4416" i="1"/>
  <c r="W4416" i="1"/>
  <c r="U4416" i="1"/>
  <c r="V4416" i="1" s="1"/>
  <c r="T4416" i="1"/>
  <c r="R4416" i="1"/>
  <c r="Q4416" i="1"/>
  <c r="S4416" i="1" s="1"/>
  <c r="P4416" i="1"/>
  <c r="O4416" i="1"/>
  <c r="N4416" i="1"/>
  <c r="L4416" i="1"/>
  <c r="M4416" i="1" s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R4415" i="1"/>
  <c r="Q4415" i="1"/>
  <c r="S4415" i="1" s="1"/>
  <c r="O4415" i="1"/>
  <c r="P4415" i="1" s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B4414" i="1"/>
  <c r="AA4414" i="1"/>
  <c r="Y4414" i="1"/>
  <c r="X4414" i="1"/>
  <c r="Z4414" i="1" s="1"/>
  <c r="W4414" i="1"/>
  <c r="U4414" i="1"/>
  <c r="T4414" i="1"/>
  <c r="V4414" i="1" s="1"/>
  <c r="S4414" i="1"/>
  <c r="R4414" i="1"/>
  <c r="Q4414" i="1"/>
  <c r="O4414" i="1"/>
  <c r="P4414" i="1" s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Z4413" i="1" s="1"/>
  <c r="X4413" i="1"/>
  <c r="W4413" i="1"/>
  <c r="U4413" i="1"/>
  <c r="V4413" i="1" s="1"/>
  <c r="T4413" i="1"/>
  <c r="R4413" i="1"/>
  <c r="Q4413" i="1"/>
  <c r="S4413" i="1" s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Q4412" i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B4411" i="1"/>
  <c r="AA4411" i="1"/>
  <c r="Y4411" i="1"/>
  <c r="X4411" i="1"/>
  <c r="Z4411" i="1" s="1"/>
  <c r="W4411" i="1"/>
  <c r="U4411" i="1"/>
  <c r="T4411" i="1"/>
  <c r="V4411" i="1" s="1"/>
  <c r="S4411" i="1"/>
  <c r="R4411" i="1"/>
  <c r="Q4411" i="1"/>
  <c r="O4411" i="1"/>
  <c r="P4411" i="1" s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R4410" i="1"/>
  <c r="S4410" i="1" s="1"/>
  <c r="Q4410" i="1"/>
  <c r="P4410" i="1"/>
  <c r="O4410" i="1"/>
  <c r="N4410" i="1"/>
  <c r="L4410" i="1"/>
  <c r="K4410" i="1"/>
  <c r="M4410" i="1" s="1"/>
  <c r="J4410" i="1"/>
  <c r="I4410" i="1"/>
  <c r="H4410" i="1"/>
  <c r="AB4410" i="1" s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Q4409" i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R4408" i="1"/>
  <c r="Q4408" i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Y4407" i="1"/>
  <c r="Z4407" i="1" s="1"/>
  <c r="X4407" i="1"/>
  <c r="W4407" i="1"/>
  <c r="U4407" i="1"/>
  <c r="V4407" i="1" s="1"/>
  <c r="T4407" i="1"/>
  <c r="R4407" i="1"/>
  <c r="Q4407" i="1"/>
  <c r="S4407" i="1" s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W4406" i="1"/>
  <c r="U4406" i="1"/>
  <c r="T4406" i="1"/>
  <c r="V4406" i="1" s="1"/>
  <c r="R4406" i="1"/>
  <c r="Q4406" i="1"/>
  <c r="S4406" i="1" s="1"/>
  <c r="P4406" i="1"/>
  <c r="O4406" i="1"/>
  <c r="N4406" i="1"/>
  <c r="L4406" i="1"/>
  <c r="M4406" i="1" s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P4405" i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S4404" i="1"/>
  <c r="R4404" i="1"/>
  <c r="Q4404" i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V4403" i="1" s="1"/>
  <c r="T4403" i="1"/>
  <c r="R4403" i="1"/>
  <c r="Q4403" i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P4402" i="1"/>
  <c r="O4402" i="1"/>
  <c r="N4402" i="1"/>
  <c r="M4402" i="1"/>
  <c r="L4402" i="1"/>
  <c r="K4402" i="1"/>
  <c r="J4402" i="1"/>
  <c r="I4402" i="1"/>
  <c r="AB4402" i="1" s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O4401" i="1"/>
  <c r="P4401" i="1" s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S4400" i="1"/>
  <c r="R4400" i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Z4399" i="1"/>
  <c r="Y4399" i="1"/>
  <c r="X4399" i="1"/>
  <c r="W4399" i="1"/>
  <c r="V4399" i="1"/>
  <c r="U4399" i="1"/>
  <c r="T4399" i="1"/>
  <c r="R4399" i="1"/>
  <c r="Q4399" i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R4398" i="1"/>
  <c r="Q4398" i="1"/>
  <c r="S4398" i="1" s="1"/>
  <c r="P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O4397" i="1"/>
  <c r="P4397" i="1" s="1"/>
  <c r="N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S4396" i="1" s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Q4395" i="1"/>
  <c r="S4395" i="1" s="1"/>
  <c r="O4395" i="1"/>
  <c r="N4395" i="1"/>
  <c r="P4395" i="1" s="1"/>
  <c r="M4395" i="1"/>
  <c r="L4395" i="1"/>
  <c r="K4395" i="1"/>
  <c r="J4395" i="1"/>
  <c r="I4395" i="1"/>
  <c r="H4395" i="1"/>
  <c r="AB4395" i="1" s="1"/>
  <c r="G4395" i="1"/>
  <c r="F4395" i="1"/>
  <c r="E4395" i="1"/>
  <c r="D4395" i="1"/>
  <c r="B4395" i="1"/>
  <c r="A4395" i="1"/>
  <c r="AA4394" i="1"/>
  <c r="Y4394" i="1"/>
  <c r="X4394" i="1"/>
  <c r="W4394" i="1"/>
  <c r="U4394" i="1"/>
  <c r="T4394" i="1"/>
  <c r="R4394" i="1"/>
  <c r="Q4394" i="1"/>
  <c r="S4394" i="1" s="1"/>
  <c r="P4394" i="1"/>
  <c r="O4394" i="1"/>
  <c r="N4394" i="1"/>
  <c r="L4394" i="1"/>
  <c r="M4394" i="1" s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P4393" i="1"/>
  <c r="O4393" i="1"/>
  <c r="N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S4392" i="1" s="1"/>
  <c r="Q4392" i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Y4391" i="1"/>
  <c r="Z4391" i="1" s="1"/>
  <c r="X4391" i="1"/>
  <c r="W4391" i="1"/>
  <c r="U4391" i="1"/>
  <c r="V4391" i="1" s="1"/>
  <c r="T4391" i="1"/>
  <c r="R4391" i="1"/>
  <c r="Q4391" i="1"/>
  <c r="S4391" i="1" s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W4390" i="1"/>
  <c r="U4390" i="1"/>
  <c r="T4390" i="1"/>
  <c r="V4390" i="1" s="1"/>
  <c r="R4390" i="1"/>
  <c r="Q4390" i="1"/>
  <c r="S4390" i="1" s="1"/>
  <c r="P4390" i="1"/>
  <c r="O4390" i="1"/>
  <c r="N4390" i="1"/>
  <c r="L4390" i="1"/>
  <c r="M4390" i="1" s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P4389" i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S4388" i="1"/>
  <c r="R4388" i="1"/>
  <c r="Q4388" i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Y4387" i="1"/>
  <c r="Z4387" i="1" s="1"/>
  <c r="X4387" i="1"/>
  <c r="W4387" i="1"/>
  <c r="U4387" i="1"/>
  <c r="V4387" i="1" s="1"/>
  <c r="T4387" i="1"/>
  <c r="R4387" i="1"/>
  <c r="Q4387" i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P4386" i="1"/>
  <c r="O4386" i="1"/>
  <c r="N4386" i="1"/>
  <c r="M4386" i="1"/>
  <c r="L4386" i="1"/>
  <c r="K4386" i="1"/>
  <c r="J4386" i="1"/>
  <c r="I4386" i="1"/>
  <c r="AB4386" i="1" s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O4385" i="1"/>
  <c r="P4385" i="1" s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S4384" i="1"/>
  <c r="R4384" i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Z4383" i="1"/>
  <c r="Y4383" i="1"/>
  <c r="X4383" i="1"/>
  <c r="W4383" i="1"/>
  <c r="V4383" i="1"/>
  <c r="U4383" i="1"/>
  <c r="T4383" i="1"/>
  <c r="R4383" i="1"/>
  <c r="Q4383" i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R4382" i="1"/>
  <c r="Q4382" i="1"/>
  <c r="S4382" i="1" s="1"/>
  <c r="P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O4381" i="1"/>
  <c r="P4381" i="1" s="1"/>
  <c r="N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S4380" i="1" s="1"/>
  <c r="Q4380" i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Q4379" i="1"/>
  <c r="S4379" i="1" s="1"/>
  <c r="O4379" i="1"/>
  <c r="N4379" i="1"/>
  <c r="P4379" i="1" s="1"/>
  <c r="M4379" i="1"/>
  <c r="L4379" i="1"/>
  <c r="K4379" i="1"/>
  <c r="J4379" i="1"/>
  <c r="I4379" i="1"/>
  <c r="H4379" i="1"/>
  <c r="AB4379" i="1" s="1"/>
  <c r="G4379" i="1"/>
  <c r="F4379" i="1"/>
  <c r="E4379" i="1"/>
  <c r="D4379" i="1"/>
  <c r="B4379" i="1"/>
  <c r="A4379" i="1"/>
  <c r="AA4378" i="1"/>
  <c r="Y4378" i="1"/>
  <c r="X4378" i="1"/>
  <c r="W4378" i="1"/>
  <c r="U4378" i="1"/>
  <c r="T4378" i="1"/>
  <c r="R4378" i="1"/>
  <c r="Q4378" i="1"/>
  <c r="S4378" i="1" s="1"/>
  <c r="P4378" i="1"/>
  <c r="O4378" i="1"/>
  <c r="N4378" i="1"/>
  <c r="L4378" i="1"/>
  <c r="M4378" i="1" s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P4377" i="1"/>
  <c r="O4377" i="1"/>
  <c r="N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S4376" i="1" s="1"/>
  <c r="Q4376" i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Y4375" i="1"/>
  <c r="Z4375" i="1" s="1"/>
  <c r="X4375" i="1"/>
  <c r="W4375" i="1"/>
  <c r="U4375" i="1"/>
  <c r="V4375" i="1" s="1"/>
  <c r="T4375" i="1"/>
  <c r="R4375" i="1"/>
  <c r="Q4375" i="1"/>
  <c r="S4375" i="1" s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W4374" i="1"/>
  <c r="U4374" i="1"/>
  <c r="T4374" i="1"/>
  <c r="V4374" i="1" s="1"/>
  <c r="R4374" i="1"/>
  <c r="Q4374" i="1"/>
  <c r="S4374" i="1" s="1"/>
  <c r="P4374" i="1"/>
  <c r="O4374" i="1"/>
  <c r="N4374" i="1"/>
  <c r="L4374" i="1"/>
  <c r="M4374" i="1" s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P4373" i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S4372" i="1"/>
  <c r="R4372" i="1"/>
  <c r="Q4372" i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V4371" i="1" s="1"/>
  <c r="T4371" i="1"/>
  <c r="R4371" i="1"/>
  <c r="Q4371" i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P4370" i="1"/>
  <c r="O4370" i="1"/>
  <c r="N4370" i="1"/>
  <c r="M4370" i="1"/>
  <c r="L4370" i="1"/>
  <c r="K4370" i="1"/>
  <c r="J4370" i="1"/>
  <c r="I4370" i="1"/>
  <c r="AB4370" i="1" s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O4369" i="1"/>
  <c r="P4369" i="1" s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S4368" i="1"/>
  <c r="R4368" i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Z4367" i="1"/>
  <c r="Y4367" i="1"/>
  <c r="X4367" i="1"/>
  <c r="W4367" i="1"/>
  <c r="V4367" i="1"/>
  <c r="U4367" i="1"/>
  <c r="T4367" i="1"/>
  <c r="R4367" i="1"/>
  <c r="Q4367" i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R4366" i="1"/>
  <c r="Q4366" i="1"/>
  <c r="S4366" i="1" s="1"/>
  <c r="P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O4365" i="1"/>
  <c r="P4365" i="1" s="1"/>
  <c r="N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S4364" i="1" s="1"/>
  <c r="Q4364" i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Q4363" i="1"/>
  <c r="S4363" i="1" s="1"/>
  <c r="O4363" i="1"/>
  <c r="N4363" i="1"/>
  <c r="P4363" i="1" s="1"/>
  <c r="M4363" i="1"/>
  <c r="L4363" i="1"/>
  <c r="K4363" i="1"/>
  <c r="J4363" i="1"/>
  <c r="I4363" i="1"/>
  <c r="H4363" i="1"/>
  <c r="AB4363" i="1" s="1"/>
  <c r="G4363" i="1"/>
  <c r="F4363" i="1"/>
  <c r="E4363" i="1"/>
  <c r="D4363" i="1"/>
  <c r="B4363" i="1"/>
  <c r="A4363" i="1"/>
  <c r="AA4362" i="1"/>
  <c r="Y4362" i="1"/>
  <c r="X4362" i="1"/>
  <c r="W4362" i="1"/>
  <c r="U4362" i="1"/>
  <c r="T4362" i="1"/>
  <c r="R4362" i="1"/>
  <c r="Q4362" i="1"/>
  <c r="S4362" i="1" s="1"/>
  <c r="P4362" i="1"/>
  <c r="O4362" i="1"/>
  <c r="N4362" i="1"/>
  <c r="L4362" i="1"/>
  <c r="M4362" i="1" s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P4361" i="1"/>
  <c r="O4361" i="1"/>
  <c r="N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S4360" i="1" s="1"/>
  <c r="Q4360" i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Y4359" i="1"/>
  <c r="Z4359" i="1" s="1"/>
  <c r="X4359" i="1"/>
  <c r="W4359" i="1"/>
  <c r="U4359" i="1"/>
  <c r="V4359" i="1" s="1"/>
  <c r="T4359" i="1"/>
  <c r="R4359" i="1"/>
  <c r="Q4359" i="1"/>
  <c r="S4359" i="1" s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W4358" i="1"/>
  <c r="U4358" i="1"/>
  <c r="T4358" i="1"/>
  <c r="V4358" i="1" s="1"/>
  <c r="R4358" i="1"/>
  <c r="Q4358" i="1"/>
  <c r="S4358" i="1" s="1"/>
  <c r="P4358" i="1"/>
  <c r="O4358" i="1"/>
  <c r="N4358" i="1"/>
  <c r="L4358" i="1"/>
  <c r="M4358" i="1" s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P4357" i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S4356" i="1"/>
  <c r="R4356" i="1"/>
  <c r="Q4356" i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V4355" i="1" s="1"/>
  <c r="T4355" i="1"/>
  <c r="R4355" i="1"/>
  <c r="Q4355" i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P4354" i="1"/>
  <c r="O4354" i="1"/>
  <c r="N4354" i="1"/>
  <c r="M4354" i="1"/>
  <c r="L4354" i="1"/>
  <c r="K4354" i="1"/>
  <c r="J4354" i="1"/>
  <c r="I4354" i="1"/>
  <c r="AB4354" i="1" s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O4353" i="1"/>
  <c r="P4353" i="1" s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S4352" i="1"/>
  <c r="R4352" i="1"/>
  <c r="Q4352" i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Z4351" i="1"/>
  <c r="Y4351" i="1"/>
  <c r="X4351" i="1"/>
  <c r="W4351" i="1"/>
  <c r="V4351" i="1"/>
  <c r="U4351" i="1"/>
  <c r="T4351" i="1"/>
  <c r="R4351" i="1"/>
  <c r="Q4351" i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R4350" i="1"/>
  <c r="Q4350" i="1"/>
  <c r="S4350" i="1" s="1"/>
  <c r="P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O4349" i="1"/>
  <c r="P4349" i="1" s="1"/>
  <c r="N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S4348" i="1" s="1"/>
  <c r="Q4348" i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Q4347" i="1"/>
  <c r="S4347" i="1" s="1"/>
  <c r="O4347" i="1"/>
  <c r="N4347" i="1"/>
  <c r="P4347" i="1" s="1"/>
  <c r="M4347" i="1"/>
  <c r="L4347" i="1"/>
  <c r="K4347" i="1"/>
  <c r="J4347" i="1"/>
  <c r="I4347" i="1"/>
  <c r="H4347" i="1"/>
  <c r="AB4347" i="1" s="1"/>
  <c r="G4347" i="1"/>
  <c r="F4347" i="1"/>
  <c r="E4347" i="1"/>
  <c r="D4347" i="1"/>
  <c r="B4347" i="1"/>
  <c r="A4347" i="1"/>
  <c r="AA4346" i="1"/>
  <c r="Y4346" i="1"/>
  <c r="X4346" i="1"/>
  <c r="W4346" i="1"/>
  <c r="U4346" i="1"/>
  <c r="T4346" i="1"/>
  <c r="R4346" i="1"/>
  <c r="Q4346" i="1"/>
  <c r="S4346" i="1" s="1"/>
  <c r="P4346" i="1"/>
  <c r="O4346" i="1"/>
  <c r="N4346" i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P4345" i="1"/>
  <c r="O4345" i="1"/>
  <c r="N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S4344" i="1" s="1"/>
  <c r="Q4344" i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Y4343" i="1"/>
  <c r="Z4343" i="1" s="1"/>
  <c r="X4343" i="1"/>
  <c r="W4343" i="1"/>
  <c r="U4343" i="1"/>
  <c r="V4343" i="1" s="1"/>
  <c r="T4343" i="1"/>
  <c r="R4343" i="1"/>
  <c r="Q4343" i="1"/>
  <c r="S4343" i="1" s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W4342" i="1"/>
  <c r="U4342" i="1"/>
  <c r="T4342" i="1"/>
  <c r="V4342" i="1" s="1"/>
  <c r="R4342" i="1"/>
  <c r="Q4342" i="1"/>
  <c r="S4342" i="1" s="1"/>
  <c r="P4342" i="1"/>
  <c r="O4342" i="1"/>
  <c r="N4342" i="1"/>
  <c r="L4342" i="1"/>
  <c r="M4342" i="1" s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P4341" i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S4340" i="1"/>
  <c r="R4340" i="1"/>
  <c r="Q4340" i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V4339" i="1" s="1"/>
  <c r="T4339" i="1"/>
  <c r="R4339" i="1"/>
  <c r="Q4339" i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P4338" i="1"/>
  <c r="O4338" i="1"/>
  <c r="N4338" i="1"/>
  <c r="M4338" i="1"/>
  <c r="L4338" i="1"/>
  <c r="K4338" i="1"/>
  <c r="J4338" i="1"/>
  <c r="I4338" i="1"/>
  <c r="AB4338" i="1" s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O4337" i="1"/>
  <c r="P4337" i="1" s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S4336" i="1"/>
  <c r="R4336" i="1"/>
  <c r="Q4336" i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Z4335" i="1"/>
  <c r="Y4335" i="1"/>
  <c r="X4335" i="1"/>
  <c r="W4335" i="1"/>
  <c r="V4335" i="1"/>
  <c r="U4335" i="1"/>
  <c r="T4335" i="1"/>
  <c r="R4335" i="1"/>
  <c r="Q4335" i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R4334" i="1"/>
  <c r="Q4334" i="1"/>
  <c r="S4334" i="1" s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O4333" i="1"/>
  <c r="P4333" i="1" s="1"/>
  <c r="N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S4332" i="1" s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Q4331" i="1"/>
  <c r="S4331" i="1" s="1"/>
  <c r="O4331" i="1"/>
  <c r="N4331" i="1"/>
  <c r="P4331" i="1" s="1"/>
  <c r="M4331" i="1"/>
  <c r="L4331" i="1"/>
  <c r="K4331" i="1"/>
  <c r="J4331" i="1"/>
  <c r="I4331" i="1"/>
  <c r="H4331" i="1"/>
  <c r="AB4331" i="1" s="1"/>
  <c r="G4331" i="1"/>
  <c r="F4331" i="1"/>
  <c r="E4331" i="1"/>
  <c r="D4331" i="1"/>
  <c r="B4331" i="1"/>
  <c r="A4331" i="1"/>
  <c r="AA4330" i="1"/>
  <c r="Y4330" i="1"/>
  <c r="X4330" i="1"/>
  <c r="W4330" i="1"/>
  <c r="U4330" i="1"/>
  <c r="T4330" i="1"/>
  <c r="R4330" i="1"/>
  <c r="Q4330" i="1"/>
  <c r="S4330" i="1" s="1"/>
  <c r="P4330" i="1"/>
  <c r="O4330" i="1"/>
  <c r="N4330" i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P4329" i="1"/>
  <c r="O4329" i="1"/>
  <c r="N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S4328" i="1" s="1"/>
  <c r="Q4328" i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Y4327" i="1"/>
  <c r="Z4327" i="1" s="1"/>
  <c r="X4327" i="1"/>
  <c r="W4327" i="1"/>
  <c r="U4327" i="1"/>
  <c r="V4327" i="1" s="1"/>
  <c r="T4327" i="1"/>
  <c r="R4327" i="1"/>
  <c r="Q4327" i="1"/>
  <c r="S4327" i="1" s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W4326" i="1"/>
  <c r="U4326" i="1"/>
  <c r="T4326" i="1"/>
  <c r="V4326" i="1" s="1"/>
  <c r="R4326" i="1"/>
  <c r="Q4326" i="1"/>
  <c r="S4326" i="1" s="1"/>
  <c r="P4326" i="1"/>
  <c r="O4326" i="1"/>
  <c r="N4326" i="1"/>
  <c r="L4326" i="1"/>
  <c r="M4326" i="1" s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P4325" i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S4324" i="1"/>
  <c r="R4324" i="1"/>
  <c r="Q4324" i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V4323" i="1" s="1"/>
  <c r="T4323" i="1"/>
  <c r="R4323" i="1"/>
  <c r="Q4323" i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P4322" i="1"/>
  <c r="O4322" i="1"/>
  <c r="N4322" i="1"/>
  <c r="M4322" i="1"/>
  <c r="L4322" i="1"/>
  <c r="K4322" i="1"/>
  <c r="J4322" i="1"/>
  <c r="I4322" i="1"/>
  <c r="AB4322" i="1" s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O4321" i="1"/>
  <c r="P4321" i="1" s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S4320" i="1"/>
  <c r="R4320" i="1"/>
  <c r="Q4320" i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Z4319" i="1"/>
  <c r="Y4319" i="1"/>
  <c r="X4319" i="1"/>
  <c r="W4319" i="1"/>
  <c r="V4319" i="1"/>
  <c r="U4319" i="1"/>
  <c r="T4319" i="1"/>
  <c r="R4319" i="1"/>
  <c r="Q4319" i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R4318" i="1"/>
  <c r="Q4318" i="1"/>
  <c r="S4318" i="1" s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O4317" i="1"/>
  <c r="P4317" i="1" s="1"/>
  <c r="N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S4316" i="1" s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Q4315" i="1"/>
  <c r="S4315" i="1" s="1"/>
  <c r="O4315" i="1"/>
  <c r="N4315" i="1"/>
  <c r="P4315" i="1" s="1"/>
  <c r="M4315" i="1"/>
  <c r="L4315" i="1"/>
  <c r="K4315" i="1"/>
  <c r="J4315" i="1"/>
  <c r="I4315" i="1"/>
  <c r="H4315" i="1"/>
  <c r="AB4315" i="1" s="1"/>
  <c r="G4315" i="1"/>
  <c r="F4315" i="1"/>
  <c r="E4315" i="1"/>
  <c r="D4315" i="1"/>
  <c r="B4315" i="1"/>
  <c r="A4315" i="1"/>
  <c r="AA4314" i="1"/>
  <c r="Y4314" i="1"/>
  <c r="X4314" i="1"/>
  <c r="W4314" i="1"/>
  <c r="U4314" i="1"/>
  <c r="T4314" i="1"/>
  <c r="R4314" i="1"/>
  <c r="Q4314" i="1"/>
  <c r="S4314" i="1" s="1"/>
  <c r="P4314" i="1"/>
  <c r="O4314" i="1"/>
  <c r="N4314" i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P4313" i="1"/>
  <c r="O4313" i="1"/>
  <c r="N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S4312" i="1" s="1"/>
  <c r="Q4312" i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Y4311" i="1"/>
  <c r="Z4311" i="1" s="1"/>
  <c r="X4311" i="1"/>
  <c r="W4311" i="1"/>
  <c r="U4311" i="1"/>
  <c r="V4311" i="1" s="1"/>
  <c r="T4311" i="1"/>
  <c r="R4311" i="1"/>
  <c r="Q4311" i="1"/>
  <c r="S4311" i="1" s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W4310" i="1"/>
  <c r="U4310" i="1"/>
  <c r="T4310" i="1"/>
  <c r="V4310" i="1" s="1"/>
  <c r="R4310" i="1"/>
  <c r="Q4310" i="1"/>
  <c r="S4310" i="1" s="1"/>
  <c r="P4310" i="1"/>
  <c r="O4310" i="1"/>
  <c r="N4310" i="1"/>
  <c r="L4310" i="1"/>
  <c r="M4310" i="1" s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P4309" i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S4308" i="1"/>
  <c r="R4308" i="1"/>
  <c r="Q4308" i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Z4307" i="1" s="1"/>
  <c r="X4307" i="1"/>
  <c r="W4307" i="1"/>
  <c r="U4307" i="1"/>
  <c r="V4307" i="1" s="1"/>
  <c r="T4307" i="1"/>
  <c r="R4307" i="1"/>
  <c r="Q4307" i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P4306" i="1"/>
  <c r="O4306" i="1"/>
  <c r="N4306" i="1"/>
  <c r="M4306" i="1"/>
  <c r="L4306" i="1"/>
  <c r="K4306" i="1"/>
  <c r="J4306" i="1"/>
  <c r="I4306" i="1"/>
  <c r="AB4306" i="1" s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O4305" i="1"/>
  <c r="P4305" i="1" s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S4304" i="1"/>
  <c r="R4304" i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Z4303" i="1"/>
  <c r="Y4303" i="1"/>
  <c r="X4303" i="1"/>
  <c r="W4303" i="1"/>
  <c r="V4303" i="1"/>
  <c r="U4303" i="1"/>
  <c r="T4303" i="1"/>
  <c r="R4303" i="1"/>
  <c r="Q4303" i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R4302" i="1"/>
  <c r="Q4302" i="1"/>
  <c r="S4302" i="1" s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O4301" i="1"/>
  <c r="P4301" i="1" s="1"/>
  <c r="N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S4300" i="1" s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Q4299" i="1"/>
  <c r="S4299" i="1" s="1"/>
  <c r="O4299" i="1"/>
  <c r="N4299" i="1"/>
  <c r="P4299" i="1" s="1"/>
  <c r="M4299" i="1"/>
  <c r="L4299" i="1"/>
  <c r="K4299" i="1"/>
  <c r="J4299" i="1"/>
  <c r="I4299" i="1"/>
  <c r="H4299" i="1"/>
  <c r="AB4299" i="1" s="1"/>
  <c r="G4299" i="1"/>
  <c r="F4299" i="1"/>
  <c r="E4299" i="1"/>
  <c r="D4299" i="1"/>
  <c r="B4299" i="1"/>
  <c r="A4299" i="1"/>
  <c r="AA4298" i="1"/>
  <c r="Y4298" i="1"/>
  <c r="X4298" i="1"/>
  <c r="W4298" i="1"/>
  <c r="U4298" i="1"/>
  <c r="T4298" i="1"/>
  <c r="R4298" i="1"/>
  <c r="Q4298" i="1"/>
  <c r="S4298" i="1" s="1"/>
  <c r="P4298" i="1"/>
  <c r="O4298" i="1"/>
  <c r="N4298" i="1"/>
  <c r="L4298" i="1"/>
  <c r="M4298" i="1" s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P4297" i="1"/>
  <c r="O4297" i="1"/>
  <c r="N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S4296" i="1" s="1"/>
  <c r="Q4296" i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Y4295" i="1"/>
  <c r="Z4295" i="1" s="1"/>
  <c r="X4295" i="1"/>
  <c r="W4295" i="1"/>
  <c r="U4295" i="1"/>
  <c r="V4295" i="1" s="1"/>
  <c r="T4295" i="1"/>
  <c r="R4295" i="1"/>
  <c r="Q4295" i="1"/>
  <c r="S4295" i="1" s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W4294" i="1"/>
  <c r="U4294" i="1"/>
  <c r="T4294" i="1"/>
  <c r="V4294" i="1" s="1"/>
  <c r="R4294" i="1"/>
  <c r="Q4294" i="1"/>
  <c r="S4294" i="1" s="1"/>
  <c r="P4294" i="1"/>
  <c r="O4294" i="1"/>
  <c r="N4294" i="1"/>
  <c r="L4294" i="1"/>
  <c r="M4294" i="1" s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P4293" i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S4292" i="1" s="1"/>
  <c r="Q4292" i="1"/>
  <c r="O4292" i="1"/>
  <c r="N4292" i="1"/>
  <c r="P4292" i="1" s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Z4291" i="1"/>
  <c r="Y4291" i="1"/>
  <c r="X4291" i="1"/>
  <c r="W4291" i="1"/>
  <c r="V4291" i="1"/>
  <c r="U4291" i="1"/>
  <c r="T4291" i="1"/>
  <c r="S4291" i="1"/>
  <c r="R4291" i="1"/>
  <c r="Q4291" i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W4290" i="1"/>
  <c r="U4290" i="1"/>
  <c r="T4290" i="1"/>
  <c r="V4290" i="1" s="1"/>
  <c r="R4290" i="1"/>
  <c r="Q4290" i="1"/>
  <c r="S4290" i="1" s="1"/>
  <c r="P4290" i="1"/>
  <c r="O4290" i="1"/>
  <c r="N4290" i="1"/>
  <c r="L4290" i="1"/>
  <c r="M4290" i="1" s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W4289" i="1"/>
  <c r="U4289" i="1"/>
  <c r="T4289" i="1"/>
  <c r="R4289" i="1"/>
  <c r="Q4289" i="1"/>
  <c r="S4289" i="1" s="1"/>
  <c r="P4289" i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S4288" i="1"/>
  <c r="R4288" i="1"/>
  <c r="Q4288" i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Z4287" i="1" s="1"/>
  <c r="X4287" i="1"/>
  <c r="W4287" i="1"/>
  <c r="U4287" i="1"/>
  <c r="V4287" i="1" s="1"/>
  <c r="T4287" i="1"/>
  <c r="S4287" i="1"/>
  <c r="R4287" i="1"/>
  <c r="Q4287" i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Q4286" i="1"/>
  <c r="S4286" i="1" s="1"/>
  <c r="P4286" i="1"/>
  <c r="O4286" i="1"/>
  <c r="N4286" i="1"/>
  <c r="M4286" i="1"/>
  <c r="L4286" i="1"/>
  <c r="K4286" i="1"/>
  <c r="J4286" i="1"/>
  <c r="I4286" i="1"/>
  <c r="H4286" i="1"/>
  <c r="AB4286" i="1" s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R4285" i="1"/>
  <c r="Q4285" i="1"/>
  <c r="S4285" i="1" s="1"/>
  <c r="O4285" i="1"/>
  <c r="P4285" i="1" s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AB4284" i="1" s="1"/>
  <c r="W4284" i="1"/>
  <c r="U4284" i="1"/>
  <c r="T4284" i="1"/>
  <c r="V4284" i="1" s="1"/>
  <c r="S4284" i="1"/>
  <c r="R4284" i="1"/>
  <c r="Q4284" i="1"/>
  <c r="P4284" i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Y4283" i="1"/>
  <c r="Z4283" i="1" s="1"/>
  <c r="X4283" i="1"/>
  <c r="W4283" i="1"/>
  <c r="U4283" i="1"/>
  <c r="V4283" i="1" s="1"/>
  <c r="T4283" i="1"/>
  <c r="R4283" i="1"/>
  <c r="Q4283" i="1"/>
  <c r="S4283" i="1" s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Q4282" i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O4281" i="1"/>
  <c r="P4281" i="1" s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R4280" i="1"/>
  <c r="S4280" i="1" s="1"/>
  <c r="Q4280" i="1"/>
  <c r="P4280" i="1"/>
  <c r="O4280" i="1"/>
  <c r="N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Q4279" i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R4278" i="1"/>
  <c r="Q4278" i="1"/>
  <c r="O4278" i="1"/>
  <c r="N4278" i="1"/>
  <c r="P4278" i="1" s="1"/>
  <c r="L4278" i="1"/>
  <c r="M4278" i="1" s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W4277" i="1"/>
  <c r="U4277" i="1"/>
  <c r="T4277" i="1"/>
  <c r="V4277" i="1" s="1"/>
  <c r="S4277" i="1"/>
  <c r="R4277" i="1"/>
  <c r="Q4277" i="1"/>
  <c r="P4277" i="1"/>
  <c r="O4277" i="1"/>
  <c r="N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S4276" i="1" s="1"/>
  <c r="Q4276" i="1"/>
  <c r="O4276" i="1"/>
  <c r="N4276" i="1"/>
  <c r="P4276" i="1" s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Z4275" i="1"/>
  <c r="Y4275" i="1"/>
  <c r="X4275" i="1"/>
  <c r="W4275" i="1"/>
  <c r="V4275" i="1"/>
  <c r="U4275" i="1"/>
  <c r="T4275" i="1"/>
  <c r="S4275" i="1"/>
  <c r="R4275" i="1"/>
  <c r="Q4275" i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R4274" i="1"/>
  <c r="Q4274" i="1"/>
  <c r="S4274" i="1" s="1"/>
  <c r="P4274" i="1"/>
  <c r="O4274" i="1"/>
  <c r="N4274" i="1"/>
  <c r="L4274" i="1"/>
  <c r="M4274" i="1" s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W4273" i="1"/>
  <c r="U4273" i="1"/>
  <c r="T4273" i="1"/>
  <c r="R4273" i="1"/>
  <c r="Q4273" i="1"/>
  <c r="S4273" i="1" s="1"/>
  <c r="P4273" i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S4272" i="1"/>
  <c r="R4272" i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Z4271" i="1" s="1"/>
  <c r="X4271" i="1"/>
  <c r="W4271" i="1"/>
  <c r="U4271" i="1"/>
  <c r="V4271" i="1" s="1"/>
  <c r="T4271" i="1"/>
  <c r="S4271" i="1"/>
  <c r="R4271" i="1"/>
  <c r="Q4271" i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Q4270" i="1"/>
  <c r="S4270" i="1" s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R4269" i="1"/>
  <c r="Q4269" i="1"/>
  <c r="S4269" i="1" s="1"/>
  <c r="O4269" i="1"/>
  <c r="P4269" i="1" s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B4268" i="1"/>
  <c r="AA4268" i="1"/>
  <c r="Y4268" i="1"/>
  <c r="X4268" i="1"/>
  <c r="Z4268" i="1" s="1"/>
  <c r="W4268" i="1"/>
  <c r="U4268" i="1"/>
  <c r="T4268" i="1"/>
  <c r="V4268" i="1" s="1"/>
  <c r="S4268" i="1"/>
  <c r="R4268" i="1"/>
  <c r="Q4268" i="1"/>
  <c r="P4268" i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Y4267" i="1"/>
  <c r="Z4267" i="1" s="1"/>
  <c r="X4267" i="1"/>
  <c r="W4267" i="1"/>
  <c r="U4267" i="1"/>
  <c r="V4267" i="1" s="1"/>
  <c r="T4267" i="1"/>
  <c r="R4267" i="1"/>
  <c r="Q4267" i="1"/>
  <c r="S4267" i="1" s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Q4266" i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S4265" i="1"/>
  <c r="R4265" i="1"/>
  <c r="Q4265" i="1"/>
  <c r="O4265" i="1"/>
  <c r="P4265" i="1" s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R4264" i="1"/>
  <c r="S4264" i="1" s="1"/>
  <c r="Q4264" i="1"/>
  <c r="P4264" i="1"/>
  <c r="O4264" i="1"/>
  <c r="N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Q4263" i="1"/>
  <c r="S4263" i="1" s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R4262" i="1"/>
  <c r="Q4262" i="1"/>
  <c r="O4262" i="1"/>
  <c r="N4262" i="1"/>
  <c r="P4262" i="1" s="1"/>
  <c r="L4262" i="1"/>
  <c r="M4262" i="1" s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W4261" i="1"/>
  <c r="U4261" i="1"/>
  <c r="T4261" i="1"/>
  <c r="V4261" i="1" s="1"/>
  <c r="S4261" i="1"/>
  <c r="R4261" i="1"/>
  <c r="Q4261" i="1"/>
  <c r="P4261" i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S4260" i="1" s="1"/>
  <c r="Q4260" i="1"/>
  <c r="O4260" i="1"/>
  <c r="N4260" i="1"/>
  <c r="P4260" i="1" s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Z4259" i="1"/>
  <c r="Y4259" i="1"/>
  <c r="X4259" i="1"/>
  <c r="W4259" i="1"/>
  <c r="V4259" i="1"/>
  <c r="U4259" i="1"/>
  <c r="T4259" i="1"/>
  <c r="S4259" i="1"/>
  <c r="R4259" i="1"/>
  <c r="Q4259" i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W4258" i="1"/>
  <c r="U4258" i="1"/>
  <c r="T4258" i="1"/>
  <c r="V4258" i="1" s="1"/>
  <c r="R4258" i="1"/>
  <c r="Q4258" i="1"/>
  <c r="S4258" i="1" s="1"/>
  <c r="P4258" i="1"/>
  <c r="O4258" i="1"/>
  <c r="N4258" i="1"/>
  <c r="L4258" i="1"/>
  <c r="M4258" i="1" s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W4257" i="1"/>
  <c r="U4257" i="1"/>
  <c r="T4257" i="1"/>
  <c r="R4257" i="1"/>
  <c r="Q4257" i="1"/>
  <c r="S4257" i="1" s="1"/>
  <c r="P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S4256" i="1"/>
  <c r="R4256" i="1"/>
  <c r="Q4256" i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Y4255" i="1"/>
  <c r="Z4255" i="1" s="1"/>
  <c r="X4255" i="1"/>
  <c r="W4255" i="1"/>
  <c r="U4255" i="1"/>
  <c r="V4255" i="1" s="1"/>
  <c r="T4255" i="1"/>
  <c r="S4255" i="1"/>
  <c r="R4255" i="1"/>
  <c r="Q4255" i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Q4254" i="1"/>
  <c r="S4254" i="1" s="1"/>
  <c r="P4254" i="1"/>
  <c r="O4254" i="1"/>
  <c r="N4254" i="1"/>
  <c r="M4254" i="1"/>
  <c r="L4254" i="1"/>
  <c r="K4254" i="1"/>
  <c r="J4254" i="1"/>
  <c r="I4254" i="1"/>
  <c r="H4254" i="1"/>
  <c r="AB4254" i="1" s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R4253" i="1"/>
  <c r="Q4253" i="1"/>
  <c r="S4253" i="1" s="1"/>
  <c r="O4253" i="1"/>
  <c r="P4253" i="1" s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S4252" i="1"/>
  <c r="R4252" i="1"/>
  <c r="Q4252" i="1"/>
  <c r="P4252" i="1"/>
  <c r="O4252" i="1"/>
  <c r="N4252" i="1"/>
  <c r="L4252" i="1"/>
  <c r="K4252" i="1"/>
  <c r="M4252" i="1" s="1"/>
  <c r="AB4252" i="1" s="1"/>
  <c r="J4252" i="1"/>
  <c r="I4252" i="1"/>
  <c r="H4252" i="1"/>
  <c r="G4252" i="1"/>
  <c r="F4252" i="1"/>
  <c r="E4252" i="1"/>
  <c r="D4252" i="1"/>
  <c r="B4252" i="1"/>
  <c r="A4252" i="1" s="1"/>
  <c r="AA4251" i="1"/>
  <c r="Y4251" i="1"/>
  <c r="Z4251" i="1" s="1"/>
  <c r="X4251" i="1"/>
  <c r="W4251" i="1"/>
  <c r="U4251" i="1"/>
  <c r="V4251" i="1" s="1"/>
  <c r="T4251" i="1"/>
  <c r="R4251" i="1"/>
  <c r="Q4251" i="1"/>
  <c r="S4251" i="1" s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Q4250" i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S4249" i="1"/>
  <c r="R4249" i="1"/>
  <c r="Q4249" i="1"/>
  <c r="O4249" i="1"/>
  <c r="P4249" i="1" s="1"/>
  <c r="N4249" i="1"/>
  <c r="L4249" i="1"/>
  <c r="K4249" i="1"/>
  <c r="M4249" i="1" s="1"/>
  <c r="AB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R4248" i="1"/>
  <c r="S4248" i="1" s="1"/>
  <c r="Q4248" i="1"/>
  <c r="P4248" i="1"/>
  <c r="O4248" i="1"/>
  <c r="N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Q4247" i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R4246" i="1"/>
  <c r="Q4246" i="1"/>
  <c r="O4246" i="1"/>
  <c r="N4246" i="1"/>
  <c r="P4246" i="1" s="1"/>
  <c r="L4246" i="1"/>
  <c r="M4246" i="1" s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W4245" i="1"/>
  <c r="U4245" i="1"/>
  <c r="T4245" i="1"/>
  <c r="V4245" i="1" s="1"/>
  <c r="S4245" i="1"/>
  <c r="R4245" i="1"/>
  <c r="Q4245" i="1"/>
  <c r="P4245" i="1"/>
  <c r="O4245" i="1"/>
  <c r="N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S4244" i="1" s="1"/>
  <c r="Q4244" i="1"/>
  <c r="O4244" i="1"/>
  <c r="N4244" i="1"/>
  <c r="P4244" i="1" s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Z4243" i="1"/>
  <c r="Y4243" i="1"/>
  <c r="X4243" i="1"/>
  <c r="W4243" i="1"/>
  <c r="V4243" i="1"/>
  <c r="U4243" i="1"/>
  <c r="T4243" i="1"/>
  <c r="S4243" i="1"/>
  <c r="R4243" i="1"/>
  <c r="Q4243" i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R4242" i="1"/>
  <c r="Q4242" i="1"/>
  <c r="S4242" i="1" s="1"/>
  <c r="P4242" i="1"/>
  <c r="O4242" i="1"/>
  <c r="N4242" i="1"/>
  <c r="L4242" i="1"/>
  <c r="M4242" i="1" s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W4241" i="1"/>
  <c r="U4241" i="1"/>
  <c r="T4241" i="1"/>
  <c r="R4241" i="1"/>
  <c r="Q4241" i="1"/>
  <c r="S4241" i="1" s="1"/>
  <c r="P4241" i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S4240" i="1"/>
  <c r="R4240" i="1"/>
  <c r="Q4240" i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Y4239" i="1"/>
  <c r="Z4239" i="1" s="1"/>
  <c r="X4239" i="1"/>
  <c r="W4239" i="1"/>
  <c r="U4239" i="1"/>
  <c r="V4239" i="1" s="1"/>
  <c r="T4239" i="1"/>
  <c r="S4239" i="1"/>
  <c r="R4239" i="1"/>
  <c r="Q4239" i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Q4238" i="1"/>
  <c r="S4238" i="1" s="1"/>
  <c r="P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R4237" i="1"/>
  <c r="Q4237" i="1"/>
  <c r="S4237" i="1" s="1"/>
  <c r="O4237" i="1"/>
  <c r="P4237" i="1" s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S4236" i="1"/>
  <c r="R4236" i="1"/>
  <c r="Q4236" i="1"/>
  <c r="P4236" i="1"/>
  <c r="O4236" i="1"/>
  <c r="N4236" i="1"/>
  <c r="L4236" i="1"/>
  <c r="K4236" i="1"/>
  <c r="M4236" i="1" s="1"/>
  <c r="AB4236" i="1" s="1"/>
  <c r="J4236" i="1"/>
  <c r="I4236" i="1"/>
  <c r="H4236" i="1"/>
  <c r="G4236" i="1"/>
  <c r="F4236" i="1"/>
  <c r="E4236" i="1"/>
  <c r="D4236" i="1"/>
  <c r="B4236" i="1"/>
  <c r="A4236" i="1" s="1"/>
  <c r="AA4235" i="1"/>
  <c r="Y4235" i="1"/>
  <c r="Z4235" i="1" s="1"/>
  <c r="X4235" i="1"/>
  <c r="W4235" i="1"/>
  <c r="U4235" i="1"/>
  <c r="V4235" i="1" s="1"/>
  <c r="T4235" i="1"/>
  <c r="R4235" i="1"/>
  <c r="Q4235" i="1"/>
  <c r="S4235" i="1" s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Q4234" i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S4233" i="1"/>
  <c r="R4233" i="1"/>
  <c r="Q4233" i="1"/>
  <c r="O4233" i="1"/>
  <c r="P4233" i="1" s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R4232" i="1"/>
  <c r="S4232" i="1" s="1"/>
  <c r="Q4232" i="1"/>
  <c r="P4232" i="1"/>
  <c r="O4232" i="1"/>
  <c r="N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Q4231" i="1"/>
  <c r="S4231" i="1" s="1"/>
  <c r="O4231" i="1"/>
  <c r="N4231" i="1"/>
  <c r="P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R4230" i="1"/>
  <c r="Q4230" i="1"/>
  <c r="O4230" i="1"/>
  <c r="N4230" i="1"/>
  <c r="P4230" i="1" s="1"/>
  <c r="L4230" i="1"/>
  <c r="M4230" i="1" s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W4229" i="1"/>
  <c r="U4229" i="1"/>
  <c r="T4229" i="1"/>
  <c r="V4229" i="1" s="1"/>
  <c r="S4229" i="1"/>
  <c r="R4229" i="1"/>
  <c r="Q4229" i="1"/>
  <c r="P4229" i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S4228" i="1" s="1"/>
  <c r="Q4228" i="1"/>
  <c r="O4228" i="1"/>
  <c r="N4228" i="1"/>
  <c r="P4228" i="1" s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Z4227" i="1"/>
  <c r="Y4227" i="1"/>
  <c r="X4227" i="1"/>
  <c r="W4227" i="1"/>
  <c r="V4227" i="1"/>
  <c r="U4227" i="1"/>
  <c r="T4227" i="1"/>
  <c r="S4227" i="1"/>
  <c r="R4227" i="1"/>
  <c r="Q4227" i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W4226" i="1"/>
  <c r="U4226" i="1"/>
  <c r="T4226" i="1"/>
  <c r="V4226" i="1" s="1"/>
  <c r="R4226" i="1"/>
  <c r="Q4226" i="1"/>
  <c r="S4226" i="1" s="1"/>
  <c r="P4226" i="1"/>
  <c r="O4226" i="1"/>
  <c r="N4226" i="1"/>
  <c r="L4226" i="1"/>
  <c r="M4226" i="1" s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W4225" i="1"/>
  <c r="U4225" i="1"/>
  <c r="T4225" i="1"/>
  <c r="R4225" i="1"/>
  <c r="Q4225" i="1"/>
  <c r="S4225" i="1" s="1"/>
  <c r="P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S4224" i="1"/>
  <c r="R4224" i="1"/>
  <c r="Q4224" i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Y4223" i="1"/>
  <c r="Z4223" i="1" s="1"/>
  <c r="X4223" i="1"/>
  <c r="W4223" i="1"/>
  <c r="U4223" i="1"/>
  <c r="V4223" i="1" s="1"/>
  <c r="T4223" i="1"/>
  <c r="S4223" i="1"/>
  <c r="R4223" i="1"/>
  <c r="Q4223" i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Q4222" i="1"/>
  <c r="S4222" i="1" s="1"/>
  <c r="P4222" i="1"/>
  <c r="O4222" i="1"/>
  <c r="N4222" i="1"/>
  <c r="M4222" i="1"/>
  <c r="L4222" i="1"/>
  <c r="K4222" i="1"/>
  <c r="J4222" i="1"/>
  <c r="I4222" i="1"/>
  <c r="H4222" i="1"/>
  <c r="AB4222" i="1" s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R4221" i="1"/>
  <c r="Q4221" i="1"/>
  <c r="S4221" i="1" s="1"/>
  <c r="O4221" i="1"/>
  <c r="P4221" i="1" s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AB4220" i="1" s="1"/>
  <c r="W4220" i="1"/>
  <c r="U4220" i="1"/>
  <c r="T4220" i="1"/>
  <c r="V4220" i="1" s="1"/>
  <c r="S4220" i="1"/>
  <c r="R4220" i="1"/>
  <c r="Q4220" i="1"/>
  <c r="P4220" i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Y4219" i="1"/>
  <c r="Z4219" i="1" s="1"/>
  <c r="X4219" i="1"/>
  <c r="W4219" i="1"/>
  <c r="U4219" i="1"/>
  <c r="V4219" i="1" s="1"/>
  <c r="T4219" i="1"/>
  <c r="R4219" i="1"/>
  <c r="Q4219" i="1"/>
  <c r="S4219" i="1" s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Q4218" i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S4217" i="1"/>
  <c r="R4217" i="1"/>
  <c r="Q4217" i="1"/>
  <c r="O4217" i="1"/>
  <c r="P4217" i="1" s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R4216" i="1"/>
  <c r="S4216" i="1" s="1"/>
  <c r="Q4216" i="1"/>
  <c r="P4216" i="1"/>
  <c r="O4216" i="1"/>
  <c r="N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Q4215" i="1"/>
  <c r="O4215" i="1"/>
  <c r="N4215" i="1"/>
  <c r="P4215" i="1" s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R4214" i="1"/>
  <c r="Q4214" i="1"/>
  <c r="O4214" i="1"/>
  <c r="N4214" i="1"/>
  <c r="P4214" i="1" s="1"/>
  <c r="L4214" i="1"/>
  <c r="M4214" i="1" s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W4213" i="1"/>
  <c r="U4213" i="1"/>
  <c r="T4213" i="1"/>
  <c r="V4213" i="1" s="1"/>
  <c r="S4213" i="1"/>
  <c r="R4213" i="1"/>
  <c r="Q4213" i="1"/>
  <c r="P4213" i="1"/>
  <c r="O4213" i="1"/>
  <c r="N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S4212" i="1" s="1"/>
  <c r="Q4212" i="1"/>
  <c r="O4212" i="1"/>
  <c r="N4212" i="1"/>
  <c r="P4212" i="1" s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Z4211" i="1"/>
  <c r="Y4211" i="1"/>
  <c r="X4211" i="1"/>
  <c r="W4211" i="1"/>
  <c r="V4211" i="1"/>
  <c r="U4211" i="1"/>
  <c r="T4211" i="1"/>
  <c r="S4211" i="1"/>
  <c r="R4211" i="1"/>
  <c r="Q4211" i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R4210" i="1"/>
  <c r="Q4210" i="1"/>
  <c r="S4210" i="1" s="1"/>
  <c r="P4210" i="1"/>
  <c r="O4210" i="1"/>
  <c r="N4210" i="1"/>
  <c r="L4210" i="1"/>
  <c r="M4210" i="1" s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W4209" i="1"/>
  <c r="U4209" i="1"/>
  <c r="T4209" i="1"/>
  <c r="R4209" i="1"/>
  <c r="Q4209" i="1"/>
  <c r="S4209" i="1" s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S4208" i="1"/>
  <c r="R4208" i="1"/>
  <c r="Q4208" i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Y4207" i="1"/>
  <c r="Z4207" i="1" s="1"/>
  <c r="X4207" i="1"/>
  <c r="W4207" i="1"/>
  <c r="U4207" i="1"/>
  <c r="V4207" i="1" s="1"/>
  <c r="T4207" i="1"/>
  <c r="S4207" i="1"/>
  <c r="R4207" i="1"/>
  <c r="Q4207" i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Q4206" i="1"/>
  <c r="S4206" i="1" s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R4205" i="1"/>
  <c r="Q4205" i="1"/>
  <c r="S4205" i="1" s="1"/>
  <c r="O4205" i="1"/>
  <c r="P4205" i="1" s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B4204" i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P4204" i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Y4203" i="1"/>
  <c r="Z4203" i="1" s="1"/>
  <c r="X4203" i="1"/>
  <c r="W4203" i="1"/>
  <c r="U4203" i="1"/>
  <c r="V4203" i="1" s="1"/>
  <c r="T4203" i="1"/>
  <c r="R4203" i="1"/>
  <c r="Q4203" i="1"/>
  <c r="S4203" i="1" s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Q4202" i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S4201" i="1"/>
  <c r="R4201" i="1"/>
  <c r="Q4201" i="1"/>
  <c r="O4201" i="1"/>
  <c r="P4201" i="1" s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S4200" i="1" s="1"/>
  <c r="Q4200" i="1"/>
  <c r="P4200" i="1"/>
  <c r="O4200" i="1"/>
  <c r="N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Q4199" i="1"/>
  <c r="S4199" i="1" s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R4198" i="1"/>
  <c r="Q4198" i="1"/>
  <c r="O4198" i="1"/>
  <c r="N4198" i="1"/>
  <c r="P4198" i="1" s="1"/>
  <c r="L4198" i="1"/>
  <c r="M4198" i="1" s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W4197" i="1"/>
  <c r="U4197" i="1"/>
  <c r="T4197" i="1"/>
  <c r="V4197" i="1" s="1"/>
  <c r="S4197" i="1"/>
  <c r="R4197" i="1"/>
  <c r="Q4197" i="1"/>
  <c r="P4197" i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S4196" i="1" s="1"/>
  <c r="Q4196" i="1"/>
  <c r="O4196" i="1"/>
  <c r="N4196" i="1"/>
  <c r="P4196" i="1" s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Z4195" i="1"/>
  <c r="Y4195" i="1"/>
  <c r="X4195" i="1"/>
  <c r="W4195" i="1"/>
  <c r="V4195" i="1"/>
  <c r="U4195" i="1"/>
  <c r="T4195" i="1"/>
  <c r="S4195" i="1"/>
  <c r="R4195" i="1"/>
  <c r="Q4195" i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W4194" i="1"/>
  <c r="U4194" i="1"/>
  <c r="T4194" i="1"/>
  <c r="V4194" i="1" s="1"/>
  <c r="R4194" i="1"/>
  <c r="Q4194" i="1"/>
  <c r="S4194" i="1" s="1"/>
  <c r="P4194" i="1"/>
  <c r="O4194" i="1"/>
  <c r="N4194" i="1"/>
  <c r="L4194" i="1"/>
  <c r="M4194" i="1" s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W4193" i="1"/>
  <c r="U4193" i="1"/>
  <c r="T4193" i="1"/>
  <c r="R4193" i="1"/>
  <c r="Q4193" i="1"/>
  <c r="S4193" i="1" s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S4192" i="1"/>
  <c r="R4192" i="1"/>
  <c r="Q4192" i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Y4191" i="1"/>
  <c r="Z4191" i="1" s="1"/>
  <c r="X4191" i="1"/>
  <c r="W4191" i="1"/>
  <c r="U4191" i="1"/>
  <c r="V4191" i="1" s="1"/>
  <c r="T4191" i="1"/>
  <c r="S4191" i="1"/>
  <c r="R4191" i="1"/>
  <c r="Q4191" i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Q4190" i="1"/>
  <c r="S4190" i="1" s="1"/>
  <c r="P4190" i="1"/>
  <c r="O4190" i="1"/>
  <c r="N4190" i="1"/>
  <c r="M4190" i="1"/>
  <c r="L4190" i="1"/>
  <c r="K4190" i="1"/>
  <c r="J4190" i="1"/>
  <c r="I4190" i="1"/>
  <c r="H4190" i="1"/>
  <c r="AB4190" i="1" s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R4189" i="1"/>
  <c r="Q4189" i="1"/>
  <c r="S4189" i="1" s="1"/>
  <c r="O4189" i="1"/>
  <c r="P4189" i="1" s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P4188" i="1"/>
  <c r="O4188" i="1"/>
  <c r="N4188" i="1"/>
  <c r="L4188" i="1"/>
  <c r="K4188" i="1"/>
  <c r="M4188" i="1" s="1"/>
  <c r="AB4188" i="1" s="1"/>
  <c r="J4188" i="1"/>
  <c r="I4188" i="1"/>
  <c r="H4188" i="1"/>
  <c r="G4188" i="1"/>
  <c r="F4188" i="1"/>
  <c r="E4188" i="1"/>
  <c r="D4188" i="1"/>
  <c r="B4188" i="1"/>
  <c r="A4188" i="1" s="1"/>
  <c r="AA4187" i="1"/>
  <c r="Y4187" i="1"/>
  <c r="Z4187" i="1" s="1"/>
  <c r="X4187" i="1"/>
  <c r="W4187" i="1"/>
  <c r="U4187" i="1"/>
  <c r="V4187" i="1" s="1"/>
  <c r="T4187" i="1"/>
  <c r="R4187" i="1"/>
  <c r="Q4187" i="1"/>
  <c r="S4187" i="1" s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Q4186" i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S4185" i="1"/>
  <c r="R4185" i="1"/>
  <c r="Q4185" i="1"/>
  <c r="O4185" i="1"/>
  <c r="P4185" i="1" s="1"/>
  <c r="N4185" i="1"/>
  <c r="L4185" i="1"/>
  <c r="K4185" i="1"/>
  <c r="M4185" i="1" s="1"/>
  <c r="AB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R4184" i="1"/>
  <c r="S4184" i="1" s="1"/>
  <c r="Q4184" i="1"/>
  <c r="P4184" i="1"/>
  <c r="O4184" i="1"/>
  <c r="N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Q4183" i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R4182" i="1"/>
  <c r="Q4182" i="1"/>
  <c r="O4182" i="1"/>
  <c r="N4182" i="1"/>
  <c r="P4182" i="1" s="1"/>
  <c r="L4182" i="1"/>
  <c r="M4182" i="1" s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W4181" i="1"/>
  <c r="U4181" i="1"/>
  <c r="T4181" i="1"/>
  <c r="V4181" i="1" s="1"/>
  <c r="S4181" i="1"/>
  <c r="R4181" i="1"/>
  <c r="Q4181" i="1"/>
  <c r="P4181" i="1"/>
  <c r="O4181" i="1"/>
  <c r="N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S4180" i="1" s="1"/>
  <c r="Q4180" i="1"/>
  <c r="O4180" i="1"/>
  <c r="N4180" i="1"/>
  <c r="P4180" i="1" s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Z4179" i="1"/>
  <c r="Y4179" i="1"/>
  <c r="X4179" i="1"/>
  <c r="W4179" i="1"/>
  <c r="V4179" i="1"/>
  <c r="U4179" i="1"/>
  <c r="T4179" i="1"/>
  <c r="S4179" i="1"/>
  <c r="R4179" i="1"/>
  <c r="Q4179" i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R4178" i="1"/>
  <c r="Q4178" i="1"/>
  <c r="S4178" i="1" s="1"/>
  <c r="P4178" i="1"/>
  <c r="O4178" i="1"/>
  <c r="N4178" i="1"/>
  <c r="L4178" i="1"/>
  <c r="M4178" i="1" s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W4177" i="1"/>
  <c r="U4177" i="1"/>
  <c r="T4177" i="1"/>
  <c r="R4177" i="1"/>
  <c r="Q4177" i="1"/>
  <c r="S4177" i="1" s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S4176" i="1"/>
  <c r="R4176" i="1"/>
  <c r="Q4176" i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Z4175" i="1" s="1"/>
  <c r="X4175" i="1"/>
  <c r="W4175" i="1"/>
  <c r="U4175" i="1"/>
  <c r="V4175" i="1" s="1"/>
  <c r="T4175" i="1"/>
  <c r="S4175" i="1"/>
  <c r="R4175" i="1"/>
  <c r="Q4175" i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Q4174" i="1"/>
  <c r="S4174" i="1" s="1"/>
  <c r="P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R4173" i="1"/>
  <c r="Q4173" i="1"/>
  <c r="S4173" i="1" s="1"/>
  <c r="O4173" i="1"/>
  <c r="P4173" i="1" s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P4172" i="1"/>
  <c r="O4172" i="1"/>
  <c r="N4172" i="1"/>
  <c r="L4172" i="1"/>
  <c r="K4172" i="1"/>
  <c r="M4172" i="1" s="1"/>
  <c r="AB4172" i="1" s="1"/>
  <c r="J4172" i="1"/>
  <c r="I4172" i="1"/>
  <c r="H4172" i="1"/>
  <c r="G4172" i="1"/>
  <c r="F4172" i="1"/>
  <c r="E4172" i="1"/>
  <c r="D4172" i="1"/>
  <c r="B4172" i="1"/>
  <c r="A4172" i="1" s="1"/>
  <c r="AA4171" i="1"/>
  <c r="Y4171" i="1"/>
  <c r="Z4171" i="1" s="1"/>
  <c r="X4171" i="1"/>
  <c r="W4171" i="1"/>
  <c r="U4171" i="1"/>
  <c r="V4171" i="1" s="1"/>
  <c r="T4171" i="1"/>
  <c r="R4171" i="1"/>
  <c r="Q4171" i="1"/>
  <c r="S4171" i="1" s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Q4170" i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O4169" i="1"/>
  <c r="P4169" i="1" s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R4168" i="1"/>
  <c r="S4168" i="1" s="1"/>
  <c r="Q4168" i="1"/>
  <c r="P4168" i="1"/>
  <c r="O4168" i="1"/>
  <c r="N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Q4167" i="1"/>
  <c r="S4167" i="1" s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R4166" i="1"/>
  <c r="Q4166" i="1"/>
  <c r="O4166" i="1"/>
  <c r="N4166" i="1"/>
  <c r="P4166" i="1" s="1"/>
  <c r="L4166" i="1"/>
  <c r="M4166" i="1" s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W4165" i="1"/>
  <c r="U4165" i="1"/>
  <c r="T4165" i="1"/>
  <c r="V4165" i="1" s="1"/>
  <c r="S4165" i="1"/>
  <c r="R4165" i="1"/>
  <c r="Q4165" i="1"/>
  <c r="P4165" i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S4164" i="1" s="1"/>
  <c r="Q4164" i="1"/>
  <c r="O4164" i="1"/>
  <c r="N4164" i="1"/>
  <c r="P4164" i="1" s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Z4163" i="1"/>
  <c r="Y4163" i="1"/>
  <c r="X4163" i="1"/>
  <c r="W4163" i="1"/>
  <c r="V4163" i="1"/>
  <c r="U4163" i="1"/>
  <c r="T4163" i="1"/>
  <c r="S4163" i="1"/>
  <c r="R4163" i="1"/>
  <c r="Q4163" i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W4162" i="1"/>
  <c r="U4162" i="1"/>
  <c r="T4162" i="1"/>
  <c r="V4162" i="1" s="1"/>
  <c r="R4162" i="1"/>
  <c r="Q4162" i="1"/>
  <c r="S4162" i="1" s="1"/>
  <c r="P4162" i="1"/>
  <c r="O4162" i="1"/>
  <c r="N4162" i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W4161" i="1"/>
  <c r="U4161" i="1"/>
  <c r="T4161" i="1"/>
  <c r="R4161" i="1"/>
  <c r="Q4161" i="1"/>
  <c r="S4161" i="1" s="1"/>
  <c r="P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S4160" i="1"/>
  <c r="R4160" i="1"/>
  <c r="Q4160" i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V4159" i="1" s="1"/>
  <c r="T4159" i="1"/>
  <c r="S4159" i="1"/>
  <c r="R4159" i="1"/>
  <c r="Q4159" i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Q4158" i="1"/>
  <c r="S4158" i="1" s="1"/>
  <c r="P4158" i="1"/>
  <c r="O4158" i="1"/>
  <c r="N4158" i="1"/>
  <c r="M4158" i="1"/>
  <c r="L4158" i="1"/>
  <c r="K4158" i="1"/>
  <c r="J4158" i="1"/>
  <c r="I4158" i="1"/>
  <c r="H4158" i="1"/>
  <c r="AB4158" i="1" s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R4157" i="1"/>
  <c r="Q4157" i="1"/>
  <c r="S4157" i="1" s="1"/>
  <c r="O4157" i="1"/>
  <c r="P4157" i="1" s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AB4156" i="1" s="1"/>
  <c r="W4156" i="1"/>
  <c r="U4156" i="1"/>
  <c r="T4156" i="1"/>
  <c r="V4156" i="1" s="1"/>
  <c r="S4156" i="1"/>
  <c r="R4156" i="1"/>
  <c r="Q4156" i="1"/>
  <c r="P4156" i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Y4155" i="1"/>
  <c r="Z4155" i="1" s="1"/>
  <c r="X4155" i="1"/>
  <c r="W4155" i="1"/>
  <c r="U4155" i="1"/>
  <c r="V4155" i="1" s="1"/>
  <c r="T4155" i="1"/>
  <c r="R4155" i="1"/>
  <c r="Q4155" i="1"/>
  <c r="S4155" i="1" s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Q4154" i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O4153" i="1"/>
  <c r="P4153" i="1" s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R4152" i="1"/>
  <c r="S4152" i="1" s="1"/>
  <c r="Q4152" i="1"/>
  <c r="P4152" i="1"/>
  <c r="O4152" i="1"/>
  <c r="N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Q4151" i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R4150" i="1"/>
  <c r="Q4150" i="1"/>
  <c r="O4150" i="1"/>
  <c r="N4150" i="1"/>
  <c r="P4150" i="1" s="1"/>
  <c r="L4150" i="1"/>
  <c r="M4150" i="1" s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W4149" i="1"/>
  <c r="U4149" i="1"/>
  <c r="T4149" i="1"/>
  <c r="V4149" i="1" s="1"/>
  <c r="S4149" i="1"/>
  <c r="R4149" i="1"/>
  <c r="Q4149" i="1"/>
  <c r="P4149" i="1"/>
  <c r="O4149" i="1"/>
  <c r="N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S4148" i="1" s="1"/>
  <c r="Q4148" i="1"/>
  <c r="O4148" i="1"/>
  <c r="N4148" i="1"/>
  <c r="P4148" i="1" s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Z4147" i="1"/>
  <c r="Y4147" i="1"/>
  <c r="X4147" i="1"/>
  <c r="W4147" i="1"/>
  <c r="V4147" i="1"/>
  <c r="U4147" i="1"/>
  <c r="T4147" i="1"/>
  <c r="S4147" i="1"/>
  <c r="R4147" i="1"/>
  <c r="Q4147" i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R4146" i="1"/>
  <c r="Q4146" i="1"/>
  <c r="S4146" i="1" s="1"/>
  <c r="P4146" i="1"/>
  <c r="O4146" i="1"/>
  <c r="N4146" i="1"/>
  <c r="L4146" i="1"/>
  <c r="M4146" i="1" s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W4145" i="1"/>
  <c r="U4145" i="1"/>
  <c r="T4145" i="1"/>
  <c r="R4145" i="1"/>
  <c r="Q4145" i="1"/>
  <c r="S4145" i="1" s="1"/>
  <c r="P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S4144" i="1"/>
  <c r="R4144" i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Y4143" i="1"/>
  <c r="Z4143" i="1" s="1"/>
  <c r="X4143" i="1"/>
  <c r="W4143" i="1"/>
  <c r="U4143" i="1"/>
  <c r="V4143" i="1" s="1"/>
  <c r="T4143" i="1"/>
  <c r="S4143" i="1"/>
  <c r="R4143" i="1"/>
  <c r="Q4143" i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Q4142" i="1"/>
  <c r="S4142" i="1" s="1"/>
  <c r="P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R4141" i="1"/>
  <c r="Q4141" i="1"/>
  <c r="S4141" i="1" s="1"/>
  <c r="O4141" i="1"/>
  <c r="P4141" i="1" s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B4140" i="1"/>
  <c r="AA4140" i="1"/>
  <c r="Y4140" i="1"/>
  <c r="X4140" i="1"/>
  <c r="Z4140" i="1" s="1"/>
  <c r="W4140" i="1"/>
  <c r="U4140" i="1"/>
  <c r="T4140" i="1"/>
  <c r="V4140" i="1" s="1"/>
  <c r="S4140" i="1"/>
  <c r="R4140" i="1"/>
  <c r="Q4140" i="1"/>
  <c r="P4140" i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Y4139" i="1"/>
  <c r="Z4139" i="1" s="1"/>
  <c r="X4139" i="1"/>
  <c r="W4139" i="1"/>
  <c r="U4139" i="1"/>
  <c r="V4139" i="1" s="1"/>
  <c r="T4139" i="1"/>
  <c r="R4139" i="1"/>
  <c r="Q4139" i="1"/>
  <c r="S4139" i="1" s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Q4138" i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O4137" i="1"/>
  <c r="P4137" i="1" s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R4136" i="1"/>
  <c r="S4136" i="1" s="1"/>
  <c r="Q4136" i="1"/>
  <c r="P4136" i="1"/>
  <c r="O4136" i="1"/>
  <c r="N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Q4135" i="1"/>
  <c r="S4135" i="1" s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R4134" i="1"/>
  <c r="Q4134" i="1"/>
  <c r="O4134" i="1"/>
  <c r="N4134" i="1"/>
  <c r="P4134" i="1" s="1"/>
  <c r="L4134" i="1"/>
  <c r="M4134" i="1" s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W4133" i="1"/>
  <c r="U4133" i="1"/>
  <c r="T4133" i="1"/>
  <c r="V4133" i="1" s="1"/>
  <c r="S4133" i="1"/>
  <c r="R4133" i="1"/>
  <c r="Q4133" i="1"/>
  <c r="P4133" i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S4132" i="1" s="1"/>
  <c r="Q4132" i="1"/>
  <c r="O4132" i="1"/>
  <c r="N4132" i="1"/>
  <c r="P4132" i="1" s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Z4131" i="1"/>
  <c r="Y4131" i="1"/>
  <c r="X4131" i="1"/>
  <c r="W4131" i="1"/>
  <c r="V4131" i="1"/>
  <c r="U4131" i="1"/>
  <c r="T4131" i="1"/>
  <c r="S4131" i="1"/>
  <c r="R4131" i="1"/>
  <c r="Q4131" i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R4130" i="1"/>
  <c r="Q4130" i="1"/>
  <c r="S4130" i="1" s="1"/>
  <c r="P4130" i="1"/>
  <c r="O4130" i="1"/>
  <c r="N4130" i="1"/>
  <c r="L4130" i="1"/>
  <c r="M4130" i="1" s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W4129" i="1"/>
  <c r="U4129" i="1"/>
  <c r="T4129" i="1"/>
  <c r="R4129" i="1"/>
  <c r="Q4129" i="1"/>
  <c r="S4129" i="1" s="1"/>
  <c r="P4129" i="1"/>
  <c r="O4129" i="1"/>
  <c r="N4129" i="1"/>
  <c r="L4129" i="1"/>
  <c r="M4129" i="1" s="1"/>
  <c r="K4129" i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S4128" i="1"/>
  <c r="R4128" i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Y4127" i="1"/>
  <c r="Z4127" i="1" s="1"/>
  <c r="X4127" i="1"/>
  <c r="W4127" i="1"/>
  <c r="U4127" i="1"/>
  <c r="V4127" i="1" s="1"/>
  <c r="T4127" i="1"/>
  <c r="R4127" i="1"/>
  <c r="Q4127" i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W4126" i="1"/>
  <c r="U4126" i="1"/>
  <c r="T4126" i="1"/>
  <c r="V4126" i="1" s="1"/>
  <c r="R4126" i="1"/>
  <c r="Q4126" i="1"/>
  <c r="S4126" i="1" s="1"/>
  <c r="P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S4125" i="1"/>
  <c r="R4125" i="1"/>
  <c r="Q4125" i="1"/>
  <c r="P4125" i="1"/>
  <c r="O4125" i="1"/>
  <c r="N4125" i="1"/>
  <c r="L4125" i="1"/>
  <c r="K4125" i="1"/>
  <c r="M4125" i="1" s="1"/>
  <c r="AB4125" i="1" s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S4124" i="1" s="1"/>
  <c r="Q4124" i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Z4123" i="1"/>
  <c r="Y4123" i="1"/>
  <c r="X4123" i="1"/>
  <c r="W4123" i="1"/>
  <c r="V4123" i="1"/>
  <c r="U4123" i="1"/>
  <c r="T4123" i="1"/>
  <c r="R4123" i="1"/>
  <c r="Q4123" i="1"/>
  <c r="S4123" i="1" s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R4122" i="1"/>
  <c r="Q4122" i="1"/>
  <c r="S4122" i="1" s="1"/>
  <c r="P4122" i="1"/>
  <c r="O4122" i="1"/>
  <c r="N4122" i="1"/>
  <c r="L4122" i="1"/>
  <c r="M4122" i="1" s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O4121" i="1"/>
  <c r="P4121" i="1" s="1"/>
  <c r="N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S4120" i="1"/>
  <c r="R4120" i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Y4119" i="1"/>
  <c r="Z4119" i="1" s="1"/>
  <c r="X4119" i="1"/>
  <c r="W4119" i="1"/>
  <c r="U4119" i="1"/>
  <c r="V4119" i="1" s="1"/>
  <c r="T4119" i="1"/>
  <c r="R4119" i="1"/>
  <c r="Q4119" i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W4118" i="1"/>
  <c r="U4118" i="1"/>
  <c r="T4118" i="1"/>
  <c r="V4118" i="1" s="1"/>
  <c r="R4118" i="1"/>
  <c r="Q4118" i="1"/>
  <c r="S4118" i="1" s="1"/>
  <c r="P4118" i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B4117" i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P4117" i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S4116" i="1" s="1"/>
  <c r="Q4116" i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Z4115" i="1"/>
  <c r="Y4115" i="1"/>
  <c r="X4115" i="1"/>
  <c r="W4115" i="1"/>
  <c r="V4115" i="1"/>
  <c r="U4115" i="1"/>
  <c r="T4115" i="1"/>
  <c r="R4115" i="1"/>
  <c r="Q4115" i="1"/>
  <c r="S4115" i="1" s="1"/>
  <c r="O4115" i="1"/>
  <c r="N4115" i="1"/>
  <c r="P4115" i="1" s="1"/>
  <c r="M4115" i="1"/>
  <c r="L4115" i="1"/>
  <c r="K4115" i="1"/>
  <c r="J4115" i="1"/>
  <c r="I4115" i="1"/>
  <c r="H4115" i="1"/>
  <c r="AB4115" i="1" s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R4114" i="1"/>
  <c r="Q4114" i="1"/>
  <c r="S4114" i="1" s="1"/>
  <c r="P4114" i="1"/>
  <c r="O4114" i="1"/>
  <c r="N4114" i="1"/>
  <c r="L4114" i="1"/>
  <c r="M4114" i="1" s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O4113" i="1"/>
  <c r="P4113" i="1" s="1"/>
  <c r="N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S4112" i="1"/>
  <c r="R4112" i="1"/>
  <c r="Q4112" i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Z4111" i="1" s="1"/>
  <c r="X4111" i="1"/>
  <c r="W4111" i="1"/>
  <c r="U4111" i="1"/>
  <c r="V4111" i="1" s="1"/>
  <c r="T4111" i="1"/>
  <c r="R4111" i="1"/>
  <c r="Q4111" i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W4110" i="1"/>
  <c r="U4110" i="1"/>
  <c r="T4110" i="1"/>
  <c r="V4110" i="1" s="1"/>
  <c r="R4110" i="1"/>
  <c r="Q4110" i="1"/>
  <c r="S4110" i="1" s="1"/>
  <c r="P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S4109" i="1"/>
  <c r="R4109" i="1"/>
  <c r="Q4109" i="1"/>
  <c r="P4109" i="1"/>
  <c r="O4109" i="1"/>
  <c r="N4109" i="1"/>
  <c r="L4109" i="1"/>
  <c r="K4109" i="1"/>
  <c r="M4109" i="1" s="1"/>
  <c r="AB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R4108" i="1"/>
  <c r="S4108" i="1" s="1"/>
  <c r="Q4108" i="1"/>
  <c r="P4108" i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Y4107" i="1"/>
  <c r="Z4107" i="1" s="1"/>
  <c r="X4107" i="1"/>
  <c r="W4107" i="1"/>
  <c r="U4107" i="1"/>
  <c r="V4107" i="1" s="1"/>
  <c r="T4107" i="1"/>
  <c r="R4107" i="1"/>
  <c r="Q4107" i="1"/>
  <c r="S4107" i="1" s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R4106" i="1"/>
  <c r="Q4106" i="1"/>
  <c r="O4106" i="1"/>
  <c r="N4106" i="1"/>
  <c r="P4106" i="1" s="1"/>
  <c r="L4106" i="1"/>
  <c r="M4106" i="1" s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S4105" i="1"/>
  <c r="R4105" i="1"/>
  <c r="Q4105" i="1"/>
  <c r="O4105" i="1"/>
  <c r="P4105" i="1" s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S4104" i="1"/>
  <c r="R4104" i="1"/>
  <c r="Q4104" i="1"/>
  <c r="O4104" i="1"/>
  <c r="N4104" i="1"/>
  <c r="P4104" i="1" s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Z4103" i="1"/>
  <c r="Y4103" i="1"/>
  <c r="X4103" i="1"/>
  <c r="W4103" i="1"/>
  <c r="V4103" i="1"/>
  <c r="U4103" i="1"/>
  <c r="T4103" i="1"/>
  <c r="R4103" i="1"/>
  <c r="S4103" i="1" s="1"/>
  <c r="Q4103" i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AB4102" i="1" s="1"/>
  <c r="R4102" i="1"/>
  <c r="Q4102" i="1"/>
  <c r="S4102" i="1" s="1"/>
  <c r="P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W4101" i="1"/>
  <c r="U4101" i="1"/>
  <c r="T4101" i="1"/>
  <c r="V4101" i="1" s="1"/>
  <c r="R4101" i="1"/>
  <c r="Q4101" i="1"/>
  <c r="S4101" i="1" s="1"/>
  <c r="P4101" i="1"/>
  <c r="O4101" i="1"/>
  <c r="N4101" i="1"/>
  <c r="L4101" i="1"/>
  <c r="M4101" i="1" s="1"/>
  <c r="K4101" i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S4100" i="1" s="1"/>
  <c r="Q4100" i="1"/>
  <c r="O4100" i="1"/>
  <c r="N4100" i="1"/>
  <c r="P4100" i="1" s="1"/>
  <c r="L4100" i="1"/>
  <c r="K4100" i="1"/>
  <c r="M4100" i="1" s="1"/>
  <c r="AB4100" i="1" s="1"/>
  <c r="J4100" i="1"/>
  <c r="I4100" i="1"/>
  <c r="H4100" i="1"/>
  <c r="G4100" i="1"/>
  <c r="F4100" i="1"/>
  <c r="E4100" i="1"/>
  <c r="D4100" i="1"/>
  <c r="B4100" i="1"/>
  <c r="A4100" i="1" s="1"/>
  <c r="AA4099" i="1"/>
  <c r="Y4099" i="1"/>
  <c r="Z4099" i="1" s="1"/>
  <c r="X4099" i="1"/>
  <c r="W4099" i="1"/>
  <c r="U4099" i="1"/>
  <c r="V4099" i="1" s="1"/>
  <c r="T4099" i="1"/>
  <c r="S4099" i="1"/>
  <c r="R4099" i="1"/>
  <c r="Q4099" i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Y4098" i="1"/>
  <c r="Z4098" i="1" s="1"/>
  <c r="X4098" i="1"/>
  <c r="W4098" i="1"/>
  <c r="U4098" i="1"/>
  <c r="V4098" i="1" s="1"/>
  <c r="T4098" i="1"/>
  <c r="R4098" i="1"/>
  <c r="Q4098" i="1"/>
  <c r="P4098" i="1"/>
  <c r="O4098" i="1"/>
  <c r="N4098" i="1"/>
  <c r="L4098" i="1"/>
  <c r="M4098" i="1" s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R4097" i="1"/>
  <c r="Q4097" i="1"/>
  <c r="S4097" i="1" s="1"/>
  <c r="O4097" i="1"/>
  <c r="P4097" i="1" s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O4096" i="1"/>
  <c r="P4096" i="1" s="1"/>
  <c r="N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Z4095" i="1"/>
  <c r="Y4095" i="1"/>
  <c r="X4095" i="1"/>
  <c r="W4095" i="1"/>
  <c r="V4095" i="1"/>
  <c r="U4095" i="1"/>
  <c r="T4095" i="1"/>
  <c r="R4095" i="1"/>
  <c r="Q4095" i="1"/>
  <c r="S4095" i="1" s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Q4094" i="1"/>
  <c r="S4094" i="1" s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W4093" i="1"/>
  <c r="U4093" i="1"/>
  <c r="T4093" i="1"/>
  <c r="V4093" i="1" s="1"/>
  <c r="S4093" i="1"/>
  <c r="R4093" i="1"/>
  <c r="Q4093" i="1"/>
  <c r="P4093" i="1"/>
  <c r="O4093" i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R4092" i="1"/>
  <c r="S4092" i="1" s="1"/>
  <c r="AB4092" i="1" s="1"/>
  <c r="Q4092" i="1"/>
  <c r="P4092" i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Y4091" i="1"/>
  <c r="Z4091" i="1" s="1"/>
  <c r="X4091" i="1"/>
  <c r="W4091" i="1"/>
  <c r="U4091" i="1"/>
  <c r="V4091" i="1" s="1"/>
  <c r="T4091" i="1"/>
  <c r="R4091" i="1"/>
  <c r="Q4091" i="1"/>
  <c r="S4091" i="1" s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R4090" i="1"/>
  <c r="Q4090" i="1"/>
  <c r="O4090" i="1"/>
  <c r="N4090" i="1"/>
  <c r="P4090" i="1" s="1"/>
  <c r="L4090" i="1"/>
  <c r="M4090" i="1" s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S4089" i="1"/>
  <c r="R4089" i="1"/>
  <c r="Q4089" i="1"/>
  <c r="O4089" i="1"/>
  <c r="P4089" i="1" s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S4088" i="1"/>
  <c r="R4088" i="1"/>
  <c r="Q4088" i="1"/>
  <c r="O4088" i="1"/>
  <c r="N4088" i="1"/>
  <c r="P4088" i="1" s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Z4087" i="1"/>
  <c r="Y4087" i="1"/>
  <c r="X4087" i="1"/>
  <c r="W4087" i="1"/>
  <c r="V4087" i="1"/>
  <c r="U4087" i="1"/>
  <c r="T4087" i="1"/>
  <c r="R4087" i="1"/>
  <c r="S4087" i="1" s="1"/>
  <c r="Q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AB4086" i="1" s="1"/>
  <c r="R4086" i="1"/>
  <c r="Q4086" i="1"/>
  <c r="S4086" i="1" s="1"/>
  <c r="P4086" i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W4085" i="1"/>
  <c r="U4085" i="1"/>
  <c r="T4085" i="1"/>
  <c r="V4085" i="1" s="1"/>
  <c r="R4085" i="1"/>
  <c r="Q4085" i="1"/>
  <c r="S4085" i="1" s="1"/>
  <c r="P4085" i="1"/>
  <c r="O4085" i="1"/>
  <c r="N4085" i="1"/>
  <c r="L4085" i="1"/>
  <c r="M4085" i="1" s="1"/>
  <c r="K4085" i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S4084" i="1" s="1"/>
  <c r="Q4084" i="1"/>
  <c r="O4084" i="1"/>
  <c r="N4084" i="1"/>
  <c r="P4084" i="1" s="1"/>
  <c r="L4084" i="1"/>
  <c r="K4084" i="1"/>
  <c r="M4084" i="1" s="1"/>
  <c r="AB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Z4083" i="1" s="1"/>
  <c r="X4083" i="1"/>
  <c r="W4083" i="1"/>
  <c r="U4083" i="1"/>
  <c r="V4083" i="1" s="1"/>
  <c r="T4083" i="1"/>
  <c r="S4083" i="1"/>
  <c r="R4083" i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V4082" i="1" s="1"/>
  <c r="T4082" i="1"/>
  <c r="R4082" i="1"/>
  <c r="Q4082" i="1"/>
  <c r="P4082" i="1"/>
  <c r="O4082" i="1"/>
  <c r="N4082" i="1"/>
  <c r="L4082" i="1"/>
  <c r="M4082" i="1" s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R4081" i="1"/>
  <c r="Q4081" i="1"/>
  <c r="S4081" i="1" s="1"/>
  <c r="O4081" i="1"/>
  <c r="P4081" i="1" s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O4080" i="1"/>
  <c r="P4080" i="1" s="1"/>
  <c r="N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Z4079" i="1"/>
  <c r="Y4079" i="1"/>
  <c r="X4079" i="1"/>
  <c r="W4079" i="1"/>
  <c r="V4079" i="1"/>
  <c r="U4079" i="1"/>
  <c r="T4079" i="1"/>
  <c r="R4079" i="1"/>
  <c r="Q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B4078" i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W4077" i="1"/>
  <c r="U4077" i="1"/>
  <c r="T4077" i="1"/>
  <c r="V4077" i="1" s="1"/>
  <c r="S4077" i="1"/>
  <c r="R4077" i="1"/>
  <c r="Q4077" i="1"/>
  <c r="P4077" i="1"/>
  <c r="O4077" i="1"/>
  <c r="N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AB4076" i="1" s="1"/>
  <c r="W4076" i="1"/>
  <c r="U4076" i="1"/>
  <c r="T4076" i="1"/>
  <c r="V4076" i="1" s="1"/>
  <c r="R4076" i="1"/>
  <c r="S4076" i="1" s="1"/>
  <c r="Q4076" i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Y4075" i="1"/>
  <c r="Z4075" i="1" s="1"/>
  <c r="X4075" i="1"/>
  <c r="W4075" i="1"/>
  <c r="U4075" i="1"/>
  <c r="V4075" i="1" s="1"/>
  <c r="T4075" i="1"/>
  <c r="R4075" i="1"/>
  <c r="Q4075" i="1"/>
  <c r="S4075" i="1" s="1"/>
  <c r="O4075" i="1"/>
  <c r="N4075" i="1"/>
  <c r="P4075" i="1" s="1"/>
  <c r="M4075" i="1"/>
  <c r="L4075" i="1"/>
  <c r="K4075" i="1"/>
  <c r="J4075" i="1"/>
  <c r="I4075" i="1"/>
  <c r="H4075" i="1"/>
  <c r="AB4075" i="1" s="1"/>
  <c r="G4075" i="1"/>
  <c r="F4075" i="1"/>
  <c r="E4075" i="1"/>
  <c r="D4075" i="1"/>
  <c r="B4075" i="1"/>
  <c r="A4075" i="1"/>
  <c r="AA4074" i="1"/>
  <c r="Y4074" i="1"/>
  <c r="X4074" i="1"/>
  <c r="W4074" i="1"/>
  <c r="U4074" i="1"/>
  <c r="T4074" i="1"/>
  <c r="V4074" i="1" s="1"/>
  <c r="R4074" i="1"/>
  <c r="Q4074" i="1"/>
  <c r="O4074" i="1"/>
  <c r="N4074" i="1"/>
  <c r="P4074" i="1" s="1"/>
  <c r="L4074" i="1"/>
  <c r="M4074" i="1" s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R4073" i="1"/>
  <c r="Q4073" i="1"/>
  <c r="S4073" i="1" s="1"/>
  <c r="O4073" i="1"/>
  <c r="P4073" i="1" s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S4072" i="1"/>
  <c r="R4072" i="1"/>
  <c r="Q4072" i="1"/>
  <c r="O4072" i="1"/>
  <c r="N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Z4071" i="1"/>
  <c r="Y4071" i="1"/>
  <c r="X4071" i="1"/>
  <c r="W4071" i="1"/>
  <c r="V4071" i="1"/>
  <c r="U4071" i="1"/>
  <c r="T4071" i="1"/>
  <c r="R4071" i="1"/>
  <c r="S4071" i="1" s="1"/>
  <c r="Q4071" i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Q4070" i="1"/>
  <c r="S4070" i="1" s="1"/>
  <c r="P4070" i="1"/>
  <c r="O4070" i="1"/>
  <c r="N4070" i="1"/>
  <c r="M4070" i="1"/>
  <c r="L4070" i="1"/>
  <c r="K4070" i="1"/>
  <c r="J4070" i="1"/>
  <c r="I4070" i="1"/>
  <c r="AB4070" i="1" s="1"/>
  <c r="H4070" i="1"/>
  <c r="G4070" i="1"/>
  <c r="F4070" i="1"/>
  <c r="E4070" i="1"/>
  <c r="D4070" i="1"/>
  <c r="B4070" i="1"/>
  <c r="A4070" i="1"/>
  <c r="AA4069" i="1"/>
  <c r="Y4069" i="1"/>
  <c r="X4069" i="1"/>
  <c r="W4069" i="1"/>
  <c r="U4069" i="1"/>
  <c r="T4069" i="1"/>
  <c r="V4069" i="1" s="1"/>
  <c r="R4069" i="1"/>
  <c r="Q4069" i="1"/>
  <c r="S4069" i="1" s="1"/>
  <c r="P4069" i="1"/>
  <c r="O4069" i="1"/>
  <c r="N4069" i="1"/>
  <c r="L4069" i="1"/>
  <c r="M4069" i="1" s="1"/>
  <c r="K4069" i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S4068" i="1" s="1"/>
  <c r="Q4068" i="1"/>
  <c r="P4068" i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Z4067" i="1" s="1"/>
  <c r="X4067" i="1"/>
  <c r="W4067" i="1"/>
  <c r="U4067" i="1"/>
  <c r="V4067" i="1" s="1"/>
  <c r="T4067" i="1"/>
  <c r="S4067" i="1"/>
  <c r="R4067" i="1"/>
  <c r="Q4067" i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V4066" i="1" s="1"/>
  <c r="T4066" i="1"/>
  <c r="R4066" i="1"/>
  <c r="Q4066" i="1"/>
  <c r="P4066" i="1"/>
  <c r="O4066" i="1"/>
  <c r="N4066" i="1"/>
  <c r="L4066" i="1"/>
  <c r="M4066" i="1" s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S4065" i="1"/>
  <c r="R4065" i="1"/>
  <c r="Q4065" i="1"/>
  <c r="O4065" i="1"/>
  <c r="P4065" i="1" s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O4064" i="1"/>
  <c r="P4064" i="1" s="1"/>
  <c r="N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Z4063" i="1"/>
  <c r="Y4063" i="1"/>
  <c r="X4063" i="1"/>
  <c r="W4063" i="1"/>
  <c r="V4063" i="1"/>
  <c r="U4063" i="1"/>
  <c r="T4063" i="1"/>
  <c r="R4063" i="1"/>
  <c r="Q4063" i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O4062" i="1"/>
  <c r="N4062" i="1"/>
  <c r="P4062" i="1" s="1"/>
  <c r="AB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W4061" i="1"/>
  <c r="U4061" i="1"/>
  <c r="T4061" i="1"/>
  <c r="V4061" i="1" s="1"/>
  <c r="S4061" i="1"/>
  <c r="R4061" i="1"/>
  <c r="Q4061" i="1"/>
  <c r="P4061" i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R4060" i="1"/>
  <c r="S4060" i="1" s="1"/>
  <c r="Q4060" i="1"/>
  <c r="P4060" i="1"/>
  <c r="O4060" i="1"/>
  <c r="N4060" i="1"/>
  <c r="L4060" i="1"/>
  <c r="K4060" i="1"/>
  <c r="M4060" i="1" s="1"/>
  <c r="AB4060" i="1" s="1"/>
  <c r="J4060" i="1"/>
  <c r="I4060" i="1"/>
  <c r="H4060" i="1"/>
  <c r="G4060" i="1"/>
  <c r="F4060" i="1"/>
  <c r="E4060" i="1"/>
  <c r="D4060" i="1"/>
  <c r="B4060" i="1"/>
  <c r="A4060" i="1" s="1"/>
  <c r="AA4059" i="1"/>
  <c r="Y4059" i="1"/>
  <c r="Z4059" i="1" s="1"/>
  <c r="X4059" i="1"/>
  <c r="W4059" i="1"/>
  <c r="U4059" i="1"/>
  <c r="V4059" i="1" s="1"/>
  <c r="T4059" i="1"/>
  <c r="R4059" i="1"/>
  <c r="Q4059" i="1"/>
  <c r="S4059" i="1" s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W4058" i="1"/>
  <c r="U4058" i="1"/>
  <c r="T4058" i="1"/>
  <c r="R4058" i="1"/>
  <c r="Q4058" i="1"/>
  <c r="P4058" i="1"/>
  <c r="O4058" i="1"/>
  <c r="N4058" i="1"/>
  <c r="L4058" i="1"/>
  <c r="M4058" i="1" s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S4057" i="1"/>
  <c r="R4057" i="1"/>
  <c r="Q4057" i="1"/>
  <c r="O4057" i="1"/>
  <c r="P4057" i="1" s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S4056" i="1"/>
  <c r="R4056" i="1"/>
  <c r="Q4056" i="1"/>
  <c r="O4056" i="1"/>
  <c r="N4056" i="1"/>
  <c r="P4056" i="1" s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Z4055" i="1"/>
  <c r="Y4055" i="1"/>
  <c r="X4055" i="1"/>
  <c r="W4055" i="1"/>
  <c r="V4055" i="1"/>
  <c r="U4055" i="1"/>
  <c r="T4055" i="1"/>
  <c r="R4055" i="1"/>
  <c r="S4055" i="1" s="1"/>
  <c r="Q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Q4054" i="1"/>
  <c r="S4054" i="1" s="1"/>
  <c r="P4054" i="1"/>
  <c r="O4054" i="1"/>
  <c r="N4054" i="1"/>
  <c r="M4054" i="1"/>
  <c r="L4054" i="1"/>
  <c r="K4054" i="1"/>
  <c r="J4054" i="1"/>
  <c r="I4054" i="1"/>
  <c r="AB4054" i="1" s="1"/>
  <c r="H4054" i="1"/>
  <c r="G4054" i="1"/>
  <c r="F4054" i="1"/>
  <c r="E4054" i="1"/>
  <c r="D4054" i="1"/>
  <c r="B4054" i="1"/>
  <c r="A4054" i="1"/>
  <c r="AA4053" i="1"/>
  <c r="Y4053" i="1"/>
  <c r="X4053" i="1"/>
  <c r="W4053" i="1"/>
  <c r="U4053" i="1"/>
  <c r="T4053" i="1"/>
  <c r="V4053" i="1" s="1"/>
  <c r="R4053" i="1"/>
  <c r="Q4053" i="1"/>
  <c r="S4053" i="1" s="1"/>
  <c r="P4053" i="1"/>
  <c r="O4053" i="1"/>
  <c r="N4053" i="1"/>
  <c r="L4053" i="1"/>
  <c r="M4053" i="1" s="1"/>
  <c r="K4053" i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S4052" i="1" s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Y4051" i="1"/>
  <c r="Z4051" i="1" s="1"/>
  <c r="X4051" i="1"/>
  <c r="W4051" i="1"/>
  <c r="U4051" i="1"/>
  <c r="V4051" i="1" s="1"/>
  <c r="T4051" i="1"/>
  <c r="S4051" i="1"/>
  <c r="R4051" i="1"/>
  <c r="Q4051" i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Z4050" i="1" s="1"/>
  <c r="X4050" i="1"/>
  <c r="W4050" i="1"/>
  <c r="U4050" i="1"/>
  <c r="V4050" i="1" s="1"/>
  <c r="T4050" i="1"/>
  <c r="R4050" i="1"/>
  <c r="Q4050" i="1"/>
  <c r="P4050" i="1"/>
  <c r="O4050" i="1"/>
  <c r="N4050" i="1"/>
  <c r="L4050" i="1"/>
  <c r="M4050" i="1" s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S4049" i="1"/>
  <c r="R4049" i="1"/>
  <c r="Q4049" i="1"/>
  <c r="O4049" i="1"/>
  <c r="P4049" i="1" s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O4048" i="1"/>
  <c r="P4048" i="1" s="1"/>
  <c r="N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Z4047" i="1"/>
  <c r="Y4047" i="1"/>
  <c r="X4047" i="1"/>
  <c r="W4047" i="1"/>
  <c r="V4047" i="1"/>
  <c r="U4047" i="1"/>
  <c r="T4047" i="1"/>
  <c r="R4047" i="1"/>
  <c r="Q4047" i="1"/>
  <c r="S4047" i="1" s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Q4046" i="1"/>
  <c r="S4046" i="1" s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W4045" i="1"/>
  <c r="U4045" i="1"/>
  <c r="T4045" i="1"/>
  <c r="V4045" i="1" s="1"/>
  <c r="S4045" i="1"/>
  <c r="R4045" i="1"/>
  <c r="Q4045" i="1"/>
  <c r="P4045" i="1"/>
  <c r="O4045" i="1"/>
  <c r="N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S4044" i="1" s="1"/>
  <c r="Q4044" i="1"/>
  <c r="P4044" i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Y4043" i="1"/>
  <c r="Z4043" i="1" s="1"/>
  <c r="X4043" i="1"/>
  <c r="W4043" i="1"/>
  <c r="U4043" i="1"/>
  <c r="V4043" i="1" s="1"/>
  <c r="T4043" i="1"/>
  <c r="S4043" i="1"/>
  <c r="R4043" i="1"/>
  <c r="Q4043" i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W4042" i="1"/>
  <c r="U4042" i="1"/>
  <c r="T4042" i="1"/>
  <c r="R4042" i="1"/>
  <c r="Q4042" i="1"/>
  <c r="P4042" i="1"/>
  <c r="O4042" i="1"/>
  <c r="N4042" i="1"/>
  <c r="L4042" i="1"/>
  <c r="M4042" i="1" s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S4041" i="1"/>
  <c r="R4041" i="1"/>
  <c r="Q4041" i="1"/>
  <c r="O4041" i="1"/>
  <c r="P4041" i="1" s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S4040" i="1"/>
  <c r="R4040" i="1"/>
  <c r="Q4040" i="1"/>
  <c r="O4040" i="1"/>
  <c r="N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Z4039" i="1"/>
  <c r="Y4039" i="1"/>
  <c r="X4039" i="1"/>
  <c r="W4039" i="1"/>
  <c r="V4039" i="1"/>
  <c r="U4039" i="1"/>
  <c r="T4039" i="1"/>
  <c r="R4039" i="1"/>
  <c r="S4039" i="1" s="1"/>
  <c r="Q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AB4038" i="1" s="1"/>
  <c r="W4038" i="1"/>
  <c r="U4038" i="1"/>
  <c r="T4038" i="1"/>
  <c r="V4038" i="1" s="1"/>
  <c r="R4038" i="1"/>
  <c r="Q4038" i="1"/>
  <c r="S4038" i="1" s="1"/>
  <c r="P4038" i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W4037" i="1"/>
  <c r="U4037" i="1"/>
  <c r="T4037" i="1"/>
  <c r="V4037" i="1" s="1"/>
  <c r="R4037" i="1"/>
  <c r="Q4037" i="1"/>
  <c r="S4037" i="1" s="1"/>
  <c r="P4037" i="1"/>
  <c r="O4037" i="1"/>
  <c r="N4037" i="1"/>
  <c r="L4037" i="1"/>
  <c r="M4037" i="1" s="1"/>
  <c r="K4037" i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R4036" i="1"/>
  <c r="S4036" i="1" s="1"/>
  <c r="Q4036" i="1"/>
  <c r="O4036" i="1"/>
  <c r="N4036" i="1"/>
  <c r="P4036" i="1" s="1"/>
  <c r="AB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Z4035" i="1" s="1"/>
  <c r="X4035" i="1"/>
  <c r="W4035" i="1"/>
  <c r="U4035" i="1"/>
  <c r="V4035" i="1" s="1"/>
  <c r="T4035" i="1"/>
  <c r="R4035" i="1"/>
  <c r="Q4035" i="1"/>
  <c r="S4035" i="1" s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V4034" i="1" s="1"/>
  <c r="T4034" i="1"/>
  <c r="R4034" i="1"/>
  <c r="Q4034" i="1"/>
  <c r="O4034" i="1"/>
  <c r="N4034" i="1"/>
  <c r="P4034" i="1" s="1"/>
  <c r="L4034" i="1"/>
  <c r="M4034" i="1" s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R4033" i="1"/>
  <c r="Q4033" i="1"/>
  <c r="S4033" i="1" s="1"/>
  <c r="O4033" i="1"/>
  <c r="P4033" i="1" s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O4032" i="1"/>
  <c r="P4032" i="1" s="1"/>
  <c r="N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Z4031" i="1"/>
  <c r="Y4031" i="1"/>
  <c r="X4031" i="1"/>
  <c r="W4031" i="1"/>
  <c r="V4031" i="1"/>
  <c r="U4031" i="1"/>
  <c r="T4031" i="1"/>
  <c r="R4031" i="1"/>
  <c r="Q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Q4030" i="1"/>
  <c r="S4030" i="1" s="1"/>
  <c r="O4030" i="1"/>
  <c r="N4030" i="1"/>
  <c r="P4030" i="1" s="1"/>
  <c r="M4030" i="1"/>
  <c r="L4030" i="1"/>
  <c r="K4030" i="1"/>
  <c r="J4030" i="1"/>
  <c r="I4030" i="1"/>
  <c r="AB4030" i="1" s="1"/>
  <c r="H4030" i="1"/>
  <c r="G4030" i="1"/>
  <c r="F4030" i="1"/>
  <c r="E4030" i="1"/>
  <c r="D4030" i="1"/>
  <c r="B4030" i="1"/>
  <c r="A4030" i="1"/>
  <c r="AA4029" i="1"/>
  <c r="Y4029" i="1"/>
  <c r="X4029" i="1"/>
  <c r="W4029" i="1"/>
  <c r="U4029" i="1"/>
  <c r="T4029" i="1"/>
  <c r="V4029" i="1" s="1"/>
  <c r="S4029" i="1"/>
  <c r="R4029" i="1"/>
  <c r="Q4029" i="1"/>
  <c r="P4029" i="1"/>
  <c r="O4029" i="1"/>
  <c r="N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S4028" i="1" s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Y4027" i="1"/>
  <c r="Z4027" i="1" s="1"/>
  <c r="X4027" i="1"/>
  <c r="W4027" i="1"/>
  <c r="U4027" i="1"/>
  <c r="V4027" i="1" s="1"/>
  <c r="T4027" i="1"/>
  <c r="S4027" i="1"/>
  <c r="R4027" i="1"/>
  <c r="Q4027" i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R4026" i="1"/>
  <c r="Q4026" i="1"/>
  <c r="O4026" i="1"/>
  <c r="N4026" i="1"/>
  <c r="P4026" i="1" s="1"/>
  <c r="L4026" i="1"/>
  <c r="M4026" i="1" s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R4025" i="1"/>
  <c r="Q4025" i="1"/>
  <c r="S4025" i="1" s="1"/>
  <c r="O4025" i="1"/>
  <c r="P4025" i="1" s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S4024" i="1"/>
  <c r="R4024" i="1"/>
  <c r="Q4024" i="1"/>
  <c r="O4024" i="1"/>
  <c r="N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Z4023" i="1"/>
  <c r="Y4023" i="1"/>
  <c r="X4023" i="1"/>
  <c r="W4023" i="1"/>
  <c r="V4023" i="1"/>
  <c r="U4023" i="1"/>
  <c r="T4023" i="1"/>
  <c r="R4023" i="1"/>
  <c r="S4023" i="1" s="1"/>
  <c r="Q4023" i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AB4022" i="1" s="1"/>
  <c r="R4022" i="1"/>
  <c r="Q4022" i="1"/>
  <c r="S4022" i="1" s="1"/>
  <c r="P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W4021" i="1"/>
  <c r="U4021" i="1"/>
  <c r="T4021" i="1"/>
  <c r="V4021" i="1" s="1"/>
  <c r="R4021" i="1"/>
  <c r="Q4021" i="1"/>
  <c r="S4021" i="1" s="1"/>
  <c r="P4021" i="1"/>
  <c r="O4021" i="1"/>
  <c r="N4021" i="1"/>
  <c r="L4021" i="1"/>
  <c r="M4021" i="1" s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R4020" i="1"/>
  <c r="S4020" i="1" s="1"/>
  <c r="Q4020" i="1"/>
  <c r="P4020" i="1"/>
  <c r="O4020" i="1"/>
  <c r="N4020" i="1"/>
  <c r="L4020" i="1"/>
  <c r="K4020" i="1"/>
  <c r="M4020" i="1" s="1"/>
  <c r="AB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Z4019" i="1" s="1"/>
  <c r="X4019" i="1"/>
  <c r="W4019" i="1"/>
  <c r="U4019" i="1"/>
  <c r="V4019" i="1" s="1"/>
  <c r="T4019" i="1"/>
  <c r="R4019" i="1"/>
  <c r="Q4019" i="1"/>
  <c r="S4019" i="1" s="1"/>
  <c r="O4019" i="1"/>
  <c r="N4019" i="1"/>
  <c r="P4019" i="1" s="1"/>
  <c r="L4019" i="1"/>
  <c r="K4019" i="1"/>
  <c r="M4019" i="1" s="1"/>
  <c r="J4019" i="1"/>
  <c r="I4019" i="1"/>
  <c r="H4019" i="1"/>
  <c r="AB4019" i="1" s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V4018" i="1" s="1"/>
  <c r="T4018" i="1"/>
  <c r="R4018" i="1"/>
  <c r="Q4018" i="1"/>
  <c r="O4018" i="1"/>
  <c r="N4018" i="1"/>
  <c r="P4018" i="1" s="1"/>
  <c r="L4018" i="1"/>
  <c r="M4018" i="1" s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R4017" i="1"/>
  <c r="Q4017" i="1"/>
  <c r="S4017" i="1" s="1"/>
  <c r="O4017" i="1"/>
  <c r="P4017" i="1" s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O4016" i="1"/>
  <c r="P4016" i="1" s="1"/>
  <c r="N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Z4015" i="1"/>
  <c r="Y4015" i="1"/>
  <c r="X4015" i="1"/>
  <c r="W4015" i="1"/>
  <c r="V4015" i="1"/>
  <c r="U4015" i="1"/>
  <c r="T4015" i="1"/>
  <c r="R4015" i="1"/>
  <c r="Q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O4014" i="1"/>
  <c r="N4014" i="1"/>
  <c r="P4014" i="1" s="1"/>
  <c r="AB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W4013" i="1"/>
  <c r="U4013" i="1"/>
  <c r="T4013" i="1"/>
  <c r="V4013" i="1" s="1"/>
  <c r="S4013" i="1"/>
  <c r="R4013" i="1"/>
  <c r="Q4013" i="1"/>
  <c r="P4013" i="1"/>
  <c r="O4013" i="1"/>
  <c r="N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R4012" i="1"/>
  <c r="S4012" i="1" s="1"/>
  <c r="Q4012" i="1"/>
  <c r="O4012" i="1"/>
  <c r="N4012" i="1"/>
  <c r="P4012" i="1" s="1"/>
  <c r="AB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Z4011" i="1" s="1"/>
  <c r="X4011" i="1"/>
  <c r="W4011" i="1"/>
  <c r="U4011" i="1"/>
  <c r="V4011" i="1" s="1"/>
  <c r="T4011" i="1"/>
  <c r="R4011" i="1"/>
  <c r="Q4011" i="1"/>
  <c r="S4011" i="1" s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W4010" i="1"/>
  <c r="U4010" i="1"/>
  <c r="T4010" i="1"/>
  <c r="V4010" i="1" s="1"/>
  <c r="R4010" i="1"/>
  <c r="Q4010" i="1"/>
  <c r="O4010" i="1"/>
  <c r="N4010" i="1"/>
  <c r="P4010" i="1" s="1"/>
  <c r="L4010" i="1"/>
  <c r="M4010" i="1" s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R4009" i="1"/>
  <c r="Q4009" i="1"/>
  <c r="S4009" i="1" s="1"/>
  <c r="O4009" i="1"/>
  <c r="P4009" i="1" s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S4008" i="1"/>
  <c r="R4008" i="1"/>
  <c r="Q4008" i="1"/>
  <c r="O4008" i="1"/>
  <c r="N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Z4007" i="1"/>
  <c r="Y4007" i="1"/>
  <c r="X4007" i="1"/>
  <c r="W4007" i="1"/>
  <c r="V4007" i="1"/>
  <c r="U4007" i="1"/>
  <c r="T4007" i="1"/>
  <c r="R4007" i="1"/>
  <c r="S4007" i="1" s="1"/>
  <c r="Q4007" i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Q4006" i="1"/>
  <c r="S4006" i="1" s="1"/>
  <c r="P4006" i="1"/>
  <c r="O4006" i="1"/>
  <c r="N4006" i="1"/>
  <c r="M4006" i="1"/>
  <c r="L4006" i="1"/>
  <c r="K4006" i="1"/>
  <c r="J4006" i="1"/>
  <c r="I4006" i="1"/>
  <c r="AB4006" i="1" s="1"/>
  <c r="H4006" i="1"/>
  <c r="G4006" i="1"/>
  <c r="F4006" i="1"/>
  <c r="E4006" i="1"/>
  <c r="D4006" i="1"/>
  <c r="B4006" i="1"/>
  <c r="A4006" i="1"/>
  <c r="AA4005" i="1"/>
  <c r="Y4005" i="1"/>
  <c r="X4005" i="1"/>
  <c r="W4005" i="1"/>
  <c r="U4005" i="1"/>
  <c r="T4005" i="1"/>
  <c r="V4005" i="1" s="1"/>
  <c r="R4005" i="1"/>
  <c r="Q4005" i="1"/>
  <c r="S4005" i="1" s="1"/>
  <c r="P4005" i="1"/>
  <c r="O4005" i="1"/>
  <c r="N4005" i="1"/>
  <c r="L4005" i="1"/>
  <c r="M4005" i="1" s="1"/>
  <c r="K4005" i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S4004" i="1" s="1"/>
  <c r="Q4004" i="1"/>
  <c r="P4004" i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Z4003" i="1" s="1"/>
  <c r="X4003" i="1"/>
  <c r="W4003" i="1"/>
  <c r="U4003" i="1"/>
  <c r="V4003" i="1" s="1"/>
  <c r="T4003" i="1"/>
  <c r="S4003" i="1"/>
  <c r="R4003" i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V4002" i="1" s="1"/>
  <c r="T4002" i="1"/>
  <c r="R4002" i="1"/>
  <c r="Q4002" i="1"/>
  <c r="P4002" i="1"/>
  <c r="O4002" i="1"/>
  <c r="N4002" i="1"/>
  <c r="L4002" i="1"/>
  <c r="M4002" i="1" s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S4001" i="1"/>
  <c r="R4001" i="1"/>
  <c r="Q4001" i="1"/>
  <c r="O4001" i="1"/>
  <c r="P4001" i="1" s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R4000" i="1"/>
  <c r="S4000" i="1" s="1"/>
  <c r="Q4000" i="1"/>
  <c r="O4000" i="1"/>
  <c r="N4000" i="1"/>
  <c r="P4000" i="1" s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Z3999" i="1" s="1"/>
  <c r="X3999" i="1"/>
  <c r="W3999" i="1"/>
  <c r="U3999" i="1"/>
  <c r="V3999" i="1" s="1"/>
  <c r="T3999" i="1"/>
  <c r="R3999" i="1"/>
  <c r="Q3999" i="1"/>
  <c r="S3999" i="1" s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Q3998" i="1"/>
  <c r="O3998" i="1"/>
  <c r="N3998" i="1"/>
  <c r="P3998" i="1" s="1"/>
  <c r="L3998" i="1"/>
  <c r="M3998" i="1" s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W3997" i="1"/>
  <c r="U3997" i="1"/>
  <c r="T3997" i="1"/>
  <c r="R3997" i="1"/>
  <c r="Q3997" i="1"/>
  <c r="S3997" i="1" s="1"/>
  <c r="O3997" i="1"/>
  <c r="P3997" i="1" s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S3996" i="1" s="1"/>
  <c r="Q3996" i="1"/>
  <c r="P3996" i="1"/>
  <c r="O3996" i="1"/>
  <c r="N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Z3995" i="1" s="1"/>
  <c r="X3995" i="1"/>
  <c r="W3995" i="1"/>
  <c r="U3995" i="1"/>
  <c r="V3995" i="1" s="1"/>
  <c r="T3995" i="1"/>
  <c r="S3995" i="1"/>
  <c r="R3995" i="1"/>
  <c r="Q3995" i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R3994" i="1"/>
  <c r="Q3994" i="1"/>
  <c r="P3994" i="1"/>
  <c r="O3994" i="1"/>
  <c r="N3994" i="1"/>
  <c r="L3994" i="1"/>
  <c r="M3994" i="1" s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S3993" i="1"/>
  <c r="R3993" i="1"/>
  <c r="Q3993" i="1"/>
  <c r="O3993" i="1"/>
  <c r="P3993" i="1" s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R3992" i="1"/>
  <c r="S3992" i="1" s="1"/>
  <c r="Q3992" i="1"/>
  <c r="O3992" i="1"/>
  <c r="N3992" i="1"/>
  <c r="P3992" i="1" s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Z3991" i="1" s="1"/>
  <c r="X3991" i="1"/>
  <c r="W3991" i="1"/>
  <c r="U3991" i="1"/>
  <c r="V3991" i="1" s="1"/>
  <c r="T3991" i="1"/>
  <c r="R3991" i="1"/>
  <c r="Q3991" i="1"/>
  <c r="S3991" i="1" s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Q3990" i="1"/>
  <c r="O3990" i="1"/>
  <c r="N3990" i="1"/>
  <c r="P3990" i="1" s="1"/>
  <c r="L3990" i="1"/>
  <c r="M3990" i="1" s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W3989" i="1"/>
  <c r="U3989" i="1"/>
  <c r="T3989" i="1"/>
  <c r="R3989" i="1"/>
  <c r="Q3989" i="1"/>
  <c r="S3989" i="1" s="1"/>
  <c r="O3989" i="1"/>
  <c r="P3989" i="1" s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S3988" i="1" s="1"/>
  <c r="Q3988" i="1"/>
  <c r="P3988" i="1"/>
  <c r="O3988" i="1"/>
  <c r="N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Z3987" i="1" s="1"/>
  <c r="X3987" i="1"/>
  <c r="W3987" i="1"/>
  <c r="U3987" i="1"/>
  <c r="V3987" i="1" s="1"/>
  <c r="T3987" i="1"/>
  <c r="S3987" i="1"/>
  <c r="R3987" i="1"/>
  <c r="Q3987" i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R3986" i="1"/>
  <c r="Q3986" i="1"/>
  <c r="P3986" i="1"/>
  <c r="O3986" i="1"/>
  <c r="N3986" i="1"/>
  <c r="L3986" i="1"/>
  <c r="M3986" i="1" s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S3985" i="1"/>
  <c r="R3985" i="1"/>
  <c r="Q3985" i="1"/>
  <c r="O3985" i="1"/>
  <c r="P3985" i="1" s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R3984" i="1"/>
  <c r="S3984" i="1" s="1"/>
  <c r="Q3984" i="1"/>
  <c r="O3984" i="1"/>
  <c r="N3984" i="1"/>
  <c r="P3984" i="1" s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Z3983" i="1" s="1"/>
  <c r="X3983" i="1"/>
  <c r="W3983" i="1"/>
  <c r="U3983" i="1"/>
  <c r="V3983" i="1" s="1"/>
  <c r="T3983" i="1"/>
  <c r="R3983" i="1"/>
  <c r="Q3983" i="1"/>
  <c r="S3983" i="1" s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Q3982" i="1"/>
  <c r="O3982" i="1"/>
  <c r="N3982" i="1"/>
  <c r="P3982" i="1" s="1"/>
  <c r="L3982" i="1"/>
  <c r="M3982" i="1" s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W3981" i="1"/>
  <c r="U3981" i="1"/>
  <c r="T3981" i="1"/>
  <c r="R3981" i="1"/>
  <c r="Q3981" i="1"/>
  <c r="S3981" i="1" s="1"/>
  <c r="O3981" i="1"/>
  <c r="P3981" i="1" s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S3980" i="1" s="1"/>
  <c r="Q3980" i="1"/>
  <c r="P3980" i="1"/>
  <c r="O3980" i="1"/>
  <c r="N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Z3979" i="1" s="1"/>
  <c r="X3979" i="1"/>
  <c r="W3979" i="1"/>
  <c r="U3979" i="1"/>
  <c r="V3979" i="1" s="1"/>
  <c r="T3979" i="1"/>
  <c r="S3979" i="1"/>
  <c r="R3979" i="1"/>
  <c r="Q3979" i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R3978" i="1"/>
  <c r="Q3978" i="1"/>
  <c r="P3978" i="1"/>
  <c r="O3978" i="1"/>
  <c r="N3978" i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S3977" i="1"/>
  <c r="R3977" i="1"/>
  <c r="Q3977" i="1"/>
  <c r="O3977" i="1"/>
  <c r="P3977" i="1" s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R3976" i="1"/>
  <c r="S3976" i="1" s="1"/>
  <c r="Q3976" i="1"/>
  <c r="O3976" i="1"/>
  <c r="N3976" i="1"/>
  <c r="P3976" i="1" s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Z3975" i="1" s="1"/>
  <c r="X3975" i="1"/>
  <c r="W3975" i="1"/>
  <c r="U3975" i="1"/>
  <c r="V3975" i="1" s="1"/>
  <c r="T3975" i="1"/>
  <c r="R3975" i="1"/>
  <c r="Q3975" i="1"/>
  <c r="S3975" i="1" s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Q3974" i="1"/>
  <c r="O3974" i="1"/>
  <c r="N3974" i="1"/>
  <c r="P3974" i="1" s="1"/>
  <c r="L3974" i="1"/>
  <c r="M3974" i="1" s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W3973" i="1"/>
  <c r="U3973" i="1"/>
  <c r="T3973" i="1"/>
  <c r="R3973" i="1"/>
  <c r="Q3973" i="1"/>
  <c r="S3973" i="1" s="1"/>
  <c r="O3973" i="1"/>
  <c r="P3973" i="1" s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S3972" i="1" s="1"/>
  <c r="Q3972" i="1"/>
  <c r="P3972" i="1"/>
  <c r="O3972" i="1"/>
  <c r="N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Z3971" i="1" s="1"/>
  <c r="X3971" i="1"/>
  <c r="W3971" i="1"/>
  <c r="U3971" i="1"/>
  <c r="V3971" i="1" s="1"/>
  <c r="T3971" i="1"/>
  <c r="S3971" i="1"/>
  <c r="R3971" i="1"/>
  <c r="Q3971" i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R3970" i="1"/>
  <c r="Q3970" i="1"/>
  <c r="P3970" i="1"/>
  <c r="O3970" i="1"/>
  <c r="N3970" i="1"/>
  <c r="L3970" i="1"/>
  <c r="M3970" i="1" s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S3969" i="1"/>
  <c r="R3969" i="1"/>
  <c r="Q3969" i="1"/>
  <c r="O3969" i="1"/>
  <c r="P3969" i="1" s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R3968" i="1"/>
  <c r="S3968" i="1" s="1"/>
  <c r="Q3968" i="1"/>
  <c r="O3968" i="1"/>
  <c r="N3968" i="1"/>
  <c r="P3968" i="1" s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Z3967" i="1" s="1"/>
  <c r="X3967" i="1"/>
  <c r="W3967" i="1"/>
  <c r="U3967" i="1"/>
  <c r="V3967" i="1" s="1"/>
  <c r="T3967" i="1"/>
  <c r="R3967" i="1"/>
  <c r="Q3967" i="1"/>
  <c r="S3967" i="1" s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Q3966" i="1"/>
  <c r="O3966" i="1"/>
  <c r="N3966" i="1"/>
  <c r="P3966" i="1" s="1"/>
  <c r="L3966" i="1"/>
  <c r="M3966" i="1" s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W3965" i="1"/>
  <c r="U3965" i="1"/>
  <c r="T3965" i="1"/>
  <c r="R3965" i="1"/>
  <c r="Q3965" i="1"/>
  <c r="S3965" i="1" s="1"/>
  <c r="O3965" i="1"/>
  <c r="P3965" i="1" s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S3964" i="1" s="1"/>
  <c r="Q3964" i="1"/>
  <c r="P3964" i="1"/>
  <c r="O3964" i="1"/>
  <c r="N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Z3963" i="1" s="1"/>
  <c r="X3963" i="1"/>
  <c r="W3963" i="1"/>
  <c r="U3963" i="1"/>
  <c r="V3963" i="1" s="1"/>
  <c r="T3963" i="1"/>
  <c r="S3963" i="1"/>
  <c r="R3963" i="1"/>
  <c r="Q3963" i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R3962" i="1"/>
  <c r="Q3962" i="1"/>
  <c r="P3962" i="1"/>
  <c r="O3962" i="1"/>
  <c r="N3962" i="1"/>
  <c r="L3962" i="1"/>
  <c r="M3962" i="1" s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S3961" i="1"/>
  <c r="R3961" i="1"/>
  <c r="Q3961" i="1"/>
  <c r="O3961" i="1"/>
  <c r="P3961" i="1" s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R3960" i="1"/>
  <c r="S3960" i="1" s="1"/>
  <c r="Q3960" i="1"/>
  <c r="O3960" i="1"/>
  <c r="N3960" i="1"/>
  <c r="P3960" i="1" s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Z3959" i="1" s="1"/>
  <c r="X3959" i="1"/>
  <c r="W3959" i="1"/>
  <c r="U3959" i="1"/>
  <c r="V3959" i="1" s="1"/>
  <c r="T3959" i="1"/>
  <c r="R3959" i="1"/>
  <c r="Q3959" i="1"/>
  <c r="S3959" i="1" s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Q3958" i="1"/>
  <c r="O3958" i="1"/>
  <c r="N3958" i="1"/>
  <c r="P3958" i="1" s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W3957" i="1"/>
  <c r="U3957" i="1"/>
  <c r="T3957" i="1"/>
  <c r="R3957" i="1"/>
  <c r="Q3957" i="1"/>
  <c r="S3957" i="1" s="1"/>
  <c r="O3957" i="1"/>
  <c r="P3957" i="1" s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S3956" i="1" s="1"/>
  <c r="Q3956" i="1"/>
  <c r="P3956" i="1"/>
  <c r="O3956" i="1"/>
  <c r="N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Z3955" i="1" s="1"/>
  <c r="X3955" i="1"/>
  <c r="W3955" i="1"/>
  <c r="U3955" i="1"/>
  <c r="V3955" i="1" s="1"/>
  <c r="T3955" i="1"/>
  <c r="S3955" i="1"/>
  <c r="R3955" i="1"/>
  <c r="Q3955" i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R3954" i="1"/>
  <c r="Q3954" i="1"/>
  <c r="P3954" i="1"/>
  <c r="O3954" i="1"/>
  <c r="N3954" i="1"/>
  <c r="L3954" i="1"/>
  <c r="M3954" i="1" s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S3953" i="1"/>
  <c r="R3953" i="1"/>
  <c r="Q3953" i="1"/>
  <c r="O3953" i="1"/>
  <c r="P3953" i="1" s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R3952" i="1"/>
  <c r="S3952" i="1" s="1"/>
  <c r="Q3952" i="1"/>
  <c r="O3952" i="1"/>
  <c r="N3952" i="1"/>
  <c r="P3952" i="1" s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Z3951" i="1" s="1"/>
  <c r="X3951" i="1"/>
  <c r="W3951" i="1"/>
  <c r="U3951" i="1"/>
  <c r="V3951" i="1" s="1"/>
  <c r="T3951" i="1"/>
  <c r="R3951" i="1"/>
  <c r="Q3951" i="1"/>
  <c r="S3951" i="1" s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Q3950" i="1"/>
  <c r="O3950" i="1"/>
  <c r="N3950" i="1"/>
  <c r="P3950" i="1" s="1"/>
  <c r="L3950" i="1"/>
  <c r="M3950" i="1" s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W3949" i="1"/>
  <c r="U3949" i="1"/>
  <c r="T3949" i="1"/>
  <c r="R3949" i="1"/>
  <c r="Q3949" i="1"/>
  <c r="S3949" i="1" s="1"/>
  <c r="O3949" i="1"/>
  <c r="P3949" i="1" s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S3948" i="1" s="1"/>
  <c r="Q3948" i="1"/>
  <c r="P3948" i="1"/>
  <c r="O3948" i="1"/>
  <c r="N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Z3947" i="1" s="1"/>
  <c r="X3947" i="1"/>
  <c r="W3947" i="1"/>
  <c r="U3947" i="1"/>
  <c r="V3947" i="1" s="1"/>
  <c r="T3947" i="1"/>
  <c r="S3947" i="1"/>
  <c r="R3947" i="1"/>
  <c r="Q3947" i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R3946" i="1"/>
  <c r="Q3946" i="1"/>
  <c r="P3946" i="1"/>
  <c r="O3946" i="1"/>
  <c r="N3946" i="1"/>
  <c r="L3946" i="1"/>
  <c r="M3946" i="1" s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S3945" i="1"/>
  <c r="R3945" i="1"/>
  <c r="Q3945" i="1"/>
  <c r="O3945" i="1"/>
  <c r="P3945" i="1" s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R3944" i="1"/>
  <c r="S3944" i="1" s="1"/>
  <c r="Q3944" i="1"/>
  <c r="O3944" i="1"/>
  <c r="N3944" i="1"/>
  <c r="P3944" i="1" s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Z3943" i="1" s="1"/>
  <c r="X3943" i="1"/>
  <c r="W3943" i="1"/>
  <c r="U3943" i="1"/>
  <c r="V3943" i="1" s="1"/>
  <c r="T3943" i="1"/>
  <c r="R3943" i="1"/>
  <c r="Q3943" i="1"/>
  <c r="S3943" i="1" s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Q3942" i="1"/>
  <c r="O3942" i="1"/>
  <c r="N3942" i="1"/>
  <c r="P3942" i="1" s="1"/>
  <c r="L3942" i="1"/>
  <c r="M3942" i="1" s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W3941" i="1"/>
  <c r="U3941" i="1"/>
  <c r="T3941" i="1"/>
  <c r="R3941" i="1"/>
  <c r="Q3941" i="1"/>
  <c r="S3941" i="1" s="1"/>
  <c r="O3941" i="1"/>
  <c r="P3941" i="1" s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S3940" i="1" s="1"/>
  <c r="Q3940" i="1"/>
  <c r="P3940" i="1"/>
  <c r="O3940" i="1"/>
  <c r="N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Z3939" i="1" s="1"/>
  <c r="X3939" i="1"/>
  <c r="W3939" i="1"/>
  <c r="U3939" i="1"/>
  <c r="V3939" i="1" s="1"/>
  <c r="T3939" i="1"/>
  <c r="S3939" i="1"/>
  <c r="R3939" i="1"/>
  <c r="Q3939" i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R3938" i="1"/>
  <c r="Q3938" i="1"/>
  <c r="P3938" i="1"/>
  <c r="O3938" i="1"/>
  <c r="N3938" i="1"/>
  <c r="L3938" i="1"/>
  <c r="M3938" i="1" s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S3937" i="1"/>
  <c r="R3937" i="1"/>
  <c r="Q3937" i="1"/>
  <c r="O3937" i="1"/>
  <c r="P3937" i="1" s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R3936" i="1"/>
  <c r="S3936" i="1" s="1"/>
  <c r="Q3936" i="1"/>
  <c r="O3936" i="1"/>
  <c r="N3936" i="1"/>
  <c r="P3936" i="1" s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Z3935" i="1" s="1"/>
  <c r="X3935" i="1"/>
  <c r="W3935" i="1"/>
  <c r="U3935" i="1"/>
  <c r="V3935" i="1" s="1"/>
  <c r="T3935" i="1"/>
  <c r="R3935" i="1"/>
  <c r="Q3935" i="1"/>
  <c r="S3935" i="1" s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Q3934" i="1"/>
  <c r="O3934" i="1"/>
  <c r="N3934" i="1"/>
  <c r="P3934" i="1" s="1"/>
  <c r="L3934" i="1"/>
  <c r="M3934" i="1" s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W3933" i="1"/>
  <c r="U3933" i="1"/>
  <c r="T3933" i="1"/>
  <c r="R3933" i="1"/>
  <c r="Q3933" i="1"/>
  <c r="S3933" i="1" s="1"/>
  <c r="O3933" i="1"/>
  <c r="P3933" i="1" s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S3932" i="1" s="1"/>
  <c r="Q3932" i="1"/>
  <c r="P3932" i="1"/>
  <c r="O3932" i="1"/>
  <c r="N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Z3931" i="1" s="1"/>
  <c r="X3931" i="1"/>
  <c r="W3931" i="1"/>
  <c r="U3931" i="1"/>
  <c r="V3931" i="1" s="1"/>
  <c r="T3931" i="1"/>
  <c r="S3931" i="1"/>
  <c r="R3931" i="1"/>
  <c r="Q3931" i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R3930" i="1"/>
  <c r="Q3930" i="1"/>
  <c r="P3930" i="1"/>
  <c r="O3930" i="1"/>
  <c r="N3930" i="1"/>
  <c r="L3930" i="1"/>
  <c r="M3930" i="1" s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S3929" i="1"/>
  <c r="R3929" i="1"/>
  <c r="Q3929" i="1"/>
  <c r="O3929" i="1"/>
  <c r="P3929" i="1" s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R3928" i="1"/>
  <c r="S3928" i="1" s="1"/>
  <c r="Q3928" i="1"/>
  <c r="O3928" i="1"/>
  <c r="N3928" i="1"/>
  <c r="P3928" i="1" s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Z3927" i="1" s="1"/>
  <c r="X3927" i="1"/>
  <c r="W3927" i="1"/>
  <c r="U3927" i="1"/>
  <c r="V3927" i="1" s="1"/>
  <c r="T3927" i="1"/>
  <c r="R3927" i="1"/>
  <c r="Q3927" i="1"/>
  <c r="S3927" i="1" s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Q3926" i="1"/>
  <c r="O3926" i="1"/>
  <c r="N3926" i="1"/>
  <c r="P3926" i="1" s="1"/>
  <c r="L3926" i="1"/>
  <c r="M3926" i="1" s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W3925" i="1"/>
  <c r="U3925" i="1"/>
  <c r="T3925" i="1"/>
  <c r="R3925" i="1"/>
  <c r="Q3925" i="1"/>
  <c r="S3925" i="1" s="1"/>
  <c r="O3925" i="1"/>
  <c r="P3925" i="1" s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S3924" i="1" s="1"/>
  <c r="Q3924" i="1"/>
  <c r="P3924" i="1"/>
  <c r="O3924" i="1"/>
  <c r="N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Z3923" i="1" s="1"/>
  <c r="X3923" i="1"/>
  <c r="W3923" i="1"/>
  <c r="U3923" i="1"/>
  <c r="V3923" i="1" s="1"/>
  <c r="T3923" i="1"/>
  <c r="S3923" i="1"/>
  <c r="R3923" i="1"/>
  <c r="Q3923" i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R3922" i="1"/>
  <c r="Q3922" i="1"/>
  <c r="P3922" i="1"/>
  <c r="O3922" i="1"/>
  <c r="N3922" i="1"/>
  <c r="L3922" i="1"/>
  <c r="M3922" i="1" s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S3921" i="1"/>
  <c r="R3921" i="1"/>
  <c r="Q3921" i="1"/>
  <c r="O3921" i="1"/>
  <c r="P3921" i="1" s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R3920" i="1"/>
  <c r="S3920" i="1" s="1"/>
  <c r="Q3920" i="1"/>
  <c r="O3920" i="1"/>
  <c r="N3920" i="1"/>
  <c r="P3920" i="1" s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Z3919" i="1" s="1"/>
  <c r="X3919" i="1"/>
  <c r="W3919" i="1"/>
  <c r="U3919" i="1"/>
  <c r="V3919" i="1" s="1"/>
  <c r="T3919" i="1"/>
  <c r="R3919" i="1"/>
  <c r="Q3919" i="1"/>
  <c r="S3919" i="1" s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Q3918" i="1"/>
  <c r="O3918" i="1"/>
  <c r="N3918" i="1"/>
  <c r="P3918" i="1" s="1"/>
  <c r="L3918" i="1"/>
  <c r="M3918" i="1" s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W3917" i="1"/>
  <c r="U3917" i="1"/>
  <c r="T3917" i="1"/>
  <c r="R3917" i="1"/>
  <c r="Q3917" i="1"/>
  <c r="S3917" i="1" s="1"/>
  <c r="O3917" i="1"/>
  <c r="P3917" i="1" s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S3916" i="1" s="1"/>
  <c r="Q3916" i="1"/>
  <c r="P3916" i="1"/>
  <c r="O3916" i="1"/>
  <c r="N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Z3915" i="1" s="1"/>
  <c r="X3915" i="1"/>
  <c r="W3915" i="1"/>
  <c r="U3915" i="1"/>
  <c r="V3915" i="1" s="1"/>
  <c r="T3915" i="1"/>
  <c r="S3915" i="1"/>
  <c r="R3915" i="1"/>
  <c r="Q3915" i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R3914" i="1"/>
  <c r="Q3914" i="1"/>
  <c r="P3914" i="1"/>
  <c r="O3914" i="1"/>
  <c r="N3914" i="1"/>
  <c r="L3914" i="1"/>
  <c r="M3914" i="1" s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S3913" i="1"/>
  <c r="R3913" i="1"/>
  <c r="Q3913" i="1"/>
  <c r="O3913" i="1"/>
  <c r="P3913" i="1" s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R3912" i="1"/>
  <c r="S3912" i="1" s="1"/>
  <c r="Q3912" i="1"/>
  <c r="O3912" i="1"/>
  <c r="N3912" i="1"/>
  <c r="P3912" i="1" s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Z3911" i="1" s="1"/>
  <c r="X3911" i="1"/>
  <c r="W3911" i="1"/>
  <c r="U3911" i="1"/>
  <c r="V3911" i="1" s="1"/>
  <c r="T3911" i="1"/>
  <c r="R3911" i="1"/>
  <c r="Q3911" i="1"/>
  <c r="S3911" i="1" s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Q3910" i="1"/>
  <c r="O3910" i="1"/>
  <c r="N3910" i="1"/>
  <c r="P3910" i="1" s="1"/>
  <c r="L3910" i="1"/>
  <c r="M3910" i="1" s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W3909" i="1"/>
  <c r="U3909" i="1"/>
  <c r="T3909" i="1"/>
  <c r="R3909" i="1"/>
  <c r="Q3909" i="1"/>
  <c r="S3909" i="1" s="1"/>
  <c r="O3909" i="1"/>
  <c r="P3909" i="1" s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S3908" i="1" s="1"/>
  <c r="Q3908" i="1"/>
  <c r="P3908" i="1"/>
  <c r="O3908" i="1"/>
  <c r="N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Z3907" i="1" s="1"/>
  <c r="X3907" i="1"/>
  <c r="W3907" i="1"/>
  <c r="U3907" i="1"/>
  <c r="V3907" i="1" s="1"/>
  <c r="T3907" i="1"/>
  <c r="S3907" i="1"/>
  <c r="R3907" i="1"/>
  <c r="Q3907" i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R3906" i="1"/>
  <c r="Q3906" i="1"/>
  <c r="P3906" i="1"/>
  <c r="O3906" i="1"/>
  <c r="N3906" i="1"/>
  <c r="L3906" i="1"/>
  <c r="M3906" i="1" s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S3905" i="1"/>
  <c r="R3905" i="1"/>
  <c r="Q3905" i="1"/>
  <c r="O3905" i="1"/>
  <c r="P3905" i="1" s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R3904" i="1"/>
  <c r="S3904" i="1" s="1"/>
  <c r="Q3904" i="1"/>
  <c r="O3904" i="1"/>
  <c r="N3904" i="1"/>
  <c r="P3904" i="1" s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Z3903" i="1" s="1"/>
  <c r="X3903" i="1"/>
  <c r="W3903" i="1"/>
  <c r="U3903" i="1"/>
  <c r="V3903" i="1" s="1"/>
  <c r="T3903" i="1"/>
  <c r="R3903" i="1"/>
  <c r="Q3903" i="1"/>
  <c r="S3903" i="1" s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Q3902" i="1"/>
  <c r="O3902" i="1"/>
  <c r="N3902" i="1"/>
  <c r="P3902" i="1" s="1"/>
  <c r="L3902" i="1"/>
  <c r="M3902" i="1" s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W3901" i="1"/>
  <c r="U3901" i="1"/>
  <c r="T3901" i="1"/>
  <c r="R3901" i="1"/>
  <c r="Q3901" i="1"/>
  <c r="S3901" i="1" s="1"/>
  <c r="O3901" i="1"/>
  <c r="P3901" i="1" s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S3900" i="1" s="1"/>
  <c r="Q3900" i="1"/>
  <c r="P3900" i="1"/>
  <c r="O3900" i="1"/>
  <c r="N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Z3899" i="1" s="1"/>
  <c r="X3899" i="1"/>
  <c r="W3899" i="1"/>
  <c r="U3899" i="1"/>
  <c r="V3899" i="1" s="1"/>
  <c r="T3899" i="1"/>
  <c r="S3899" i="1"/>
  <c r="R3899" i="1"/>
  <c r="Q3899" i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R3898" i="1"/>
  <c r="Q3898" i="1"/>
  <c r="P3898" i="1"/>
  <c r="O3898" i="1"/>
  <c r="N3898" i="1"/>
  <c r="L3898" i="1"/>
  <c r="M3898" i="1" s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S3897" i="1"/>
  <c r="R3897" i="1"/>
  <c r="Q3897" i="1"/>
  <c r="O3897" i="1"/>
  <c r="P3897" i="1" s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R3896" i="1"/>
  <c r="S3896" i="1" s="1"/>
  <c r="Q3896" i="1"/>
  <c r="O3896" i="1"/>
  <c r="N3896" i="1"/>
  <c r="P3896" i="1" s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Z3895" i="1" s="1"/>
  <c r="X3895" i="1"/>
  <c r="W3895" i="1"/>
  <c r="U3895" i="1"/>
  <c r="V3895" i="1" s="1"/>
  <c r="T3895" i="1"/>
  <c r="R3895" i="1"/>
  <c r="Q3895" i="1"/>
  <c r="S3895" i="1" s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Q3894" i="1"/>
  <c r="O3894" i="1"/>
  <c r="N3894" i="1"/>
  <c r="P3894" i="1" s="1"/>
  <c r="L3894" i="1"/>
  <c r="M3894" i="1" s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W3893" i="1"/>
  <c r="U3893" i="1"/>
  <c r="T3893" i="1"/>
  <c r="R3893" i="1"/>
  <c r="Q3893" i="1"/>
  <c r="S3893" i="1" s="1"/>
  <c r="O3893" i="1"/>
  <c r="P3893" i="1" s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S3892" i="1" s="1"/>
  <c r="Q3892" i="1"/>
  <c r="P3892" i="1"/>
  <c r="O3892" i="1"/>
  <c r="N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Z3891" i="1" s="1"/>
  <c r="X3891" i="1"/>
  <c r="W3891" i="1"/>
  <c r="U3891" i="1"/>
  <c r="V3891" i="1" s="1"/>
  <c r="T3891" i="1"/>
  <c r="S3891" i="1"/>
  <c r="R3891" i="1"/>
  <c r="Q3891" i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R3890" i="1"/>
  <c r="Q3890" i="1"/>
  <c r="P3890" i="1"/>
  <c r="O3890" i="1"/>
  <c r="N3890" i="1"/>
  <c r="L3890" i="1"/>
  <c r="M3890" i="1" s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S3889" i="1"/>
  <c r="R3889" i="1"/>
  <c r="Q3889" i="1"/>
  <c r="O3889" i="1"/>
  <c r="P3889" i="1" s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R3888" i="1"/>
  <c r="S3888" i="1" s="1"/>
  <c r="Q3888" i="1"/>
  <c r="O3888" i="1"/>
  <c r="N3888" i="1"/>
  <c r="P3888" i="1" s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Z3887" i="1" s="1"/>
  <c r="X3887" i="1"/>
  <c r="W3887" i="1"/>
  <c r="U3887" i="1"/>
  <c r="V3887" i="1" s="1"/>
  <c r="T3887" i="1"/>
  <c r="R3887" i="1"/>
  <c r="Q3887" i="1"/>
  <c r="S3887" i="1" s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R3886" i="1"/>
  <c r="Q3886" i="1"/>
  <c r="O3886" i="1"/>
  <c r="N3886" i="1"/>
  <c r="P3886" i="1" s="1"/>
  <c r="L3886" i="1"/>
  <c r="M3886" i="1" s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W3885" i="1"/>
  <c r="U3885" i="1"/>
  <c r="T3885" i="1"/>
  <c r="R3885" i="1"/>
  <c r="Q3885" i="1"/>
  <c r="S3885" i="1" s="1"/>
  <c r="O3885" i="1"/>
  <c r="P3885" i="1" s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S3884" i="1" s="1"/>
  <c r="Q3884" i="1"/>
  <c r="P3884" i="1"/>
  <c r="O3884" i="1"/>
  <c r="N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Z3883" i="1" s="1"/>
  <c r="X3883" i="1"/>
  <c r="W3883" i="1"/>
  <c r="U3883" i="1"/>
  <c r="V3883" i="1" s="1"/>
  <c r="T3883" i="1"/>
  <c r="S3883" i="1"/>
  <c r="R3883" i="1"/>
  <c r="Q3883" i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R3882" i="1"/>
  <c r="Q3882" i="1"/>
  <c r="P3882" i="1"/>
  <c r="O3882" i="1"/>
  <c r="N3882" i="1"/>
  <c r="L3882" i="1"/>
  <c r="M3882" i="1" s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S3881" i="1"/>
  <c r="R3881" i="1"/>
  <c r="Q3881" i="1"/>
  <c r="O3881" i="1"/>
  <c r="P3881" i="1" s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R3880" i="1"/>
  <c r="S3880" i="1" s="1"/>
  <c r="Q3880" i="1"/>
  <c r="O3880" i="1"/>
  <c r="N3880" i="1"/>
  <c r="P3880" i="1" s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Z3879" i="1" s="1"/>
  <c r="X3879" i="1"/>
  <c r="W3879" i="1"/>
  <c r="U3879" i="1"/>
  <c r="V3879" i="1" s="1"/>
  <c r="T3879" i="1"/>
  <c r="R3879" i="1"/>
  <c r="Q3879" i="1"/>
  <c r="S3879" i="1" s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Q3878" i="1"/>
  <c r="O3878" i="1"/>
  <c r="N3878" i="1"/>
  <c r="P3878" i="1" s="1"/>
  <c r="L3878" i="1"/>
  <c r="M3878" i="1" s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W3877" i="1"/>
  <c r="U3877" i="1"/>
  <c r="T3877" i="1"/>
  <c r="R3877" i="1"/>
  <c r="Q3877" i="1"/>
  <c r="S3877" i="1" s="1"/>
  <c r="O3877" i="1"/>
  <c r="P3877" i="1" s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S3876" i="1" s="1"/>
  <c r="Q3876" i="1"/>
  <c r="P3876" i="1"/>
  <c r="O3876" i="1"/>
  <c r="N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Z3875" i="1" s="1"/>
  <c r="X3875" i="1"/>
  <c r="W3875" i="1"/>
  <c r="U3875" i="1"/>
  <c r="V3875" i="1" s="1"/>
  <c r="T3875" i="1"/>
  <c r="S3875" i="1"/>
  <c r="R3875" i="1"/>
  <c r="Q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R3874" i="1"/>
  <c r="Q3874" i="1"/>
  <c r="P3874" i="1"/>
  <c r="O3874" i="1"/>
  <c r="N3874" i="1"/>
  <c r="L3874" i="1"/>
  <c r="M3874" i="1" s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S3873" i="1"/>
  <c r="R3873" i="1"/>
  <c r="Q3873" i="1"/>
  <c r="O3873" i="1"/>
  <c r="P3873" i="1" s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R3872" i="1"/>
  <c r="S3872" i="1" s="1"/>
  <c r="Q3872" i="1"/>
  <c r="O3872" i="1"/>
  <c r="N3872" i="1"/>
  <c r="P3872" i="1" s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Z3871" i="1" s="1"/>
  <c r="X3871" i="1"/>
  <c r="W3871" i="1"/>
  <c r="U3871" i="1"/>
  <c r="V3871" i="1" s="1"/>
  <c r="T3871" i="1"/>
  <c r="R3871" i="1"/>
  <c r="Q3871" i="1"/>
  <c r="S3871" i="1" s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Q3870" i="1"/>
  <c r="O3870" i="1"/>
  <c r="N3870" i="1"/>
  <c r="P3870" i="1" s="1"/>
  <c r="L3870" i="1"/>
  <c r="M3870" i="1" s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W3869" i="1"/>
  <c r="U3869" i="1"/>
  <c r="T3869" i="1"/>
  <c r="R3869" i="1"/>
  <c r="Q3869" i="1"/>
  <c r="S3869" i="1" s="1"/>
  <c r="O3869" i="1"/>
  <c r="P3869" i="1" s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S3868" i="1" s="1"/>
  <c r="Q3868" i="1"/>
  <c r="P3868" i="1"/>
  <c r="O3868" i="1"/>
  <c r="N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Z3867" i="1" s="1"/>
  <c r="X3867" i="1"/>
  <c r="W3867" i="1"/>
  <c r="U3867" i="1"/>
  <c r="V3867" i="1" s="1"/>
  <c r="T3867" i="1"/>
  <c r="S3867" i="1"/>
  <c r="R3867" i="1"/>
  <c r="Q3867" i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R3866" i="1"/>
  <c r="Q3866" i="1"/>
  <c r="P3866" i="1"/>
  <c r="O3866" i="1"/>
  <c r="N3866" i="1"/>
  <c r="L3866" i="1"/>
  <c r="M3866" i="1" s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S3865" i="1"/>
  <c r="R3865" i="1"/>
  <c r="Q3865" i="1"/>
  <c r="O3865" i="1"/>
  <c r="P3865" i="1" s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R3864" i="1"/>
  <c r="S3864" i="1" s="1"/>
  <c r="Q3864" i="1"/>
  <c r="O3864" i="1"/>
  <c r="N3864" i="1"/>
  <c r="P3864" i="1" s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Z3863" i="1" s="1"/>
  <c r="X3863" i="1"/>
  <c r="W3863" i="1"/>
  <c r="U3863" i="1"/>
  <c r="V3863" i="1" s="1"/>
  <c r="T3863" i="1"/>
  <c r="R3863" i="1"/>
  <c r="Q3863" i="1"/>
  <c r="S3863" i="1" s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Q3862" i="1"/>
  <c r="O3862" i="1"/>
  <c r="N3862" i="1"/>
  <c r="P3862" i="1" s="1"/>
  <c r="L3862" i="1"/>
  <c r="M3862" i="1" s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W3861" i="1"/>
  <c r="U3861" i="1"/>
  <c r="T3861" i="1"/>
  <c r="R3861" i="1"/>
  <c r="Q3861" i="1"/>
  <c r="S3861" i="1" s="1"/>
  <c r="O3861" i="1"/>
  <c r="P3861" i="1" s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S3860" i="1" s="1"/>
  <c r="Q3860" i="1"/>
  <c r="P3860" i="1"/>
  <c r="O3860" i="1"/>
  <c r="N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Z3859" i="1" s="1"/>
  <c r="X3859" i="1"/>
  <c r="W3859" i="1"/>
  <c r="U3859" i="1"/>
  <c r="V3859" i="1" s="1"/>
  <c r="T3859" i="1"/>
  <c r="S3859" i="1"/>
  <c r="R3859" i="1"/>
  <c r="Q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R3858" i="1"/>
  <c r="Q3858" i="1"/>
  <c r="P3858" i="1"/>
  <c r="O3858" i="1"/>
  <c r="N3858" i="1"/>
  <c r="L3858" i="1"/>
  <c r="M3858" i="1" s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S3857" i="1"/>
  <c r="R3857" i="1"/>
  <c r="Q3857" i="1"/>
  <c r="O3857" i="1"/>
  <c r="P3857" i="1" s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R3856" i="1"/>
  <c r="S3856" i="1" s="1"/>
  <c r="Q3856" i="1"/>
  <c r="O3856" i="1"/>
  <c r="N3856" i="1"/>
  <c r="P3856" i="1" s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Z3855" i="1" s="1"/>
  <c r="X3855" i="1"/>
  <c r="W3855" i="1"/>
  <c r="U3855" i="1"/>
  <c r="V3855" i="1" s="1"/>
  <c r="T3855" i="1"/>
  <c r="R3855" i="1"/>
  <c r="Q3855" i="1"/>
  <c r="S3855" i="1" s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Q3854" i="1"/>
  <c r="O3854" i="1"/>
  <c r="N3854" i="1"/>
  <c r="P3854" i="1" s="1"/>
  <c r="L3854" i="1"/>
  <c r="M3854" i="1" s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W3853" i="1"/>
  <c r="U3853" i="1"/>
  <c r="T3853" i="1"/>
  <c r="R3853" i="1"/>
  <c r="Q3853" i="1"/>
  <c r="S3853" i="1" s="1"/>
  <c r="O3853" i="1"/>
  <c r="P3853" i="1" s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S3852" i="1" s="1"/>
  <c r="Q3852" i="1"/>
  <c r="P3852" i="1"/>
  <c r="O3852" i="1"/>
  <c r="N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Z3851" i="1" s="1"/>
  <c r="X3851" i="1"/>
  <c r="W3851" i="1"/>
  <c r="U3851" i="1"/>
  <c r="V3851" i="1" s="1"/>
  <c r="T3851" i="1"/>
  <c r="S3851" i="1"/>
  <c r="R3851" i="1"/>
  <c r="Q3851" i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R3850" i="1"/>
  <c r="Q3850" i="1"/>
  <c r="P3850" i="1"/>
  <c r="O3850" i="1"/>
  <c r="N3850" i="1"/>
  <c r="L3850" i="1"/>
  <c r="M3850" i="1" s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S3849" i="1"/>
  <c r="R3849" i="1"/>
  <c r="Q3849" i="1"/>
  <c r="O3849" i="1"/>
  <c r="P3849" i="1" s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R3848" i="1"/>
  <c r="S3848" i="1" s="1"/>
  <c r="Q3848" i="1"/>
  <c r="O3848" i="1"/>
  <c r="N3848" i="1"/>
  <c r="P3848" i="1" s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Z3847" i="1" s="1"/>
  <c r="X3847" i="1"/>
  <c r="W3847" i="1"/>
  <c r="U3847" i="1"/>
  <c r="V3847" i="1" s="1"/>
  <c r="T3847" i="1"/>
  <c r="R3847" i="1"/>
  <c r="Q3847" i="1"/>
  <c r="S3847" i="1" s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R3846" i="1"/>
  <c r="Q3846" i="1"/>
  <c r="O3846" i="1"/>
  <c r="N3846" i="1"/>
  <c r="P3846" i="1" s="1"/>
  <c r="L3846" i="1"/>
  <c r="M3846" i="1" s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W3845" i="1"/>
  <c r="U3845" i="1"/>
  <c r="T3845" i="1"/>
  <c r="R3845" i="1"/>
  <c r="Q3845" i="1"/>
  <c r="S3845" i="1" s="1"/>
  <c r="O3845" i="1"/>
  <c r="P3845" i="1" s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S3844" i="1" s="1"/>
  <c r="Q3844" i="1"/>
  <c r="P3844" i="1"/>
  <c r="O3844" i="1"/>
  <c r="N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Z3843" i="1" s="1"/>
  <c r="X3843" i="1"/>
  <c r="W3843" i="1"/>
  <c r="U3843" i="1"/>
  <c r="V3843" i="1" s="1"/>
  <c r="T3843" i="1"/>
  <c r="S3843" i="1"/>
  <c r="R3843" i="1"/>
  <c r="Q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R3842" i="1"/>
  <c r="Q3842" i="1"/>
  <c r="P3842" i="1"/>
  <c r="O3842" i="1"/>
  <c r="N3842" i="1"/>
  <c r="L3842" i="1"/>
  <c r="M3842" i="1" s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S3841" i="1"/>
  <c r="R3841" i="1"/>
  <c r="Q3841" i="1"/>
  <c r="O3841" i="1"/>
  <c r="P3841" i="1" s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R3840" i="1"/>
  <c r="S3840" i="1" s="1"/>
  <c r="Q3840" i="1"/>
  <c r="O3840" i="1"/>
  <c r="N3840" i="1"/>
  <c r="P3840" i="1" s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Z3839" i="1" s="1"/>
  <c r="X3839" i="1"/>
  <c r="W3839" i="1"/>
  <c r="U3839" i="1"/>
  <c r="V3839" i="1" s="1"/>
  <c r="T3839" i="1"/>
  <c r="R3839" i="1"/>
  <c r="Q3839" i="1"/>
  <c r="S3839" i="1" s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Q3838" i="1"/>
  <c r="O3838" i="1"/>
  <c r="N3838" i="1"/>
  <c r="P3838" i="1" s="1"/>
  <c r="L3838" i="1"/>
  <c r="M3838" i="1" s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W3837" i="1"/>
  <c r="U3837" i="1"/>
  <c r="T3837" i="1"/>
  <c r="R3837" i="1"/>
  <c r="Q3837" i="1"/>
  <c r="S3837" i="1" s="1"/>
  <c r="O3837" i="1"/>
  <c r="P3837" i="1" s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S3836" i="1" s="1"/>
  <c r="Q3836" i="1"/>
  <c r="P3836" i="1"/>
  <c r="O3836" i="1"/>
  <c r="N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Z3835" i="1" s="1"/>
  <c r="X3835" i="1"/>
  <c r="W3835" i="1"/>
  <c r="U3835" i="1"/>
  <c r="V3835" i="1" s="1"/>
  <c r="T3835" i="1"/>
  <c r="S3835" i="1"/>
  <c r="R3835" i="1"/>
  <c r="Q3835" i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R3834" i="1"/>
  <c r="Q3834" i="1"/>
  <c r="P3834" i="1"/>
  <c r="O3834" i="1"/>
  <c r="N3834" i="1"/>
  <c r="L3834" i="1"/>
  <c r="M3834" i="1" s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S3833" i="1"/>
  <c r="R3833" i="1"/>
  <c r="Q3833" i="1"/>
  <c r="O3833" i="1"/>
  <c r="P3833" i="1" s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R3832" i="1"/>
  <c r="S3832" i="1" s="1"/>
  <c r="Q3832" i="1"/>
  <c r="O3832" i="1"/>
  <c r="N3832" i="1"/>
  <c r="P3832" i="1" s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V3831" i="1" s="1"/>
  <c r="T3831" i="1"/>
  <c r="R3831" i="1"/>
  <c r="Q3831" i="1"/>
  <c r="S3831" i="1" s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Q3830" i="1"/>
  <c r="O3830" i="1"/>
  <c r="N3830" i="1"/>
  <c r="P3830" i="1" s="1"/>
  <c r="L3830" i="1"/>
  <c r="M3830" i="1" s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W3829" i="1"/>
  <c r="U3829" i="1"/>
  <c r="T3829" i="1"/>
  <c r="R3829" i="1"/>
  <c r="Q3829" i="1"/>
  <c r="S3829" i="1" s="1"/>
  <c r="O3829" i="1"/>
  <c r="P3829" i="1" s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S3828" i="1" s="1"/>
  <c r="Q3828" i="1"/>
  <c r="P3828" i="1"/>
  <c r="O3828" i="1"/>
  <c r="N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Z3827" i="1" s="1"/>
  <c r="X3827" i="1"/>
  <c r="W3827" i="1"/>
  <c r="U3827" i="1"/>
  <c r="V3827" i="1" s="1"/>
  <c r="T3827" i="1"/>
  <c r="S3827" i="1"/>
  <c r="R3827" i="1"/>
  <c r="Q3827" i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R3826" i="1"/>
  <c r="Q3826" i="1"/>
  <c r="P3826" i="1"/>
  <c r="O3826" i="1"/>
  <c r="N3826" i="1"/>
  <c r="L3826" i="1"/>
  <c r="M3826" i="1" s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S3825" i="1"/>
  <c r="R3825" i="1"/>
  <c r="Q3825" i="1"/>
  <c r="O3825" i="1"/>
  <c r="P3825" i="1" s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R3824" i="1"/>
  <c r="S3824" i="1" s="1"/>
  <c r="Q3824" i="1"/>
  <c r="O3824" i="1"/>
  <c r="N3824" i="1"/>
  <c r="P3824" i="1" s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V3823" i="1" s="1"/>
  <c r="T3823" i="1"/>
  <c r="R3823" i="1"/>
  <c r="Q3823" i="1"/>
  <c r="S3823" i="1" s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Q3822" i="1"/>
  <c r="O3822" i="1"/>
  <c r="N3822" i="1"/>
  <c r="P3822" i="1" s="1"/>
  <c r="L3822" i="1"/>
  <c r="M3822" i="1" s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W3821" i="1"/>
  <c r="U3821" i="1"/>
  <c r="T3821" i="1"/>
  <c r="R3821" i="1"/>
  <c r="Q3821" i="1"/>
  <c r="S3821" i="1" s="1"/>
  <c r="O3821" i="1"/>
  <c r="P3821" i="1" s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S3820" i="1" s="1"/>
  <c r="Q3820" i="1"/>
  <c r="P3820" i="1"/>
  <c r="O3820" i="1"/>
  <c r="N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V3819" i="1" s="1"/>
  <c r="T3819" i="1"/>
  <c r="S3819" i="1"/>
  <c r="R3819" i="1"/>
  <c r="Q3819" i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R3818" i="1"/>
  <c r="Q3818" i="1"/>
  <c r="P3818" i="1"/>
  <c r="O3818" i="1"/>
  <c r="N3818" i="1"/>
  <c r="L3818" i="1"/>
  <c r="M3818" i="1" s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S3817" i="1"/>
  <c r="R3817" i="1"/>
  <c r="Q3817" i="1"/>
  <c r="O3817" i="1"/>
  <c r="P3817" i="1" s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R3816" i="1"/>
  <c r="S3816" i="1" s="1"/>
  <c r="Q3816" i="1"/>
  <c r="O3816" i="1"/>
  <c r="N3816" i="1"/>
  <c r="P3816" i="1" s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V3815" i="1" s="1"/>
  <c r="T3815" i="1"/>
  <c r="R3815" i="1"/>
  <c r="Q3815" i="1"/>
  <c r="S3815" i="1" s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Q3814" i="1"/>
  <c r="O3814" i="1"/>
  <c r="N3814" i="1"/>
  <c r="P3814" i="1" s="1"/>
  <c r="L3814" i="1"/>
  <c r="M3814" i="1" s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W3813" i="1"/>
  <c r="U3813" i="1"/>
  <c r="T3813" i="1"/>
  <c r="R3813" i="1"/>
  <c r="Q3813" i="1"/>
  <c r="S3813" i="1" s="1"/>
  <c r="O3813" i="1"/>
  <c r="P3813" i="1" s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S3812" i="1" s="1"/>
  <c r="Q3812" i="1"/>
  <c r="P3812" i="1"/>
  <c r="O3812" i="1"/>
  <c r="N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Z3811" i="1" s="1"/>
  <c r="X3811" i="1"/>
  <c r="W3811" i="1"/>
  <c r="U3811" i="1"/>
  <c r="V3811" i="1" s="1"/>
  <c r="T3811" i="1"/>
  <c r="S3811" i="1"/>
  <c r="R3811" i="1"/>
  <c r="Q3811" i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R3810" i="1"/>
  <c r="Q3810" i="1"/>
  <c r="P3810" i="1"/>
  <c r="O3810" i="1"/>
  <c r="N3810" i="1"/>
  <c r="L3810" i="1"/>
  <c r="M3810" i="1" s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S3809" i="1"/>
  <c r="R3809" i="1"/>
  <c r="Q3809" i="1"/>
  <c r="O3809" i="1"/>
  <c r="P3809" i="1" s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R3808" i="1"/>
  <c r="S3808" i="1" s="1"/>
  <c r="Q3808" i="1"/>
  <c r="O3808" i="1"/>
  <c r="N3808" i="1"/>
  <c r="P3808" i="1" s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V3807" i="1" s="1"/>
  <c r="T3807" i="1"/>
  <c r="R3807" i="1"/>
  <c r="Q3807" i="1"/>
  <c r="S3807" i="1" s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Q3806" i="1"/>
  <c r="O3806" i="1"/>
  <c r="N3806" i="1"/>
  <c r="P3806" i="1" s="1"/>
  <c r="L3806" i="1"/>
  <c r="M3806" i="1" s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W3805" i="1"/>
  <c r="U3805" i="1"/>
  <c r="T3805" i="1"/>
  <c r="R3805" i="1"/>
  <c r="Q3805" i="1"/>
  <c r="S3805" i="1" s="1"/>
  <c r="O3805" i="1"/>
  <c r="P3805" i="1" s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S3804" i="1" s="1"/>
  <c r="Q3804" i="1"/>
  <c r="P3804" i="1"/>
  <c r="O3804" i="1"/>
  <c r="N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Z3803" i="1" s="1"/>
  <c r="X3803" i="1"/>
  <c r="W3803" i="1"/>
  <c r="U3803" i="1"/>
  <c r="V3803" i="1" s="1"/>
  <c r="T3803" i="1"/>
  <c r="S3803" i="1"/>
  <c r="R3803" i="1"/>
  <c r="Q3803" i="1"/>
  <c r="O3803" i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R3802" i="1"/>
  <c r="Q3802" i="1"/>
  <c r="P3802" i="1"/>
  <c r="O3802" i="1"/>
  <c r="N3802" i="1"/>
  <c r="L3802" i="1"/>
  <c r="M3802" i="1" s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S3801" i="1"/>
  <c r="R3801" i="1"/>
  <c r="Q3801" i="1"/>
  <c r="O3801" i="1"/>
  <c r="P3801" i="1" s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R3800" i="1"/>
  <c r="S3800" i="1" s="1"/>
  <c r="Q3800" i="1"/>
  <c r="O3800" i="1"/>
  <c r="N3800" i="1"/>
  <c r="P3800" i="1" s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V3799" i="1" s="1"/>
  <c r="T3799" i="1"/>
  <c r="R3799" i="1"/>
  <c r="Q3799" i="1"/>
  <c r="S3799" i="1" s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Q3798" i="1"/>
  <c r="O3798" i="1"/>
  <c r="N3798" i="1"/>
  <c r="P3798" i="1" s="1"/>
  <c r="L3798" i="1"/>
  <c r="M3798" i="1" s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W3797" i="1"/>
  <c r="U3797" i="1"/>
  <c r="T3797" i="1"/>
  <c r="R3797" i="1"/>
  <c r="Q3797" i="1"/>
  <c r="S3797" i="1" s="1"/>
  <c r="O3797" i="1"/>
  <c r="P3797" i="1" s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S3796" i="1" s="1"/>
  <c r="Q3796" i="1"/>
  <c r="P3796" i="1"/>
  <c r="O3796" i="1"/>
  <c r="N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V3795" i="1" s="1"/>
  <c r="T3795" i="1"/>
  <c r="S3795" i="1"/>
  <c r="R3795" i="1"/>
  <c r="Q3795" i="1"/>
  <c r="O3795" i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R3794" i="1"/>
  <c r="Q3794" i="1"/>
  <c r="P3794" i="1"/>
  <c r="O3794" i="1"/>
  <c r="N3794" i="1"/>
  <c r="L3794" i="1"/>
  <c r="M3794" i="1" s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S3793" i="1"/>
  <c r="R3793" i="1"/>
  <c r="Q3793" i="1"/>
  <c r="O3793" i="1"/>
  <c r="P3793" i="1" s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R3792" i="1"/>
  <c r="S3792" i="1" s="1"/>
  <c r="Q3792" i="1"/>
  <c r="O3792" i="1"/>
  <c r="N3792" i="1"/>
  <c r="P3792" i="1" s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Z3791" i="1" s="1"/>
  <c r="X3791" i="1"/>
  <c r="W3791" i="1"/>
  <c r="U3791" i="1"/>
  <c r="V3791" i="1" s="1"/>
  <c r="T3791" i="1"/>
  <c r="R3791" i="1"/>
  <c r="Q3791" i="1"/>
  <c r="S3791" i="1" s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Q3790" i="1"/>
  <c r="O3790" i="1"/>
  <c r="N3790" i="1"/>
  <c r="P3790" i="1" s="1"/>
  <c r="L3790" i="1"/>
  <c r="M3790" i="1" s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W3789" i="1"/>
  <c r="U3789" i="1"/>
  <c r="T3789" i="1"/>
  <c r="R3789" i="1"/>
  <c r="Q3789" i="1"/>
  <c r="S3789" i="1" s="1"/>
  <c r="O3789" i="1"/>
  <c r="P3789" i="1" s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S3788" i="1" s="1"/>
  <c r="Q3788" i="1"/>
  <c r="P3788" i="1"/>
  <c r="O3788" i="1"/>
  <c r="N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Z3787" i="1" s="1"/>
  <c r="X3787" i="1"/>
  <c r="W3787" i="1"/>
  <c r="U3787" i="1"/>
  <c r="V3787" i="1" s="1"/>
  <c r="T3787" i="1"/>
  <c r="S3787" i="1"/>
  <c r="R3787" i="1"/>
  <c r="Q3787" i="1"/>
  <c r="O3787" i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R3786" i="1"/>
  <c r="Q3786" i="1"/>
  <c r="P3786" i="1"/>
  <c r="O3786" i="1"/>
  <c r="N3786" i="1"/>
  <c r="L3786" i="1"/>
  <c r="M3786" i="1" s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S3785" i="1"/>
  <c r="R3785" i="1"/>
  <c r="Q3785" i="1"/>
  <c r="O3785" i="1"/>
  <c r="P3785" i="1" s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R3784" i="1"/>
  <c r="S3784" i="1" s="1"/>
  <c r="Q3784" i="1"/>
  <c r="O3784" i="1"/>
  <c r="N3784" i="1"/>
  <c r="P3784" i="1" s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Z3783" i="1" s="1"/>
  <c r="X3783" i="1"/>
  <c r="W3783" i="1"/>
  <c r="U3783" i="1"/>
  <c r="V3783" i="1" s="1"/>
  <c r="T3783" i="1"/>
  <c r="R3783" i="1"/>
  <c r="Q3783" i="1"/>
  <c r="S3783" i="1" s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Q3782" i="1"/>
  <c r="O3782" i="1"/>
  <c r="N3782" i="1"/>
  <c r="P3782" i="1" s="1"/>
  <c r="L3782" i="1"/>
  <c r="M3782" i="1" s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W3781" i="1"/>
  <c r="U3781" i="1"/>
  <c r="T3781" i="1"/>
  <c r="R3781" i="1"/>
  <c r="Q3781" i="1"/>
  <c r="S3781" i="1" s="1"/>
  <c r="O3781" i="1"/>
  <c r="P3781" i="1" s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S3780" i="1" s="1"/>
  <c r="Q3780" i="1"/>
  <c r="P3780" i="1"/>
  <c r="O3780" i="1"/>
  <c r="N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V3779" i="1" s="1"/>
  <c r="T3779" i="1"/>
  <c r="S3779" i="1"/>
  <c r="R3779" i="1"/>
  <c r="Q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R3778" i="1"/>
  <c r="Q3778" i="1"/>
  <c r="P3778" i="1"/>
  <c r="O3778" i="1"/>
  <c r="N3778" i="1"/>
  <c r="L3778" i="1"/>
  <c r="M3778" i="1" s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S3777" i="1"/>
  <c r="R3777" i="1"/>
  <c r="Q3777" i="1"/>
  <c r="O3777" i="1"/>
  <c r="P3777" i="1" s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R3776" i="1"/>
  <c r="S3776" i="1" s="1"/>
  <c r="Q3776" i="1"/>
  <c r="O3776" i="1"/>
  <c r="N3776" i="1"/>
  <c r="P3776" i="1" s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V3775" i="1" s="1"/>
  <c r="T3775" i="1"/>
  <c r="R3775" i="1"/>
  <c r="Q3775" i="1"/>
  <c r="S3775" i="1" s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Q3774" i="1"/>
  <c r="O3774" i="1"/>
  <c r="N3774" i="1"/>
  <c r="P3774" i="1" s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W3773" i="1"/>
  <c r="U3773" i="1"/>
  <c r="T3773" i="1"/>
  <c r="R3773" i="1"/>
  <c r="Q3773" i="1"/>
  <c r="S3773" i="1" s="1"/>
  <c r="O3773" i="1"/>
  <c r="P3773" i="1" s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S3772" i="1" s="1"/>
  <c r="Q3772" i="1"/>
  <c r="P3772" i="1"/>
  <c r="O3772" i="1"/>
  <c r="N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V3771" i="1" s="1"/>
  <c r="T3771" i="1"/>
  <c r="S3771" i="1"/>
  <c r="R3771" i="1"/>
  <c r="Q3771" i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R3770" i="1"/>
  <c r="Q3770" i="1"/>
  <c r="P3770" i="1"/>
  <c r="O3770" i="1"/>
  <c r="N3770" i="1"/>
  <c r="L3770" i="1"/>
  <c r="M3770" i="1" s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S3769" i="1"/>
  <c r="R3769" i="1"/>
  <c r="Q3769" i="1"/>
  <c r="O3769" i="1"/>
  <c r="P3769" i="1" s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R3768" i="1"/>
  <c r="S3768" i="1" s="1"/>
  <c r="Q3768" i="1"/>
  <c r="O3768" i="1"/>
  <c r="N3768" i="1"/>
  <c r="P3768" i="1" s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V3767" i="1" s="1"/>
  <c r="T3767" i="1"/>
  <c r="R3767" i="1"/>
  <c r="Q3767" i="1"/>
  <c r="S3767" i="1" s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Q3766" i="1"/>
  <c r="O3766" i="1"/>
  <c r="N3766" i="1"/>
  <c r="P3766" i="1" s="1"/>
  <c r="L3766" i="1"/>
  <c r="M3766" i="1" s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W3765" i="1"/>
  <c r="U3765" i="1"/>
  <c r="T3765" i="1"/>
  <c r="R3765" i="1"/>
  <c r="Q3765" i="1"/>
  <c r="S3765" i="1" s="1"/>
  <c r="O3765" i="1"/>
  <c r="P3765" i="1" s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S3764" i="1" s="1"/>
  <c r="Q3764" i="1"/>
  <c r="P3764" i="1"/>
  <c r="O3764" i="1"/>
  <c r="N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V3763" i="1" s="1"/>
  <c r="T3763" i="1"/>
  <c r="S3763" i="1"/>
  <c r="R3763" i="1"/>
  <c r="Q3763" i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R3762" i="1"/>
  <c r="Q3762" i="1"/>
  <c r="P3762" i="1"/>
  <c r="O3762" i="1"/>
  <c r="N3762" i="1"/>
  <c r="L3762" i="1"/>
  <c r="M3762" i="1" s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S3761" i="1"/>
  <c r="R3761" i="1"/>
  <c r="Q3761" i="1"/>
  <c r="O3761" i="1"/>
  <c r="P3761" i="1" s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R3760" i="1"/>
  <c r="S3760" i="1" s="1"/>
  <c r="Q3760" i="1"/>
  <c r="O3760" i="1"/>
  <c r="N3760" i="1"/>
  <c r="P3760" i="1" s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V3759" i="1" s="1"/>
  <c r="T3759" i="1"/>
  <c r="R3759" i="1"/>
  <c r="Q3759" i="1"/>
  <c r="S3759" i="1" s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Q3758" i="1"/>
  <c r="O3758" i="1"/>
  <c r="N3758" i="1"/>
  <c r="P3758" i="1" s="1"/>
  <c r="L3758" i="1"/>
  <c r="M3758" i="1" s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W3757" i="1"/>
  <c r="U3757" i="1"/>
  <c r="T3757" i="1"/>
  <c r="R3757" i="1"/>
  <c r="Q3757" i="1"/>
  <c r="S3757" i="1" s="1"/>
  <c r="O3757" i="1"/>
  <c r="P3757" i="1" s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S3756" i="1" s="1"/>
  <c r="Q3756" i="1"/>
  <c r="P3756" i="1"/>
  <c r="O3756" i="1"/>
  <c r="N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V3755" i="1" s="1"/>
  <c r="T3755" i="1"/>
  <c r="S3755" i="1"/>
  <c r="R3755" i="1"/>
  <c r="Q3755" i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R3754" i="1"/>
  <c r="Q3754" i="1"/>
  <c r="P3754" i="1"/>
  <c r="O3754" i="1"/>
  <c r="N3754" i="1"/>
  <c r="L3754" i="1"/>
  <c r="M3754" i="1" s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S3753" i="1"/>
  <c r="R3753" i="1"/>
  <c r="Q3753" i="1"/>
  <c r="O3753" i="1"/>
  <c r="P3753" i="1" s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P3752" i="1"/>
  <c r="O3752" i="1"/>
  <c r="N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Q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R3750" i="1"/>
  <c r="Q3750" i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W3749" i="1"/>
  <c r="U3749" i="1"/>
  <c r="T3749" i="1"/>
  <c r="V3749" i="1" s="1"/>
  <c r="S3749" i="1"/>
  <c r="R3749" i="1"/>
  <c r="Q3749" i="1"/>
  <c r="P3749" i="1"/>
  <c r="O3749" i="1"/>
  <c r="N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S3748" i="1" s="1"/>
  <c r="Q3748" i="1"/>
  <c r="O3748" i="1"/>
  <c r="N3748" i="1"/>
  <c r="P3748" i="1" s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S3747" i="1"/>
  <c r="R3747" i="1"/>
  <c r="Q3747" i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W3746" i="1"/>
  <c r="U3746" i="1"/>
  <c r="T3746" i="1"/>
  <c r="V3746" i="1" s="1"/>
  <c r="R3746" i="1"/>
  <c r="Q3746" i="1"/>
  <c r="P3746" i="1"/>
  <c r="O3746" i="1"/>
  <c r="N3746" i="1"/>
  <c r="L3746" i="1"/>
  <c r="M3746" i="1" s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W3745" i="1"/>
  <c r="U3745" i="1"/>
  <c r="T3745" i="1"/>
  <c r="R3745" i="1"/>
  <c r="Q3745" i="1"/>
  <c r="S3745" i="1" s="1"/>
  <c r="P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S3744" i="1"/>
  <c r="R3744" i="1"/>
  <c r="Q3744" i="1"/>
  <c r="O3744" i="1"/>
  <c r="N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Z3743" i="1"/>
  <c r="Y3743" i="1"/>
  <c r="X3743" i="1"/>
  <c r="W3743" i="1"/>
  <c r="V3743" i="1"/>
  <c r="U3743" i="1"/>
  <c r="T3743" i="1"/>
  <c r="S3743" i="1"/>
  <c r="R3743" i="1"/>
  <c r="Q3743" i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Q3742" i="1"/>
  <c r="S3742" i="1" s="1"/>
  <c r="P3742" i="1"/>
  <c r="O3742" i="1"/>
  <c r="N3742" i="1"/>
  <c r="M3742" i="1"/>
  <c r="L3742" i="1"/>
  <c r="K3742" i="1"/>
  <c r="J3742" i="1"/>
  <c r="I3742" i="1"/>
  <c r="H3742" i="1"/>
  <c r="AB3742" i="1" s="1"/>
  <c r="G3742" i="1"/>
  <c r="F3742" i="1"/>
  <c r="E3742" i="1"/>
  <c r="D3742" i="1"/>
  <c r="B3742" i="1"/>
  <c r="A3742" i="1"/>
  <c r="AA3741" i="1"/>
  <c r="Y3741" i="1"/>
  <c r="X3741" i="1"/>
  <c r="W3741" i="1"/>
  <c r="U3741" i="1"/>
  <c r="T3741" i="1"/>
  <c r="R3741" i="1"/>
  <c r="Q3741" i="1"/>
  <c r="S3741" i="1" s="1"/>
  <c r="P3741" i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P3740" i="1"/>
  <c r="O3740" i="1"/>
  <c r="N3740" i="1"/>
  <c r="L3740" i="1"/>
  <c r="K3740" i="1"/>
  <c r="M3740" i="1" s="1"/>
  <c r="AB3740" i="1" s="1"/>
  <c r="J3740" i="1"/>
  <c r="I3740" i="1"/>
  <c r="H3740" i="1"/>
  <c r="G3740" i="1"/>
  <c r="F3740" i="1"/>
  <c r="E3740" i="1"/>
  <c r="D3740" i="1"/>
  <c r="B3740" i="1"/>
  <c r="A3740" i="1" s="1"/>
  <c r="AA3739" i="1"/>
  <c r="Y3739" i="1"/>
  <c r="Z3739" i="1" s="1"/>
  <c r="X3739" i="1"/>
  <c r="W3739" i="1"/>
  <c r="U3739" i="1"/>
  <c r="T3739" i="1"/>
  <c r="V3739" i="1" s="1"/>
  <c r="R3739" i="1"/>
  <c r="Q3739" i="1"/>
  <c r="S3739" i="1" s="1"/>
  <c r="P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S3738" i="1"/>
  <c r="R3738" i="1"/>
  <c r="Q3738" i="1"/>
  <c r="P3738" i="1"/>
  <c r="O3738" i="1"/>
  <c r="N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S3737" i="1"/>
  <c r="R3737" i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Q3736" i="1"/>
  <c r="S3736" i="1" s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W3735" i="1"/>
  <c r="U3735" i="1"/>
  <c r="T3735" i="1"/>
  <c r="V3735" i="1" s="1"/>
  <c r="R3735" i="1"/>
  <c r="Q3735" i="1"/>
  <c r="S3735" i="1" s="1"/>
  <c r="P3735" i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S3734" i="1"/>
  <c r="R3734" i="1"/>
  <c r="Q3734" i="1"/>
  <c r="P3734" i="1"/>
  <c r="O3734" i="1"/>
  <c r="N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S3733" i="1"/>
  <c r="R3733" i="1"/>
  <c r="Q3733" i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Q3732" i="1"/>
  <c r="S3732" i="1" s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W3731" i="1"/>
  <c r="U3731" i="1"/>
  <c r="T3731" i="1"/>
  <c r="V3731" i="1" s="1"/>
  <c r="R3731" i="1"/>
  <c r="Q3731" i="1"/>
  <c r="S3731" i="1" s="1"/>
  <c r="P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S3730" i="1"/>
  <c r="R3730" i="1"/>
  <c r="Q3730" i="1"/>
  <c r="P3730" i="1"/>
  <c r="O3730" i="1"/>
  <c r="N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S3729" i="1"/>
  <c r="R3729" i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Q3728" i="1"/>
  <c r="S3728" i="1" s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W3727" i="1"/>
  <c r="U3727" i="1"/>
  <c r="T3727" i="1"/>
  <c r="V3727" i="1" s="1"/>
  <c r="R3727" i="1"/>
  <c r="Q3727" i="1"/>
  <c r="S3727" i="1" s="1"/>
  <c r="P3727" i="1"/>
  <c r="O3727" i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S3726" i="1"/>
  <c r="R3726" i="1"/>
  <c r="Q3726" i="1"/>
  <c r="P3726" i="1"/>
  <c r="O3726" i="1"/>
  <c r="N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S3725" i="1"/>
  <c r="R3725" i="1"/>
  <c r="Q3725" i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Q3724" i="1"/>
  <c r="S3724" i="1" s="1"/>
  <c r="O3724" i="1"/>
  <c r="N3724" i="1"/>
  <c r="P3724" i="1" s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W3723" i="1"/>
  <c r="U3723" i="1"/>
  <c r="T3723" i="1"/>
  <c r="V3723" i="1" s="1"/>
  <c r="R3723" i="1"/>
  <c r="Q3723" i="1"/>
  <c r="S3723" i="1" s="1"/>
  <c r="P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S3722" i="1"/>
  <c r="R3722" i="1"/>
  <c r="Q3722" i="1"/>
  <c r="P3722" i="1"/>
  <c r="O3722" i="1"/>
  <c r="N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S3721" i="1"/>
  <c r="R3721" i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Q3720" i="1"/>
  <c r="S3720" i="1" s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W3719" i="1"/>
  <c r="U3719" i="1"/>
  <c r="T3719" i="1"/>
  <c r="V3719" i="1" s="1"/>
  <c r="R3719" i="1"/>
  <c r="Q3719" i="1"/>
  <c r="S3719" i="1" s="1"/>
  <c r="P3719" i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S3718" i="1"/>
  <c r="R3718" i="1"/>
  <c r="Q3718" i="1"/>
  <c r="P3718" i="1"/>
  <c r="O3718" i="1"/>
  <c r="N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S3717" i="1"/>
  <c r="R3717" i="1"/>
  <c r="Q3717" i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Q3716" i="1"/>
  <c r="S3716" i="1" s="1"/>
  <c r="O3716" i="1"/>
  <c r="N3716" i="1"/>
  <c r="P3716" i="1" s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W3715" i="1"/>
  <c r="U3715" i="1"/>
  <c r="T3715" i="1"/>
  <c r="V3715" i="1" s="1"/>
  <c r="R3715" i="1"/>
  <c r="Q3715" i="1"/>
  <c r="S3715" i="1" s="1"/>
  <c r="P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S3714" i="1"/>
  <c r="R3714" i="1"/>
  <c r="Q3714" i="1"/>
  <c r="P3714" i="1"/>
  <c r="O3714" i="1"/>
  <c r="N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S3713" i="1"/>
  <c r="R3713" i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Q3712" i="1"/>
  <c r="S3712" i="1" s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W3711" i="1"/>
  <c r="U3711" i="1"/>
  <c r="T3711" i="1"/>
  <c r="V3711" i="1" s="1"/>
  <c r="R3711" i="1"/>
  <c r="Q3711" i="1"/>
  <c r="S3711" i="1" s="1"/>
  <c r="P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S3710" i="1"/>
  <c r="R3710" i="1"/>
  <c r="Q3710" i="1"/>
  <c r="P3710" i="1"/>
  <c r="O3710" i="1"/>
  <c r="N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S3709" i="1"/>
  <c r="R3709" i="1"/>
  <c r="Q3709" i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Q3708" i="1"/>
  <c r="S3708" i="1" s="1"/>
  <c r="O3708" i="1"/>
  <c r="N3708" i="1"/>
  <c r="P3708" i="1" s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W3707" i="1"/>
  <c r="U3707" i="1"/>
  <c r="T3707" i="1"/>
  <c r="V3707" i="1" s="1"/>
  <c r="R3707" i="1"/>
  <c r="Q3707" i="1"/>
  <c r="S3707" i="1" s="1"/>
  <c r="P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P3706" i="1"/>
  <c r="O3706" i="1"/>
  <c r="N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S3705" i="1"/>
  <c r="R3705" i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Q3704" i="1"/>
  <c r="S3704" i="1" s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W3703" i="1"/>
  <c r="U3703" i="1"/>
  <c r="T3703" i="1"/>
  <c r="V3703" i="1" s="1"/>
  <c r="R3703" i="1"/>
  <c r="Q3703" i="1"/>
  <c r="S3703" i="1" s="1"/>
  <c r="P3703" i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S3702" i="1"/>
  <c r="R3702" i="1"/>
  <c r="Q3702" i="1"/>
  <c r="P3702" i="1"/>
  <c r="O3702" i="1"/>
  <c r="N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S3701" i="1"/>
  <c r="R3701" i="1"/>
  <c r="Q3701" i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Q3700" i="1"/>
  <c r="S3700" i="1" s="1"/>
  <c r="O3700" i="1"/>
  <c r="N3700" i="1"/>
  <c r="P3700" i="1" s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W3699" i="1"/>
  <c r="U3699" i="1"/>
  <c r="T3699" i="1"/>
  <c r="V3699" i="1" s="1"/>
  <c r="R3699" i="1"/>
  <c r="Q3699" i="1"/>
  <c r="S3699" i="1" s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S3698" i="1"/>
  <c r="R3698" i="1"/>
  <c r="Q3698" i="1"/>
  <c r="P3698" i="1"/>
  <c r="O3698" i="1"/>
  <c r="N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S3697" i="1"/>
  <c r="R3697" i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Q3696" i="1"/>
  <c r="S3696" i="1" s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W3695" i="1"/>
  <c r="U3695" i="1"/>
  <c r="T3695" i="1"/>
  <c r="V3695" i="1" s="1"/>
  <c r="R3695" i="1"/>
  <c r="Q3695" i="1"/>
  <c r="S3695" i="1" s="1"/>
  <c r="P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S3694" i="1"/>
  <c r="R3694" i="1"/>
  <c r="Q3694" i="1"/>
  <c r="P3694" i="1"/>
  <c r="O3694" i="1"/>
  <c r="N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S3693" i="1"/>
  <c r="R3693" i="1"/>
  <c r="Q3693" i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Q3692" i="1"/>
  <c r="S3692" i="1" s="1"/>
  <c r="O3692" i="1"/>
  <c r="N3692" i="1"/>
  <c r="P3692" i="1" s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W3691" i="1"/>
  <c r="U3691" i="1"/>
  <c r="T3691" i="1"/>
  <c r="V3691" i="1" s="1"/>
  <c r="R3691" i="1"/>
  <c r="Q3691" i="1"/>
  <c r="S3691" i="1" s="1"/>
  <c r="P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S3690" i="1"/>
  <c r="R3690" i="1"/>
  <c r="Q3690" i="1"/>
  <c r="P3690" i="1"/>
  <c r="O3690" i="1"/>
  <c r="N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S3689" i="1"/>
  <c r="R3689" i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Q3688" i="1"/>
  <c r="S3688" i="1" s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W3687" i="1"/>
  <c r="U3687" i="1"/>
  <c r="T3687" i="1"/>
  <c r="V3687" i="1" s="1"/>
  <c r="R3687" i="1"/>
  <c r="Q3687" i="1"/>
  <c r="S3687" i="1" s="1"/>
  <c r="P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S3686" i="1"/>
  <c r="R3686" i="1"/>
  <c r="Q3686" i="1"/>
  <c r="P3686" i="1"/>
  <c r="O3686" i="1"/>
  <c r="N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S3685" i="1"/>
  <c r="R3685" i="1"/>
  <c r="Q3685" i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Q3684" i="1"/>
  <c r="S3684" i="1" s="1"/>
  <c r="O3684" i="1"/>
  <c r="N3684" i="1"/>
  <c r="P3684" i="1" s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W3683" i="1"/>
  <c r="U3683" i="1"/>
  <c r="T3683" i="1"/>
  <c r="V3683" i="1" s="1"/>
  <c r="R3683" i="1"/>
  <c r="Q3683" i="1"/>
  <c r="S3683" i="1" s="1"/>
  <c r="P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S3682" i="1"/>
  <c r="R3682" i="1"/>
  <c r="Q3682" i="1"/>
  <c r="P3682" i="1"/>
  <c r="O3682" i="1"/>
  <c r="N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S3681" i="1"/>
  <c r="R3681" i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Q3680" i="1"/>
  <c r="S3680" i="1" s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W3679" i="1"/>
  <c r="U3679" i="1"/>
  <c r="T3679" i="1"/>
  <c r="V3679" i="1" s="1"/>
  <c r="R3679" i="1"/>
  <c r="Q3679" i="1"/>
  <c r="S3679" i="1" s="1"/>
  <c r="P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S3678" i="1"/>
  <c r="R3678" i="1"/>
  <c r="Q3678" i="1"/>
  <c r="P3678" i="1"/>
  <c r="O3678" i="1"/>
  <c r="N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S3677" i="1"/>
  <c r="R3677" i="1"/>
  <c r="Q3677" i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Q3676" i="1"/>
  <c r="S3676" i="1" s="1"/>
  <c r="O3676" i="1"/>
  <c r="N3676" i="1"/>
  <c r="P3676" i="1" s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R3675" i="1"/>
  <c r="Q3675" i="1"/>
  <c r="S3675" i="1" s="1"/>
  <c r="P3675" i="1"/>
  <c r="O3675" i="1"/>
  <c r="N3675" i="1"/>
  <c r="L3675" i="1"/>
  <c r="M3675" i="1" s="1"/>
  <c r="K3675" i="1"/>
  <c r="J3675" i="1"/>
  <c r="I3675" i="1"/>
  <c r="H3675" i="1"/>
  <c r="G3675" i="1"/>
  <c r="F3675" i="1"/>
  <c r="E3675" i="1"/>
  <c r="D3675" i="1"/>
  <c r="B3675" i="1"/>
  <c r="A3675" i="1" s="1"/>
  <c r="AB3674" i="1"/>
  <c r="AA3674" i="1"/>
  <c r="Y3674" i="1"/>
  <c r="X3674" i="1"/>
  <c r="Z3674" i="1" s="1"/>
  <c r="W3674" i="1"/>
  <c r="U3674" i="1"/>
  <c r="T3674" i="1"/>
  <c r="V3674" i="1" s="1"/>
  <c r="S3674" i="1"/>
  <c r="R3674" i="1"/>
  <c r="Q3674" i="1"/>
  <c r="P3674" i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S3673" i="1" s="1"/>
  <c r="Q3673" i="1"/>
  <c r="O3673" i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Z3672" i="1"/>
  <c r="Y3672" i="1"/>
  <c r="X3672" i="1"/>
  <c r="W3672" i="1"/>
  <c r="V3672" i="1"/>
  <c r="U3672" i="1"/>
  <c r="T3672" i="1"/>
  <c r="R3672" i="1"/>
  <c r="Q3672" i="1"/>
  <c r="S3672" i="1" s="1"/>
  <c r="O3672" i="1"/>
  <c r="N3672" i="1"/>
  <c r="P3672" i="1" s="1"/>
  <c r="M3672" i="1"/>
  <c r="L3672" i="1"/>
  <c r="K3672" i="1"/>
  <c r="J3672" i="1"/>
  <c r="I3672" i="1"/>
  <c r="H3672" i="1"/>
  <c r="AB3672" i="1" s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R3671" i="1"/>
  <c r="Q3671" i="1"/>
  <c r="S3671" i="1" s="1"/>
  <c r="P3671" i="1"/>
  <c r="O3671" i="1"/>
  <c r="N3671" i="1"/>
  <c r="L3671" i="1"/>
  <c r="M3671" i="1" s="1"/>
  <c r="K3671" i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S3670" i="1"/>
  <c r="R3670" i="1"/>
  <c r="Q3670" i="1"/>
  <c r="P3670" i="1"/>
  <c r="O3670" i="1"/>
  <c r="N3670" i="1"/>
  <c r="L3670" i="1"/>
  <c r="K3670" i="1"/>
  <c r="M3670" i="1" s="1"/>
  <c r="AB3670" i="1" s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S3669" i="1" s="1"/>
  <c r="Q3669" i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Z3668" i="1"/>
  <c r="Y3668" i="1"/>
  <c r="X3668" i="1"/>
  <c r="W3668" i="1"/>
  <c r="V3668" i="1"/>
  <c r="U3668" i="1"/>
  <c r="T3668" i="1"/>
  <c r="R3668" i="1"/>
  <c r="Q3668" i="1"/>
  <c r="S3668" i="1" s="1"/>
  <c r="O3668" i="1"/>
  <c r="N3668" i="1"/>
  <c r="P3668" i="1" s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R3667" i="1"/>
  <c r="Q3667" i="1"/>
  <c r="S3667" i="1" s="1"/>
  <c r="P3667" i="1"/>
  <c r="O3667" i="1"/>
  <c r="N3667" i="1"/>
  <c r="L3667" i="1"/>
  <c r="M3667" i="1" s="1"/>
  <c r="K3667" i="1"/>
  <c r="J3667" i="1"/>
  <c r="I3667" i="1"/>
  <c r="H3667" i="1"/>
  <c r="G3667" i="1"/>
  <c r="F3667" i="1"/>
  <c r="E3667" i="1"/>
  <c r="D3667" i="1"/>
  <c r="B3667" i="1"/>
  <c r="A3667" i="1" s="1"/>
  <c r="AB3666" i="1"/>
  <c r="AA3666" i="1"/>
  <c r="Y3666" i="1"/>
  <c r="X3666" i="1"/>
  <c r="Z3666" i="1" s="1"/>
  <c r="W3666" i="1"/>
  <c r="U3666" i="1"/>
  <c r="T3666" i="1"/>
  <c r="V3666" i="1" s="1"/>
  <c r="S3666" i="1"/>
  <c r="R3666" i="1"/>
  <c r="Q3666" i="1"/>
  <c r="P3666" i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S3665" i="1" s="1"/>
  <c r="Q3665" i="1"/>
  <c r="O3665" i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Z3664" i="1"/>
  <c r="Y3664" i="1"/>
  <c r="X3664" i="1"/>
  <c r="W3664" i="1"/>
  <c r="V3664" i="1"/>
  <c r="U3664" i="1"/>
  <c r="T3664" i="1"/>
  <c r="R3664" i="1"/>
  <c r="Q3664" i="1"/>
  <c r="S3664" i="1" s="1"/>
  <c r="O3664" i="1"/>
  <c r="N3664" i="1"/>
  <c r="P3664" i="1" s="1"/>
  <c r="M3664" i="1"/>
  <c r="L3664" i="1"/>
  <c r="K3664" i="1"/>
  <c r="J3664" i="1"/>
  <c r="I3664" i="1"/>
  <c r="H3664" i="1"/>
  <c r="AB3664" i="1" s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R3663" i="1"/>
  <c r="Q3663" i="1"/>
  <c r="S3663" i="1" s="1"/>
  <c r="P3663" i="1"/>
  <c r="O3663" i="1"/>
  <c r="N3663" i="1"/>
  <c r="L3663" i="1"/>
  <c r="M3663" i="1" s="1"/>
  <c r="K3663" i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S3662" i="1"/>
  <c r="R3662" i="1"/>
  <c r="Q3662" i="1"/>
  <c r="P3662" i="1"/>
  <c r="O3662" i="1"/>
  <c r="N3662" i="1"/>
  <c r="L3662" i="1"/>
  <c r="K3662" i="1"/>
  <c r="M3662" i="1" s="1"/>
  <c r="AB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S3661" i="1" s="1"/>
  <c r="Q3661" i="1"/>
  <c r="O3661" i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Z3660" i="1"/>
  <c r="Y3660" i="1"/>
  <c r="X3660" i="1"/>
  <c r="W3660" i="1"/>
  <c r="V3660" i="1"/>
  <c r="U3660" i="1"/>
  <c r="T3660" i="1"/>
  <c r="R3660" i="1"/>
  <c r="Q3660" i="1"/>
  <c r="S3660" i="1" s="1"/>
  <c r="O3660" i="1"/>
  <c r="N3660" i="1"/>
  <c r="P3660" i="1" s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R3659" i="1"/>
  <c r="Q3659" i="1"/>
  <c r="S3659" i="1" s="1"/>
  <c r="P3659" i="1"/>
  <c r="O3659" i="1"/>
  <c r="N3659" i="1"/>
  <c r="L3659" i="1"/>
  <c r="M3659" i="1" s="1"/>
  <c r="K3659" i="1"/>
  <c r="J3659" i="1"/>
  <c r="I3659" i="1"/>
  <c r="H3659" i="1"/>
  <c r="G3659" i="1"/>
  <c r="F3659" i="1"/>
  <c r="E3659" i="1"/>
  <c r="D3659" i="1"/>
  <c r="B3659" i="1"/>
  <c r="A3659" i="1" s="1"/>
  <c r="AB3658" i="1"/>
  <c r="AA3658" i="1"/>
  <c r="Y3658" i="1"/>
  <c r="X3658" i="1"/>
  <c r="Z3658" i="1" s="1"/>
  <c r="W3658" i="1"/>
  <c r="U3658" i="1"/>
  <c r="T3658" i="1"/>
  <c r="V3658" i="1" s="1"/>
  <c r="S3658" i="1"/>
  <c r="R3658" i="1"/>
  <c r="Q3658" i="1"/>
  <c r="P3658" i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S3657" i="1" s="1"/>
  <c r="Q3657" i="1"/>
  <c r="O3657" i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Z3656" i="1"/>
  <c r="Y3656" i="1"/>
  <c r="X3656" i="1"/>
  <c r="W3656" i="1"/>
  <c r="V3656" i="1"/>
  <c r="U3656" i="1"/>
  <c r="T3656" i="1"/>
  <c r="R3656" i="1"/>
  <c r="Q3656" i="1"/>
  <c r="S3656" i="1" s="1"/>
  <c r="O3656" i="1"/>
  <c r="N3656" i="1"/>
  <c r="P3656" i="1" s="1"/>
  <c r="M3656" i="1"/>
  <c r="L3656" i="1"/>
  <c r="K3656" i="1"/>
  <c r="J3656" i="1"/>
  <c r="I3656" i="1"/>
  <c r="H3656" i="1"/>
  <c r="AB3656" i="1" s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R3655" i="1"/>
  <c r="Q3655" i="1"/>
  <c r="S3655" i="1" s="1"/>
  <c r="P3655" i="1"/>
  <c r="O3655" i="1"/>
  <c r="N3655" i="1"/>
  <c r="L3655" i="1"/>
  <c r="M3655" i="1" s="1"/>
  <c r="K3655" i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S3654" i="1"/>
  <c r="R3654" i="1"/>
  <c r="Q3654" i="1"/>
  <c r="P3654" i="1"/>
  <c r="O3654" i="1"/>
  <c r="N3654" i="1"/>
  <c r="L3654" i="1"/>
  <c r="K3654" i="1"/>
  <c r="M3654" i="1" s="1"/>
  <c r="AB3654" i="1" s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S3653" i="1" s="1"/>
  <c r="Q3653" i="1"/>
  <c r="O3653" i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Z3652" i="1"/>
  <c r="Y3652" i="1"/>
  <c r="X3652" i="1"/>
  <c r="W3652" i="1"/>
  <c r="V3652" i="1"/>
  <c r="U3652" i="1"/>
  <c r="T3652" i="1"/>
  <c r="R3652" i="1"/>
  <c r="Q3652" i="1"/>
  <c r="S3652" i="1" s="1"/>
  <c r="O3652" i="1"/>
  <c r="N3652" i="1"/>
  <c r="P3652" i="1" s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R3651" i="1"/>
  <c r="Q3651" i="1"/>
  <c r="S3651" i="1" s="1"/>
  <c r="P3651" i="1"/>
  <c r="O3651" i="1"/>
  <c r="N3651" i="1"/>
  <c r="L3651" i="1"/>
  <c r="M3651" i="1" s="1"/>
  <c r="K3651" i="1"/>
  <c r="J3651" i="1"/>
  <c r="I3651" i="1"/>
  <c r="H3651" i="1"/>
  <c r="G3651" i="1"/>
  <c r="F3651" i="1"/>
  <c r="E3651" i="1"/>
  <c r="D3651" i="1"/>
  <c r="B3651" i="1"/>
  <c r="A3651" i="1" s="1"/>
  <c r="AB3650" i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P3650" i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S3649" i="1" s="1"/>
  <c r="Q3649" i="1"/>
  <c r="O3649" i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Z3648" i="1"/>
  <c r="Y3648" i="1"/>
  <c r="X3648" i="1"/>
  <c r="W3648" i="1"/>
  <c r="V3648" i="1"/>
  <c r="U3648" i="1"/>
  <c r="T3648" i="1"/>
  <c r="R3648" i="1"/>
  <c r="Q3648" i="1"/>
  <c r="S3648" i="1" s="1"/>
  <c r="O3648" i="1"/>
  <c r="N3648" i="1"/>
  <c r="P3648" i="1" s="1"/>
  <c r="M3648" i="1"/>
  <c r="L3648" i="1"/>
  <c r="K3648" i="1"/>
  <c r="J3648" i="1"/>
  <c r="I3648" i="1"/>
  <c r="H3648" i="1"/>
  <c r="AB3648" i="1" s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R3647" i="1"/>
  <c r="Q3647" i="1"/>
  <c r="S3647" i="1" s="1"/>
  <c r="P3647" i="1"/>
  <c r="O3647" i="1"/>
  <c r="N3647" i="1"/>
  <c r="L3647" i="1"/>
  <c r="M3647" i="1" s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S3646" i="1"/>
  <c r="R3646" i="1"/>
  <c r="Q3646" i="1"/>
  <c r="P3646" i="1"/>
  <c r="O3646" i="1"/>
  <c r="N3646" i="1"/>
  <c r="L3646" i="1"/>
  <c r="K3646" i="1"/>
  <c r="M3646" i="1" s="1"/>
  <c r="AB3646" i="1" s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S3645" i="1" s="1"/>
  <c r="Q3645" i="1"/>
  <c r="O3645" i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Z3644" i="1"/>
  <c r="Y3644" i="1"/>
  <c r="X3644" i="1"/>
  <c r="W3644" i="1"/>
  <c r="V3644" i="1"/>
  <c r="U3644" i="1"/>
  <c r="T3644" i="1"/>
  <c r="R3644" i="1"/>
  <c r="Q3644" i="1"/>
  <c r="S3644" i="1" s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R3643" i="1"/>
  <c r="Q3643" i="1"/>
  <c r="S3643" i="1" s="1"/>
  <c r="P3643" i="1"/>
  <c r="O3643" i="1"/>
  <c r="N3643" i="1"/>
  <c r="L3643" i="1"/>
  <c r="M3643" i="1" s="1"/>
  <c r="K3643" i="1"/>
  <c r="J3643" i="1"/>
  <c r="I3643" i="1"/>
  <c r="H3643" i="1"/>
  <c r="G3643" i="1"/>
  <c r="F3643" i="1"/>
  <c r="E3643" i="1"/>
  <c r="D3643" i="1"/>
  <c r="B3643" i="1"/>
  <c r="A3643" i="1" s="1"/>
  <c r="AB3642" i="1"/>
  <c r="AA3642" i="1"/>
  <c r="Y3642" i="1"/>
  <c r="X3642" i="1"/>
  <c r="Z3642" i="1" s="1"/>
  <c r="W3642" i="1"/>
  <c r="U3642" i="1"/>
  <c r="T3642" i="1"/>
  <c r="V3642" i="1" s="1"/>
  <c r="S3642" i="1"/>
  <c r="R3642" i="1"/>
  <c r="Q3642" i="1"/>
  <c r="P3642" i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S3641" i="1" s="1"/>
  <c r="Q3641" i="1"/>
  <c r="O3641" i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Z3640" i="1"/>
  <c r="Y3640" i="1"/>
  <c r="X3640" i="1"/>
  <c r="W3640" i="1"/>
  <c r="V3640" i="1"/>
  <c r="U3640" i="1"/>
  <c r="T3640" i="1"/>
  <c r="R3640" i="1"/>
  <c r="Q3640" i="1"/>
  <c r="S3640" i="1" s="1"/>
  <c r="O3640" i="1"/>
  <c r="N3640" i="1"/>
  <c r="P3640" i="1" s="1"/>
  <c r="M3640" i="1"/>
  <c r="L3640" i="1"/>
  <c r="K3640" i="1"/>
  <c r="J3640" i="1"/>
  <c r="I3640" i="1"/>
  <c r="H3640" i="1"/>
  <c r="AB3640" i="1" s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R3639" i="1"/>
  <c r="Q3639" i="1"/>
  <c r="S3639" i="1" s="1"/>
  <c r="P3639" i="1"/>
  <c r="O3639" i="1"/>
  <c r="N3639" i="1"/>
  <c r="L3639" i="1"/>
  <c r="M3639" i="1" s="1"/>
  <c r="K3639" i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S3638" i="1"/>
  <c r="R3638" i="1"/>
  <c r="Q3638" i="1"/>
  <c r="P3638" i="1"/>
  <c r="O3638" i="1"/>
  <c r="N3638" i="1"/>
  <c r="L3638" i="1"/>
  <c r="K3638" i="1"/>
  <c r="M3638" i="1" s="1"/>
  <c r="AB3638" i="1" s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S3637" i="1" s="1"/>
  <c r="Q3637" i="1"/>
  <c r="O3637" i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Z3636" i="1"/>
  <c r="Y3636" i="1"/>
  <c r="X3636" i="1"/>
  <c r="W3636" i="1"/>
  <c r="V3636" i="1"/>
  <c r="U3636" i="1"/>
  <c r="T3636" i="1"/>
  <c r="R3636" i="1"/>
  <c r="Q3636" i="1"/>
  <c r="S3636" i="1" s="1"/>
  <c r="O3636" i="1"/>
  <c r="N3636" i="1"/>
  <c r="P3636" i="1" s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R3635" i="1"/>
  <c r="Q3635" i="1"/>
  <c r="S3635" i="1" s="1"/>
  <c r="P3635" i="1"/>
  <c r="O3635" i="1"/>
  <c r="N3635" i="1"/>
  <c r="L3635" i="1"/>
  <c r="M3635" i="1" s="1"/>
  <c r="K3635" i="1"/>
  <c r="J3635" i="1"/>
  <c r="I3635" i="1"/>
  <c r="H3635" i="1"/>
  <c r="G3635" i="1"/>
  <c r="F3635" i="1"/>
  <c r="E3635" i="1"/>
  <c r="D3635" i="1"/>
  <c r="B3635" i="1"/>
  <c r="A3635" i="1" s="1"/>
  <c r="AB3634" i="1"/>
  <c r="AA3634" i="1"/>
  <c r="Y3634" i="1"/>
  <c r="X3634" i="1"/>
  <c r="Z3634" i="1" s="1"/>
  <c r="W3634" i="1"/>
  <c r="U3634" i="1"/>
  <c r="T3634" i="1"/>
  <c r="V3634" i="1" s="1"/>
  <c r="S3634" i="1"/>
  <c r="R3634" i="1"/>
  <c r="Q3634" i="1"/>
  <c r="P3634" i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S3633" i="1" s="1"/>
  <c r="Q3633" i="1"/>
  <c r="O3633" i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Z3632" i="1"/>
  <c r="Y3632" i="1"/>
  <c r="X3632" i="1"/>
  <c r="W3632" i="1"/>
  <c r="V3632" i="1"/>
  <c r="U3632" i="1"/>
  <c r="T3632" i="1"/>
  <c r="R3632" i="1"/>
  <c r="Q3632" i="1"/>
  <c r="S3632" i="1" s="1"/>
  <c r="O3632" i="1"/>
  <c r="N3632" i="1"/>
  <c r="P3632" i="1" s="1"/>
  <c r="M3632" i="1"/>
  <c r="L3632" i="1"/>
  <c r="K3632" i="1"/>
  <c r="J3632" i="1"/>
  <c r="I3632" i="1"/>
  <c r="H3632" i="1"/>
  <c r="AB3632" i="1" s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R3631" i="1"/>
  <c r="Q3631" i="1"/>
  <c r="S3631" i="1" s="1"/>
  <c r="P3631" i="1"/>
  <c r="O3631" i="1"/>
  <c r="N3631" i="1"/>
  <c r="L3631" i="1"/>
  <c r="M3631" i="1" s="1"/>
  <c r="K3631" i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S3630" i="1"/>
  <c r="R3630" i="1"/>
  <c r="Q3630" i="1"/>
  <c r="P3630" i="1"/>
  <c r="O3630" i="1"/>
  <c r="N3630" i="1"/>
  <c r="L3630" i="1"/>
  <c r="K3630" i="1"/>
  <c r="M3630" i="1" s="1"/>
  <c r="AB3630" i="1" s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S3629" i="1" s="1"/>
  <c r="Q3629" i="1"/>
  <c r="O3629" i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Z3628" i="1"/>
  <c r="Y3628" i="1"/>
  <c r="X3628" i="1"/>
  <c r="W3628" i="1"/>
  <c r="V3628" i="1"/>
  <c r="U3628" i="1"/>
  <c r="T3628" i="1"/>
  <c r="R3628" i="1"/>
  <c r="Q3628" i="1"/>
  <c r="S3628" i="1" s="1"/>
  <c r="O3628" i="1"/>
  <c r="N3628" i="1"/>
  <c r="P3628" i="1" s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R3627" i="1"/>
  <c r="Q3627" i="1"/>
  <c r="S3627" i="1" s="1"/>
  <c r="P3627" i="1"/>
  <c r="O3627" i="1"/>
  <c r="N3627" i="1"/>
  <c r="L3627" i="1"/>
  <c r="M3627" i="1" s="1"/>
  <c r="K3627" i="1"/>
  <c r="J3627" i="1"/>
  <c r="I3627" i="1"/>
  <c r="H3627" i="1"/>
  <c r="G3627" i="1"/>
  <c r="F3627" i="1"/>
  <c r="E3627" i="1"/>
  <c r="D3627" i="1"/>
  <c r="B3627" i="1"/>
  <c r="A3627" i="1" s="1"/>
  <c r="AB3626" i="1"/>
  <c r="AA3626" i="1"/>
  <c r="Y3626" i="1"/>
  <c r="X3626" i="1"/>
  <c r="Z3626" i="1" s="1"/>
  <c r="W3626" i="1"/>
  <c r="U3626" i="1"/>
  <c r="T3626" i="1"/>
  <c r="V3626" i="1" s="1"/>
  <c r="S3626" i="1"/>
  <c r="R3626" i="1"/>
  <c r="Q3626" i="1"/>
  <c r="P3626" i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S3625" i="1" s="1"/>
  <c r="Q3625" i="1"/>
  <c r="O3625" i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Z3624" i="1"/>
  <c r="Y3624" i="1"/>
  <c r="X3624" i="1"/>
  <c r="W3624" i="1"/>
  <c r="V3624" i="1"/>
  <c r="U3624" i="1"/>
  <c r="T3624" i="1"/>
  <c r="R3624" i="1"/>
  <c r="Q3624" i="1"/>
  <c r="S3624" i="1" s="1"/>
  <c r="O3624" i="1"/>
  <c r="N3624" i="1"/>
  <c r="P3624" i="1" s="1"/>
  <c r="M3624" i="1"/>
  <c r="L3624" i="1"/>
  <c r="K3624" i="1"/>
  <c r="J3624" i="1"/>
  <c r="I3624" i="1"/>
  <c r="H3624" i="1"/>
  <c r="AB3624" i="1" s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R3623" i="1"/>
  <c r="Q3623" i="1"/>
  <c r="S3623" i="1" s="1"/>
  <c r="P3623" i="1"/>
  <c r="O3623" i="1"/>
  <c r="N3623" i="1"/>
  <c r="L3623" i="1"/>
  <c r="M3623" i="1" s="1"/>
  <c r="K3623" i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S3622" i="1"/>
  <c r="R3622" i="1"/>
  <c r="Q3622" i="1"/>
  <c r="P3622" i="1"/>
  <c r="O3622" i="1"/>
  <c r="N3622" i="1"/>
  <c r="L3622" i="1"/>
  <c r="K3622" i="1"/>
  <c r="M3622" i="1" s="1"/>
  <c r="AB3622" i="1" s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S3621" i="1" s="1"/>
  <c r="Q3621" i="1"/>
  <c r="O3621" i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Z3620" i="1"/>
  <c r="Y3620" i="1"/>
  <c r="X3620" i="1"/>
  <c r="W3620" i="1"/>
  <c r="V3620" i="1"/>
  <c r="U3620" i="1"/>
  <c r="T3620" i="1"/>
  <c r="R3620" i="1"/>
  <c r="Q3620" i="1"/>
  <c r="S3620" i="1" s="1"/>
  <c r="O3620" i="1"/>
  <c r="N3620" i="1"/>
  <c r="P3620" i="1" s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R3619" i="1"/>
  <c r="Q3619" i="1"/>
  <c r="S3619" i="1" s="1"/>
  <c r="P3619" i="1"/>
  <c r="O3619" i="1"/>
  <c r="N3619" i="1"/>
  <c r="L3619" i="1"/>
  <c r="M3619" i="1" s="1"/>
  <c r="K3619" i="1"/>
  <c r="J3619" i="1"/>
  <c r="I3619" i="1"/>
  <c r="H3619" i="1"/>
  <c r="G3619" i="1"/>
  <c r="F3619" i="1"/>
  <c r="E3619" i="1"/>
  <c r="D3619" i="1"/>
  <c r="B3619" i="1"/>
  <c r="A3619" i="1" s="1"/>
  <c r="AB3618" i="1"/>
  <c r="AA3618" i="1"/>
  <c r="Y3618" i="1"/>
  <c r="X3618" i="1"/>
  <c r="Z3618" i="1" s="1"/>
  <c r="W3618" i="1"/>
  <c r="U3618" i="1"/>
  <c r="T3618" i="1"/>
  <c r="V3618" i="1" s="1"/>
  <c r="S3618" i="1"/>
  <c r="R3618" i="1"/>
  <c r="Q3618" i="1"/>
  <c r="P3618" i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S3617" i="1" s="1"/>
  <c r="Q3617" i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Z3616" i="1"/>
  <c r="Y3616" i="1"/>
  <c r="X3616" i="1"/>
  <c r="W3616" i="1"/>
  <c r="V3616" i="1"/>
  <c r="U3616" i="1"/>
  <c r="T3616" i="1"/>
  <c r="R3616" i="1"/>
  <c r="Q3616" i="1"/>
  <c r="S3616" i="1" s="1"/>
  <c r="O3616" i="1"/>
  <c r="N3616" i="1"/>
  <c r="P3616" i="1" s="1"/>
  <c r="M3616" i="1"/>
  <c r="L3616" i="1"/>
  <c r="K3616" i="1"/>
  <c r="J3616" i="1"/>
  <c r="I3616" i="1"/>
  <c r="H3616" i="1"/>
  <c r="AB3616" i="1" s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R3615" i="1"/>
  <c r="Q3615" i="1"/>
  <c r="S3615" i="1" s="1"/>
  <c r="P3615" i="1"/>
  <c r="O3615" i="1"/>
  <c r="N3615" i="1"/>
  <c r="L3615" i="1"/>
  <c r="M3615" i="1" s="1"/>
  <c r="K3615" i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S3614" i="1"/>
  <c r="R3614" i="1"/>
  <c r="Q3614" i="1"/>
  <c r="P3614" i="1"/>
  <c r="O3614" i="1"/>
  <c r="N3614" i="1"/>
  <c r="L3614" i="1"/>
  <c r="K3614" i="1"/>
  <c r="M3614" i="1" s="1"/>
  <c r="AB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S3613" i="1" s="1"/>
  <c r="Q3613" i="1"/>
  <c r="O3613" i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Z3612" i="1"/>
  <c r="Y3612" i="1"/>
  <c r="X3612" i="1"/>
  <c r="W3612" i="1"/>
  <c r="V3612" i="1"/>
  <c r="U3612" i="1"/>
  <c r="T3612" i="1"/>
  <c r="R3612" i="1"/>
  <c r="Q3612" i="1"/>
  <c r="S3612" i="1" s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R3611" i="1"/>
  <c r="Q3611" i="1"/>
  <c r="S3611" i="1" s="1"/>
  <c r="P3611" i="1"/>
  <c r="O3611" i="1"/>
  <c r="N3611" i="1"/>
  <c r="L3611" i="1"/>
  <c r="M3611" i="1" s="1"/>
  <c r="K3611" i="1"/>
  <c r="J3611" i="1"/>
  <c r="I3611" i="1"/>
  <c r="H3611" i="1"/>
  <c r="G3611" i="1"/>
  <c r="F3611" i="1"/>
  <c r="E3611" i="1"/>
  <c r="D3611" i="1"/>
  <c r="B3611" i="1"/>
  <c r="A3611" i="1" s="1"/>
  <c r="AB3610" i="1"/>
  <c r="AA3610" i="1"/>
  <c r="Y3610" i="1"/>
  <c r="X3610" i="1"/>
  <c r="Z3610" i="1" s="1"/>
  <c r="W3610" i="1"/>
  <c r="U3610" i="1"/>
  <c r="T3610" i="1"/>
  <c r="V3610" i="1" s="1"/>
  <c r="S3610" i="1"/>
  <c r="R3610" i="1"/>
  <c r="Q3610" i="1"/>
  <c r="P3610" i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S3609" i="1" s="1"/>
  <c r="Q3609" i="1"/>
  <c r="O3609" i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Z3608" i="1"/>
  <c r="Y3608" i="1"/>
  <c r="X3608" i="1"/>
  <c r="W3608" i="1"/>
  <c r="V3608" i="1"/>
  <c r="U3608" i="1"/>
  <c r="T3608" i="1"/>
  <c r="R3608" i="1"/>
  <c r="Q3608" i="1"/>
  <c r="S3608" i="1" s="1"/>
  <c r="O3608" i="1"/>
  <c r="N3608" i="1"/>
  <c r="P3608" i="1" s="1"/>
  <c r="M3608" i="1"/>
  <c r="L3608" i="1"/>
  <c r="K3608" i="1"/>
  <c r="J3608" i="1"/>
  <c r="I3608" i="1"/>
  <c r="H3608" i="1"/>
  <c r="AB3608" i="1" s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R3607" i="1"/>
  <c r="Q3607" i="1"/>
  <c r="S3607" i="1" s="1"/>
  <c r="P3607" i="1"/>
  <c r="O3607" i="1"/>
  <c r="N3607" i="1"/>
  <c r="L3607" i="1"/>
  <c r="M3607" i="1" s="1"/>
  <c r="K3607" i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S3606" i="1"/>
  <c r="R3606" i="1"/>
  <c r="Q3606" i="1"/>
  <c r="P3606" i="1"/>
  <c r="O3606" i="1"/>
  <c r="N3606" i="1"/>
  <c r="L3606" i="1"/>
  <c r="K3606" i="1"/>
  <c r="M3606" i="1" s="1"/>
  <c r="AB3606" i="1" s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S3605" i="1" s="1"/>
  <c r="Q3605" i="1"/>
  <c r="O3605" i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Z3604" i="1"/>
  <c r="Y3604" i="1"/>
  <c r="X3604" i="1"/>
  <c r="W3604" i="1"/>
  <c r="V3604" i="1"/>
  <c r="U3604" i="1"/>
  <c r="T3604" i="1"/>
  <c r="R3604" i="1"/>
  <c r="Q3604" i="1"/>
  <c r="S3604" i="1" s="1"/>
  <c r="O3604" i="1"/>
  <c r="N3604" i="1"/>
  <c r="P3604" i="1" s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R3603" i="1"/>
  <c r="Q3603" i="1"/>
  <c r="S3603" i="1" s="1"/>
  <c r="P3603" i="1"/>
  <c r="O3603" i="1"/>
  <c r="N3603" i="1"/>
  <c r="L3603" i="1"/>
  <c r="M3603" i="1" s="1"/>
  <c r="K3603" i="1"/>
  <c r="J3603" i="1"/>
  <c r="I3603" i="1"/>
  <c r="H3603" i="1"/>
  <c r="G3603" i="1"/>
  <c r="F3603" i="1"/>
  <c r="E3603" i="1"/>
  <c r="D3603" i="1"/>
  <c r="B3603" i="1"/>
  <c r="A3603" i="1" s="1"/>
  <c r="AB3602" i="1"/>
  <c r="AA3602" i="1"/>
  <c r="Y3602" i="1"/>
  <c r="X3602" i="1"/>
  <c r="Z3602" i="1" s="1"/>
  <c r="W3602" i="1"/>
  <c r="U3602" i="1"/>
  <c r="T3602" i="1"/>
  <c r="V3602" i="1" s="1"/>
  <c r="S3602" i="1"/>
  <c r="R3602" i="1"/>
  <c r="Q3602" i="1"/>
  <c r="P3602" i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S3601" i="1" s="1"/>
  <c r="Q3601" i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Z3600" i="1"/>
  <c r="Y3600" i="1"/>
  <c r="X3600" i="1"/>
  <c r="W3600" i="1"/>
  <c r="V3600" i="1"/>
  <c r="U3600" i="1"/>
  <c r="T3600" i="1"/>
  <c r="R3600" i="1"/>
  <c r="Q3600" i="1"/>
  <c r="S3600" i="1" s="1"/>
  <c r="O3600" i="1"/>
  <c r="N3600" i="1"/>
  <c r="P3600" i="1" s="1"/>
  <c r="M3600" i="1"/>
  <c r="L3600" i="1"/>
  <c r="K3600" i="1"/>
  <c r="J3600" i="1"/>
  <c r="I3600" i="1"/>
  <c r="H3600" i="1"/>
  <c r="AB3600" i="1" s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R3599" i="1"/>
  <c r="Q3599" i="1"/>
  <c r="S3599" i="1" s="1"/>
  <c r="P3599" i="1"/>
  <c r="O3599" i="1"/>
  <c r="N3599" i="1"/>
  <c r="L3599" i="1"/>
  <c r="M3599" i="1" s="1"/>
  <c r="K3599" i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P3598" i="1"/>
  <c r="O3598" i="1"/>
  <c r="N3598" i="1"/>
  <c r="L3598" i="1"/>
  <c r="K3598" i="1"/>
  <c r="M3598" i="1" s="1"/>
  <c r="AB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S3597" i="1" s="1"/>
  <c r="Q3597" i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Z3596" i="1"/>
  <c r="Y3596" i="1"/>
  <c r="X3596" i="1"/>
  <c r="W3596" i="1"/>
  <c r="V3596" i="1"/>
  <c r="U3596" i="1"/>
  <c r="T3596" i="1"/>
  <c r="R3596" i="1"/>
  <c r="Q3596" i="1"/>
  <c r="S3596" i="1" s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R3595" i="1"/>
  <c r="Q3595" i="1"/>
  <c r="S3595" i="1" s="1"/>
  <c r="P3595" i="1"/>
  <c r="O3595" i="1"/>
  <c r="N3595" i="1"/>
  <c r="L3595" i="1"/>
  <c r="M3595" i="1" s="1"/>
  <c r="K3595" i="1"/>
  <c r="J3595" i="1"/>
  <c r="I3595" i="1"/>
  <c r="H3595" i="1"/>
  <c r="G3595" i="1"/>
  <c r="F3595" i="1"/>
  <c r="E3595" i="1"/>
  <c r="D3595" i="1"/>
  <c r="B3595" i="1"/>
  <c r="A3595" i="1" s="1"/>
  <c r="AB3594" i="1"/>
  <c r="AA3594" i="1"/>
  <c r="Y3594" i="1"/>
  <c r="X3594" i="1"/>
  <c r="Z3594" i="1" s="1"/>
  <c r="W3594" i="1"/>
  <c r="U3594" i="1"/>
  <c r="T3594" i="1"/>
  <c r="V3594" i="1" s="1"/>
  <c r="S3594" i="1"/>
  <c r="R3594" i="1"/>
  <c r="Q3594" i="1"/>
  <c r="P3594" i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S3593" i="1" s="1"/>
  <c r="Q3593" i="1"/>
  <c r="O3593" i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Z3592" i="1"/>
  <c r="Y3592" i="1"/>
  <c r="X3592" i="1"/>
  <c r="W3592" i="1"/>
  <c r="V3592" i="1"/>
  <c r="U3592" i="1"/>
  <c r="T3592" i="1"/>
  <c r="R3592" i="1"/>
  <c r="Q3592" i="1"/>
  <c r="S3592" i="1" s="1"/>
  <c r="O3592" i="1"/>
  <c r="N3592" i="1"/>
  <c r="P3592" i="1" s="1"/>
  <c r="M3592" i="1"/>
  <c r="L3592" i="1"/>
  <c r="K3592" i="1"/>
  <c r="J3592" i="1"/>
  <c r="I3592" i="1"/>
  <c r="H3592" i="1"/>
  <c r="AB3592" i="1" s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R3591" i="1"/>
  <c r="Q3591" i="1"/>
  <c r="S3591" i="1" s="1"/>
  <c r="P3591" i="1"/>
  <c r="O3591" i="1"/>
  <c r="N3591" i="1"/>
  <c r="L3591" i="1"/>
  <c r="M3591" i="1" s="1"/>
  <c r="K3591" i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S3590" i="1"/>
  <c r="R3590" i="1"/>
  <c r="Q3590" i="1"/>
  <c r="P3590" i="1"/>
  <c r="O3590" i="1"/>
  <c r="N3590" i="1"/>
  <c r="L3590" i="1"/>
  <c r="K3590" i="1"/>
  <c r="M3590" i="1" s="1"/>
  <c r="AB3590" i="1" s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S3589" i="1" s="1"/>
  <c r="Q3589" i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Z3588" i="1"/>
  <c r="Y3588" i="1"/>
  <c r="X3588" i="1"/>
  <c r="W3588" i="1"/>
  <c r="V3588" i="1"/>
  <c r="U3588" i="1"/>
  <c r="T3588" i="1"/>
  <c r="R3588" i="1"/>
  <c r="Q3588" i="1"/>
  <c r="S3588" i="1" s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R3587" i="1"/>
  <c r="Q3587" i="1"/>
  <c r="S3587" i="1" s="1"/>
  <c r="P3587" i="1"/>
  <c r="O3587" i="1"/>
  <c r="N3587" i="1"/>
  <c r="L3587" i="1"/>
  <c r="M3587" i="1" s="1"/>
  <c r="K3587" i="1"/>
  <c r="J3587" i="1"/>
  <c r="I3587" i="1"/>
  <c r="H3587" i="1"/>
  <c r="G3587" i="1"/>
  <c r="F3587" i="1"/>
  <c r="E3587" i="1"/>
  <c r="D3587" i="1"/>
  <c r="B3587" i="1"/>
  <c r="A3587" i="1" s="1"/>
  <c r="AB3586" i="1"/>
  <c r="AA3586" i="1"/>
  <c r="Y3586" i="1"/>
  <c r="X3586" i="1"/>
  <c r="Z3586" i="1" s="1"/>
  <c r="W3586" i="1"/>
  <c r="U3586" i="1"/>
  <c r="T3586" i="1"/>
  <c r="V3586" i="1" s="1"/>
  <c r="S3586" i="1"/>
  <c r="R3586" i="1"/>
  <c r="Q3586" i="1"/>
  <c r="P3586" i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S3585" i="1" s="1"/>
  <c r="Q3585" i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Z3584" i="1"/>
  <c r="Y3584" i="1"/>
  <c r="X3584" i="1"/>
  <c r="W3584" i="1"/>
  <c r="V3584" i="1"/>
  <c r="U3584" i="1"/>
  <c r="T3584" i="1"/>
  <c r="R3584" i="1"/>
  <c r="Q3584" i="1"/>
  <c r="S3584" i="1" s="1"/>
  <c r="O3584" i="1"/>
  <c r="N3584" i="1"/>
  <c r="P3584" i="1" s="1"/>
  <c r="M3584" i="1"/>
  <c r="L3584" i="1"/>
  <c r="K3584" i="1"/>
  <c r="J3584" i="1"/>
  <c r="I3584" i="1"/>
  <c r="H3584" i="1"/>
  <c r="AB3584" i="1" s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R3583" i="1"/>
  <c r="Q3583" i="1"/>
  <c r="S3583" i="1" s="1"/>
  <c r="P3583" i="1"/>
  <c r="O3583" i="1"/>
  <c r="N3583" i="1"/>
  <c r="L3583" i="1"/>
  <c r="M3583" i="1" s="1"/>
  <c r="K3583" i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P3582" i="1"/>
  <c r="O3582" i="1"/>
  <c r="N3582" i="1"/>
  <c r="L3582" i="1"/>
  <c r="K3582" i="1"/>
  <c r="M3582" i="1" s="1"/>
  <c r="AB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S3581" i="1" s="1"/>
  <c r="Q3581" i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Z3580" i="1"/>
  <c r="Y3580" i="1"/>
  <c r="X3580" i="1"/>
  <c r="W3580" i="1"/>
  <c r="V3580" i="1"/>
  <c r="U3580" i="1"/>
  <c r="T3580" i="1"/>
  <c r="R3580" i="1"/>
  <c r="Q3580" i="1"/>
  <c r="S3580" i="1" s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R3579" i="1"/>
  <c r="Q3579" i="1"/>
  <c r="S3579" i="1" s="1"/>
  <c r="P3579" i="1"/>
  <c r="O3579" i="1"/>
  <c r="N3579" i="1"/>
  <c r="L3579" i="1"/>
  <c r="M3579" i="1" s="1"/>
  <c r="K3579" i="1"/>
  <c r="J3579" i="1"/>
  <c r="I3579" i="1"/>
  <c r="H3579" i="1"/>
  <c r="G3579" i="1"/>
  <c r="F3579" i="1"/>
  <c r="E3579" i="1"/>
  <c r="D3579" i="1"/>
  <c r="B3579" i="1"/>
  <c r="A3579" i="1" s="1"/>
  <c r="AB3578" i="1"/>
  <c r="AA3578" i="1"/>
  <c r="Y3578" i="1"/>
  <c r="X3578" i="1"/>
  <c r="Z3578" i="1" s="1"/>
  <c r="W3578" i="1"/>
  <c r="U3578" i="1"/>
  <c r="T3578" i="1"/>
  <c r="V3578" i="1" s="1"/>
  <c r="S3578" i="1"/>
  <c r="R3578" i="1"/>
  <c r="Q3578" i="1"/>
  <c r="P3578" i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S3577" i="1" s="1"/>
  <c r="Q3577" i="1"/>
  <c r="O3577" i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Z3576" i="1"/>
  <c r="Y3576" i="1"/>
  <c r="X3576" i="1"/>
  <c r="W3576" i="1"/>
  <c r="V3576" i="1"/>
  <c r="U3576" i="1"/>
  <c r="T3576" i="1"/>
  <c r="R3576" i="1"/>
  <c r="Q3576" i="1"/>
  <c r="S3576" i="1" s="1"/>
  <c r="O3576" i="1"/>
  <c r="N3576" i="1"/>
  <c r="P3576" i="1" s="1"/>
  <c r="M3576" i="1"/>
  <c r="L3576" i="1"/>
  <c r="K3576" i="1"/>
  <c r="J3576" i="1"/>
  <c r="I3576" i="1"/>
  <c r="H3576" i="1"/>
  <c r="AB3576" i="1" s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R3575" i="1"/>
  <c r="Q3575" i="1"/>
  <c r="S3575" i="1" s="1"/>
  <c r="P3575" i="1"/>
  <c r="O3575" i="1"/>
  <c r="N3575" i="1"/>
  <c r="L3575" i="1"/>
  <c r="M3575" i="1" s="1"/>
  <c r="K3575" i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P3574" i="1"/>
  <c r="O3574" i="1"/>
  <c r="N3574" i="1"/>
  <c r="L3574" i="1"/>
  <c r="K3574" i="1"/>
  <c r="M3574" i="1" s="1"/>
  <c r="AB3574" i="1" s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S3573" i="1" s="1"/>
  <c r="Q3573" i="1"/>
  <c r="O3573" i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Z3572" i="1"/>
  <c r="Y3572" i="1"/>
  <c r="X3572" i="1"/>
  <c r="W3572" i="1"/>
  <c r="V3572" i="1"/>
  <c r="U3572" i="1"/>
  <c r="T3572" i="1"/>
  <c r="R3572" i="1"/>
  <c r="Q3572" i="1"/>
  <c r="S3572" i="1" s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R3571" i="1"/>
  <c r="Q3571" i="1"/>
  <c r="S3571" i="1" s="1"/>
  <c r="P3571" i="1"/>
  <c r="O3571" i="1"/>
  <c r="N3571" i="1"/>
  <c r="L3571" i="1"/>
  <c r="M3571" i="1" s="1"/>
  <c r="K3571" i="1"/>
  <c r="J3571" i="1"/>
  <c r="I3571" i="1"/>
  <c r="H3571" i="1"/>
  <c r="G3571" i="1"/>
  <c r="F3571" i="1"/>
  <c r="E3571" i="1"/>
  <c r="D3571" i="1"/>
  <c r="B3571" i="1"/>
  <c r="A3571" i="1" s="1"/>
  <c r="AB3570" i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P3570" i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S3569" i="1" s="1"/>
  <c r="Q3569" i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Z3568" i="1"/>
  <c r="Y3568" i="1"/>
  <c r="X3568" i="1"/>
  <c r="W3568" i="1"/>
  <c r="V3568" i="1"/>
  <c r="U3568" i="1"/>
  <c r="T3568" i="1"/>
  <c r="R3568" i="1"/>
  <c r="Q3568" i="1"/>
  <c r="S3568" i="1" s="1"/>
  <c r="O3568" i="1"/>
  <c r="N3568" i="1"/>
  <c r="P3568" i="1" s="1"/>
  <c r="M3568" i="1"/>
  <c r="L3568" i="1"/>
  <c r="K3568" i="1"/>
  <c r="J3568" i="1"/>
  <c r="I3568" i="1"/>
  <c r="H3568" i="1"/>
  <c r="AB3568" i="1" s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R3567" i="1"/>
  <c r="Q3567" i="1"/>
  <c r="S3567" i="1" s="1"/>
  <c r="P3567" i="1"/>
  <c r="O3567" i="1"/>
  <c r="N3567" i="1"/>
  <c r="L3567" i="1"/>
  <c r="M3567" i="1" s="1"/>
  <c r="K3567" i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P3566" i="1"/>
  <c r="O3566" i="1"/>
  <c r="N3566" i="1"/>
  <c r="L3566" i="1"/>
  <c r="K3566" i="1"/>
  <c r="M3566" i="1" s="1"/>
  <c r="AB3566" i="1" s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S3565" i="1" s="1"/>
  <c r="Q3565" i="1"/>
  <c r="O3565" i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Z3564" i="1"/>
  <c r="Y3564" i="1"/>
  <c r="X3564" i="1"/>
  <c r="W3564" i="1"/>
  <c r="V3564" i="1"/>
  <c r="U3564" i="1"/>
  <c r="T3564" i="1"/>
  <c r="R3564" i="1"/>
  <c r="Q3564" i="1"/>
  <c r="S3564" i="1" s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R3563" i="1"/>
  <c r="Q3563" i="1"/>
  <c r="S3563" i="1" s="1"/>
  <c r="P3563" i="1"/>
  <c r="O3563" i="1"/>
  <c r="N3563" i="1"/>
  <c r="L3563" i="1"/>
  <c r="M3563" i="1" s="1"/>
  <c r="K3563" i="1"/>
  <c r="J3563" i="1"/>
  <c r="I3563" i="1"/>
  <c r="H3563" i="1"/>
  <c r="G3563" i="1"/>
  <c r="F3563" i="1"/>
  <c r="E3563" i="1"/>
  <c r="D3563" i="1"/>
  <c r="B3563" i="1"/>
  <c r="A3563" i="1" s="1"/>
  <c r="AB3562" i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P3562" i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S3561" i="1" s="1"/>
  <c r="Q3561" i="1"/>
  <c r="O3561" i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Z3560" i="1"/>
  <c r="Y3560" i="1"/>
  <c r="X3560" i="1"/>
  <c r="W3560" i="1"/>
  <c r="V3560" i="1"/>
  <c r="U3560" i="1"/>
  <c r="T3560" i="1"/>
  <c r="R3560" i="1"/>
  <c r="Q3560" i="1"/>
  <c r="S3560" i="1" s="1"/>
  <c r="O3560" i="1"/>
  <c r="N3560" i="1"/>
  <c r="P3560" i="1" s="1"/>
  <c r="M3560" i="1"/>
  <c r="L3560" i="1"/>
  <c r="K3560" i="1"/>
  <c r="J3560" i="1"/>
  <c r="I3560" i="1"/>
  <c r="H3560" i="1"/>
  <c r="AB3560" i="1" s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R3559" i="1"/>
  <c r="Q3559" i="1"/>
  <c r="S3559" i="1" s="1"/>
  <c r="P3559" i="1"/>
  <c r="O3559" i="1"/>
  <c r="N3559" i="1"/>
  <c r="L3559" i="1"/>
  <c r="M3559" i="1" s="1"/>
  <c r="K3559" i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P3558" i="1"/>
  <c r="O3558" i="1"/>
  <c r="N3558" i="1"/>
  <c r="L3558" i="1"/>
  <c r="K3558" i="1"/>
  <c r="M3558" i="1" s="1"/>
  <c r="AB3558" i="1" s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S3557" i="1" s="1"/>
  <c r="Q3557" i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Z3556" i="1"/>
  <c r="Y3556" i="1"/>
  <c r="X3556" i="1"/>
  <c r="W3556" i="1"/>
  <c r="V3556" i="1"/>
  <c r="U3556" i="1"/>
  <c r="T3556" i="1"/>
  <c r="R3556" i="1"/>
  <c r="Q3556" i="1"/>
  <c r="S3556" i="1" s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R3555" i="1"/>
  <c r="Q3555" i="1"/>
  <c r="S3555" i="1" s="1"/>
  <c r="P3555" i="1"/>
  <c r="O3555" i="1"/>
  <c r="N3555" i="1"/>
  <c r="L3555" i="1"/>
  <c r="M3555" i="1" s="1"/>
  <c r="K3555" i="1"/>
  <c r="J3555" i="1"/>
  <c r="I3555" i="1"/>
  <c r="H3555" i="1"/>
  <c r="G3555" i="1"/>
  <c r="F3555" i="1"/>
  <c r="E3555" i="1"/>
  <c r="D3555" i="1"/>
  <c r="B3555" i="1"/>
  <c r="A3555" i="1" s="1"/>
  <c r="AB3554" i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P3554" i="1"/>
  <c r="O3554" i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S3553" i="1" s="1"/>
  <c r="Q3553" i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Z3552" i="1"/>
  <c r="Y3552" i="1"/>
  <c r="X3552" i="1"/>
  <c r="W3552" i="1"/>
  <c r="V3552" i="1"/>
  <c r="U3552" i="1"/>
  <c r="T3552" i="1"/>
  <c r="R3552" i="1"/>
  <c r="Q3552" i="1"/>
  <c r="S3552" i="1" s="1"/>
  <c r="O3552" i="1"/>
  <c r="N3552" i="1"/>
  <c r="P3552" i="1" s="1"/>
  <c r="M3552" i="1"/>
  <c r="L3552" i="1"/>
  <c r="K3552" i="1"/>
  <c r="J3552" i="1"/>
  <c r="I3552" i="1"/>
  <c r="H3552" i="1"/>
  <c r="AB3552" i="1" s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R3551" i="1"/>
  <c r="Q3551" i="1"/>
  <c r="S3551" i="1" s="1"/>
  <c r="P3551" i="1"/>
  <c r="O3551" i="1"/>
  <c r="N3551" i="1"/>
  <c r="L3551" i="1"/>
  <c r="M3551" i="1" s="1"/>
  <c r="K3551" i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P3550" i="1"/>
  <c r="O3550" i="1"/>
  <c r="N3550" i="1"/>
  <c r="L3550" i="1"/>
  <c r="K3550" i="1"/>
  <c r="M3550" i="1" s="1"/>
  <c r="AB3550" i="1" s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S3549" i="1" s="1"/>
  <c r="Q3549" i="1"/>
  <c r="O3549" i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Z3548" i="1"/>
  <c r="Y3548" i="1"/>
  <c r="X3548" i="1"/>
  <c r="W3548" i="1"/>
  <c r="V3548" i="1"/>
  <c r="U3548" i="1"/>
  <c r="T3548" i="1"/>
  <c r="R3548" i="1"/>
  <c r="Q3548" i="1"/>
  <c r="S3548" i="1" s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R3547" i="1"/>
  <c r="Q3547" i="1"/>
  <c r="S3547" i="1" s="1"/>
  <c r="P3547" i="1"/>
  <c r="O3547" i="1"/>
  <c r="N3547" i="1"/>
  <c r="L3547" i="1"/>
  <c r="M3547" i="1" s="1"/>
  <c r="K3547" i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R3546" i="1"/>
  <c r="S3546" i="1" s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Z3545" i="1" s="1"/>
  <c r="X3545" i="1"/>
  <c r="W3545" i="1"/>
  <c r="U3545" i="1"/>
  <c r="V3545" i="1" s="1"/>
  <c r="T3545" i="1"/>
  <c r="S3545" i="1"/>
  <c r="R3545" i="1"/>
  <c r="Q3545" i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R3544" i="1"/>
  <c r="Q3544" i="1"/>
  <c r="P3544" i="1"/>
  <c r="O3544" i="1"/>
  <c r="N3544" i="1"/>
  <c r="L3544" i="1"/>
  <c r="M3544" i="1" s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R3543" i="1"/>
  <c r="Q3543" i="1"/>
  <c r="S3543" i="1" s="1"/>
  <c r="O3543" i="1"/>
  <c r="P3543" i="1" s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S3542" i="1"/>
  <c r="R3542" i="1"/>
  <c r="Q3542" i="1"/>
  <c r="O3542" i="1"/>
  <c r="N3542" i="1"/>
  <c r="P3542" i="1" s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Z3541" i="1"/>
  <c r="Y3541" i="1"/>
  <c r="X3541" i="1"/>
  <c r="W3541" i="1"/>
  <c r="V3541" i="1"/>
  <c r="U3541" i="1"/>
  <c r="T3541" i="1"/>
  <c r="R3541" i="1"/>
  <c r="S3541" i="1" s="1"/>
  <c r="Q3541" i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Q3540" i="1"/>
  <c r="S3540" i="1" s="1"/>
  <c r="P3540" i="1"/>
  <c r="O3540" i="1"/>
  <c r="N3540" i="1"/>
  <c r="M3540" i="1"/>
  <c r="L3540" i="1"/>
  <c r="K3540" i="1"/>
  <c r="J3540" i="1"/>
  <c r="I3540" i="1"/>
  <c r="AB3540" i="1" s="1"/>
  <c r="H3540" i="1"/>
  <c r="G3540" i="1"/>
  <c r="F3540" i="1"/>
  <c r="E3540" i="1"/>
  <c r="D3540" i="1"/>
  <c r="B3540" i="1"/>
  <c r="A3540" i="1"/>
  <c r="AA3539" i="1"/>
  <c r="Y3539" i="1"/>
  <c r="X3539" i="1"/>
  <c r="W3539" i="1"/>
  <c r="U3539" i="1"/>
  <c r="T3539" i="1"/>
  <c r="V3539" i="1" s="1"/>
  <c r="R3539" i="1"/>
  <c r="Q3539" i="1"/>
  <c r="S3539" i="1" s="1"/>
  <c r="P3539" i="1"/>
  <c r="O3539" i="1"/>
  <c r="N3539" i="1"/>
  <c r="L3539" i="1"/>
  <c r="M3539" i="1" s="1"/>
  <c r="K3539" i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R3538" i="1"/>
  <c r="S3538" i="1" s="1"/>
  <c r="Q3538" i="1"/>
  <c r="P3538" i="1"/>
  <c r="O3538" i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Z3537" i="1" s="1"/>
  <c r="X3537" i="1"/>
  <c r="W3537" i="1"/>
  <c r="U3537" i="1"/>
  <c r="V3537" i="1" s="1"/>
  <c r="T3537" i="1"/>
  <c r="R3537" i="1"/>
  <c r="Q3537" i="1"/>
  <c r="S3537" i="1" s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V3536" i="1" s="1"/>
  <c r="T3536" i="1"/>
  <c r="R3536" i="1"/>
  <c r="Q3536" i="1"/>
  <c r="O3536" i="1"/>
  <c r="N3536" i="1"/>
  <c r="P3536" i="1" s="1"/>
  <c r="L3536" i="1"/>
  <c r="M3536" i="1" s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S3535" i="1"/>
  <c r="R3535" i="1"/>
  <c r="Q3535" i="1"/>
  <c r="O3535" i="1"/>
  <c r="P3535" i="1" s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O3534" i="1"/>
  <c r="P3534" i="1" s="1"/>
  <c r="N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Z3533" i="1"/>
  <c r="Y3533" i="1"/>
  <c r="X3533" i="1"/>
  <c r="W3533" i="1"/>
  <c r="V3533" i="1"/>
  <c r="U3533" i="1"/>
  <c r="T3533" i="1"/>
  <c r="R3533" i="1"/>
  <c r="Q3533" i="1"/>
  <c r="S3533" i="1" s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W3531" i="1"/>
  <c r="U3531" i="1"/>
  <c r="T3531" i="1"/>
  <c r="V3531" i="1" s="1"/>
  <c r="S3531" i="1"/>
  <c r="R3531" i="1"/>
  <c r="Q3531" i="1"/>
  <c r="P3531" i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S3530" i="1" s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Z3529" i="1" s="1"/>
  <c r="X3529" i="1"/>
  <c r="W3529" i="1"/>
  <c r="U3529" i="1"/>
  <c r="V3529" i="1" s="1"/>
  <c r="T3529" i="1"/>
  <c r="S3529" i="1"/>
  <c r="R3529" i="1"/>
  <c r="Q3529" i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R3528" i="1"/>
  <c r="Q3528" i="1"/>
  <c r="P3528" i="1"/>
  <c r="O3528" i="1"/>
  <c r="N3528" i="1"/>
  <c r="L3528" i="1"/>
  <c r="M3528" i="1" s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R3527" i="1"/>
  <c r="Q3527" i="1"/>
  <c r="S3527" i="1" s="1"/>
  <c r="O3527" i="1"/>
  <c r="P3527" i="1" s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S3526" i="1"/>
  <c r="R3526" i="1"/>
  <c r="Q3526" i="1"/>
  <c r="O3526" i="1"/>
  <c r="N3526" i="1"/>
  <c r="P3526" i="1" s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Z3525" i="1"/>
  <c r="Y3525" i="1"/>
  <c r="X3525" i="1"/>
  <c r="W3525" i="1"/>
  <c r="V3525" i="1"/>
  <c r="U3525" i="1"/>
  <c r="T3525" i="1"/>
  <c r="R3525" i="1"/>
  <c r="S3525" i="1" s="1"/>
  <c r="Q3525" i="1"/>
  <c r="O3525" i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Q3524" i="1"/>
  <c r="S3524" i="1" s="1"/>
  <c r="P3524" i="1"/>
  <c r="O3524" i="1"/>
  <c r="N3524" i="1"/>
  <c r="M3524" i="1"/>
  <c r="L3524" i="1"/>
  <c r="K3524" i="1"/>
  <c r="J3524" i="1"/>
  <c r="I3524" i="1"/>
  <c r="AB3524" i="1" s="1"/>
  <c r="H3524" i="1"/>
  <c r="G3524" i="1"/>
  <c r="F3524" i="1"/>
  <c r="E3524" i="1"/>
  <c r="D3524" i="1"/>
  <c r="B3524" i="1"/>
  <c r="A3524" i="1"/>
  <c r="AA3523" i="1"/>
  <c r="Y3523" i="1"/>
  <c r="X3523" i="1"/>
  <c r="W3523" i="1"/>
  <c r="U3523" i="1"/>
  <c r="T3523" i="1"/>
  <c r="V3523" i="1" s="1"/>
  <c r="R3523" i="1"/>
  <c r="Q3523" i="1"/>
  <c r="S3523" i="1" s="1"/>
  <c r="P3523" i="1"/>
  <c r="O3523" i="1"/>
  <c r="N3523" i="1"/>
  <c r="L3523" i="1"/>
  <c r="M3523" i="1" s="1"/>
  <c r="K3523" i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R3522" i="1"/>
  <c r="S3522" i="1" s="1"/>
  <c r="Q3522" i="1"/>
  <c r="P3522" i="1"/>
  <c r="O3522" i="1"/>
  <c r="N3522" i="1"/>
  <c r="L3522" i="1"/>
  <c r="K3522" i="1"/>
  <c r="M3522" i="1" s="1"/>
  <c r="AB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Z3521" i="1" s="1"/>
  <c r="X3521" i="1"/>
  <c r="W3521" i="1"/>
  <c r="U3521" i="1"/>
  <c r="V3521" i="1" s="1"/>
  <c r="T3521" i="1"/>
  <c r="R3521" i="1"/>
  <c r="Q3521" i="1"/>
  <c r="S3521" i="1" s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V3520" i="1" s="1"/>
  <c r="T3520" i="1"/>
  <c r="R3520" i="1"/>
  <c r="Q3520" i="1"/>
  <c r="O3520" i="1"/>
  <c r="N3520" i="1"/>
  <c r="P3520" i="1" s="1"/>
  <c r="L3520" i="1"/>
  <c r="M3520" i="1" s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S3519" i="1"/>
  <c r="R3519" i="1"/>
  <c r="Q3519" i="1"/>
  <c r="O3519" i="1"/>
  <c r="P3519" i="1" s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O3518" i="1"/>
  <c r="P3518" i="1" s="1"/>
  <c r="N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Z3517" i="1"/>
  <c r="Y3517" i="1"/>
  <c r="X3517" i="1"/>
  <c r="W3517" i="1"/>
  <c r="V3517" i="1"/>
  <c r="U3517" i="1"/>
  <c r="T3517" i="1"/>
  <c r="R3517" i="1"/>
  <c r="Q3517" i="1"/>
  <c r="S3517" i="1" s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W3515" i="1"/>
  <c r="U3515" i="1"/>
  <c r="T3515" i="1"/>
  <c r="V3515" i="1" s="1"/>
  <c r="S3515" i="1"/>
  <c r="R3515" i="1"/>
  <c r="Q3515" i="1"/>
  <c r="P3515" i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S3514" i="1" s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Z3513" i="1" s="1"/>
  <c r="X3513" i="1"/>
  <c r="W3513" i="1"/>
  <c r="U3513" i="1"/>
  <c r="V3513" i="1" s="1"/>
  <c r="T3513" i="1"/>
  <c r="S3513" i="1"/>
  <c r="R3513" i="1"/>
  <c r="Q3513" i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R3512" i="1"/>
  <c r="Q3512" i="1"/>
  <c r="P3512" i="1"/>
  <c r="O3512" i="1"/>
  <c r="N3512" i="1"/>
  <c r="L3512" i="1"/>
  <c r="M3512" i="1" s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R3511" i="1"/>
  <c r="Q3511" i="1"/>
  <c r="S3511" i="1" s="1"/>
  <c r="O3511" i="1"/>
  <c r="P3511" i="1" s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S3510" i="1"/>
  <c r="R3510" i="1"/>
  <c r="Q3510" i="1"/>
  <c r="O3510" i="1"/>
  <c r="N3510" i="1"/>
  <c r="P3510" i="1" s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Z3509" i="1"/>
  <c r="Y3509" i="1"/>
  <c r="X3509" i="1"/>
  <c r="W3509" i="1"/>
  <c r="V3509" i="1"/>
  <c r="U3509" i="1"/>
  <c r="T3509" i="1"/>
  <c r="R3509" i="1"/>
  <c r="S3509" i="1" s="1"/>
  <c r="Q3509" i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Q3508" i="1"/>
  <c r="S3508" i="1" s="1"/>
  <c r="P3508" i="1"/>
  <c r="O3508" i="1"/>
  <c r="N3508" i="1"/>
  <c r="M3508" i="1"/>
  <c r="L3508" i="1"/>
  <c r="K3508" i="1"/>
  <c r="J3508" i="1"/>
  <c r="I3508" i="1"/>
  <c r="AB3508" i="1" s="1"/>
  <c r="H3508" i="1"/>
  <c r="G3508" i="1"/>
  <c r="F3508" i="1"/>
  <c r="E3508" i="1"/>
  <c r="D3508" i="1"/>
  <c r="B3508" i="1"/>
  <c r="A3508" i="1"/>
  <c r="AA3507" i="1"/>
  <c r="Y3507" i="1"/>
  <c r="X3507" i="1"/>
  <c r="W3507" i="1"/>
  <c r="U3507" i="1"/>
  <c r="T3507" i="1"/>
  <c r="V3507" i="1" s="1"/>
  <c r="R3507" i="1"/>
  <c r="Q3507" i="1"/>
  <c r="S3507" i="1" s="1"/>
  <c r="P3507" i="1"/>
  <c r="O3507" i="1"/>
  <c r="N3507" i="1"/>
  <c r="L3507" i="1"/>
  <c r="M3507" i="1" s="1"/>
  <c r="K3507" i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R3506" i="1"/>
  <c r="S3506" i="1" s="1"/>
  <c r="Q3506" i="1"/>
  <c r="P3506" i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Z3505" i="1" s="1"/>
  <c r="X3505" i="1"/>
  <c r="W3505" i="1"/>
  <c r="U3505" i="1"/>
  <c r="V3505" i="1" s="1"/>
  <c r="T3505" i="1"/>
  <c r="R3505" i="1"/>
  <c r="Q3505" i="1"/>
  <c r="S3505" i="1" s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V3504" i="1" s="1"/>
  <c r="T3504" i="1"/>
  <c r="R3504" i="1"/>
  <c r="Q3504" i="1"/>
  <c r="O3504" i="1"/>
  <c r="N3504" i="1"/>
  <c r="P3504" i="1" s="1"/>
  <c r="L3504" i="1"/>
  <c r="M3504" i="1" s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S3503" i="1"/>
  <c r="R3503" i="1"/>
  <c r="Q3503" i="1"/>
  <c r="O3503" i="1"/>
  <c r="P3503" i="1" s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O3502" i="1"/>
  <c r="P3502" i="1" s="1"/>
  <c r="N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Z3501" i="1"/>
  <c r="Y3501" i="1"/>
  <c r="X3501" i="1"/>
  <c r="W3501" i="1"/>
  <c r="V3501" i="1"/>
  <c r="U3501" i="1"/>
  <c r="T3501" i="1"/>
  <c r="R3501" i="1"/>
  <c r="Q3501" i="1"/>
  <c r="S3501" i="1" s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W3499" i="1"/>
  <c r="U3499" i="1"/>
  <c r="T3499" i="1"/>
  <c r="V3499" i="1" s="1"/>
  <c r="S3499" i="1"/>
  <c r="R3499" i="1"/>
  <c r="Q3499" i="1"/>
  <c r="P3499" i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S3498" i="1" s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Z3497" i="1" s="1"/>
  <c r="X3497" i="1"/>
  <c r="W3497" i="1"/>
  <c r="U3497" i="1"/>
  <c r="V3497" i="1" s="1"/>
  <c r="T3497" i="1"/>
  <c r="S3497" i="1"/>
  <c r="R3497" i="1"/>
  <c r="Q3497" i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R3496" i="1"/>
  <c r="Q3496" i="1"/>
  <c r="P3496" i="1"/>
  <c r="O3496" i="1"/>
  <c r="N3496" i="1"/>
  <c r="L3496" i="1"/>
  <c r="M3496" i="1" s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R3495" i="1"/>
  <c r="Q3495" i="1"/>
  <c r="S3495" i="1" s="1"/>
  <c r="O3495" i="1"/>
  <c r="P3495" i="1" s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S3494" i="1"/>
  <c r="R3494" i="1"/>
  <c r="Q3494" i="1"/>
  <c r="O3494" i="1"/>
  <c r="N3494" i="1"/>
  <c r="P3494" i="1" s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Z3493" i="1"/>
  <c r="Y3493" i="1"/>
  <c r="X3493" i="1"/>
  <c r="W3493" i="1"/>
  <c r="V3493" i="1"/>
  <c r="U3493" i="1"/>
  <c r="T3493" i="1"/>
  <c r="R3493" i="1"/>
  <c r="S3493" i="1" s="1"/>
  <c r="Q3493" i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Q3492" i="1"/>
  <c r="S3492" i="1" s="1"/>
  <c r="P3492" i="1"/>
  <c r="O3492" i="1"/>
  <c r="N3492" i="1"/>
  <c r="M3492" i="1"/>
  <c r="L3492" i="1"/>
  <c r="K3492" i="1"/>
  <c r="J3492" i="1"/>
  <c r="I3492" i="1"/>
  <c r="AB3492" i="1" s="1"/>
  <c r="H3492" i="1"/>
  <c r="G3492" i="1"/>
  <c r="F3492" i="1"/>
  <c r="E3492" i="1"/>
  <c r="D3492" i="1"/>
  <c r="B3492" i="1"/>
  <c r="A3492" i="1"/>
  <c r="AA3491" i="1"/>
  <c r="Y3491" i="1"/>
  <c r="X3491" i="1"/>
  <c r="W3491" i="1"/>
  <c r="U3491" i="1"/>
  <c r="T3491" i="1"/>
  <c r="V3491" i="1" s="1"/>
  <c r="R3491" i="1"/>
  <c r="Q3491" i="1"/>
  <c r="S3491" i="1" s="1"/>
  <c r="P3491" i="1"/>
  <c r="O3491" i="1"/>
  <c r="N3491" i="1"/>
  <c r="L3491" i="1"/>
  <c r="M3491" i="1" s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R3490" i="1"/>
  <c r="S3490" i="1" s="1"/>
  <c r="Q3490" i="1"/>
  <c r="P3490" i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Z3489" i="1" s="1"/>
  <c r="X3489" i="1"/>
  <c r="W3489" i="1"/>
  <c r="U3489" i="1"/>
  <c r="V3489" i="1" s="1"/>
  <c r="T3489" i="1"/>
  <c r="R3489" i="1"/>
  <c r="Q3489" i="1"/>
  <c r="S3489" i="1" s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V3488" i="1" s="1"/>
  <c r="T3488" i="1"/>
  <c r="R3488" i="1"/>
  <c r="Q3488" i="1"/>
  <c r="O3488" i="1"/>
  <c r="N3488" i="1"/>
  <c r="P3488" i="1" s="1"/>
  <c r="L3488" i="1"/>
  <c r="M3488" i="1" s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S3487" i="1"/>
  <c r="R3487" i="1"/>
  <c r="Q3487" i="1"/>
  <c r="O3487" i="1"/>
  <c r="P3487" i="1" s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O3486" i="1"/>
  <c r="P3486" i="1" s="1"/>
  <c r="N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Z3485" i="1"/>
  <c r="Y3485" i="1"/>
  <c r="X3485" i="1"/>
  <c r="W3485" i="1"/>
  <c r="V3485" i="1"/>
  <c r="U3485" i="1"/>
  <c r="T3485" i="1"/>
  <c r="R3485" i="1"/>
  <c r="Q3485" i="1"/>
  <c r="S3485" i="1" s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O3484" i="1"/>
  <c r="N3484" i="1"/>
  <c r="P3484" i="1" s="1"/>
  <c r="AB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W3483" i="1"/>
  <c r="U3483" i="1"/>
  <c r="T3483" i="1"/>
  <c r="V3483" i="1" s="1"/>
  <c r="S3483" i="1"/>
  <c r="R3483" i="1"/>
  <c r="Q3483" i="1"/>
  <c r="P3483" i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S3482" i="1" s="1"/>
  <c r="Q3482" i="1"/>
  <c r="O3482" i="1"/>
  <c r="N3482" i="1"/>
  <c r="P3482" i="1" s="1"/>
  <c r="L3482" i="1"/>
  <c r="K3482" i="1"/>
  <c r="M3482" i="1" s="1"/>
  <c r="AB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Z3481" i="1" s="1"/>
  <c r="X3481" i="1"/>
  <c r="W3481" i="1"/>
  <c r="U3481" i="1"/>
  <c r="V3481" i="1" s="1"/>
  <c r="T3481" i="1"/>
  <c r="S3481" i="1"/>
  <c r="R3481" i="1"/>
  <c r="Q3481" i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R3480" i="1"/>
  <c r="Q3480" i="1"/>
  <c r="P3480" i="1"/>
  <c r="O3480" i="1"/>
  <c r="N3480" i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R3479" i="1"/>
  <c r="Q3479" i="1"/>
  <c r="S3479" i="1" s="1"/>
  <c r="O3479" i="1"/>
  <c r="P3479" i="1" s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R3478" i="1"/>
  <c r="S3478" i="1" s="1"/>
  <c r="Q3478" i="1"/>
  <c r="P3478" i="1"/>
  <c r="O3478" i="1"/>
  <c r="N3478" i="1"/>
  <c r="L3478" i="1"/>
  <c r="K3478" i="1"/>
  <c r="M3478" i="1" s="1"/>
  <c r="J3478" i="1"/>
  <c r="I3478" i="1"/>
  <c r="H3478" i="1"/>
  <c r="AB3478" i="1" s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V3477" i="1" s="1"/>
  <c r="T3477" i="1"/>
  <c r="S3477" i="1"/>
  <c r="R3477" i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Q3476" i="1"/>
  <c r="S3476" i="1" s="1"/>
  <c r="O3476" i="1"/>
  <c r="N3476" i="1"/>
  <c r="P3476" i="1" s="1"/>
  <c r="L3476" i="1"/>
  <c r="M3476" i="1" s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R3475" i="1"/>
  <c r="Q3475" i="1"/>
  <c r="S3475" i="1" s="1"/>
  <c r="O3475" i="1"/>
  <c r="P3475" i="1" s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R3474" i="1"/>
  <c r="S3474" i="1" s="1"/>
  <c r="Q3474" i="1"/>
  <c r="P3474" i="1"/>
  <c r="O3474" i="1"/>
  <c r="N3474" i="1"/>
  <c r="L3474" i="1"/>
  <c r="K3474" i="1"/>
  <c r="M3474" i="1" s="1"/>
  <c r="J3474" i="1"/>
  <c r="I3474" i="1"/>
  <c r="H3474" i="1"/>
  <c r="AB3474" i="1" s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V3473" i="1" s="1"/>
  <c r="T3473" i="1"/>
  <c r="S3473" i="1"/>
  <c r="R3473" i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Q3472" i="1"/>
  <c r="S3472" i="1" s="1"/>
  <c r="O3472" i="1"/>
  <c r="N3472" i="1"/>
  <c r="P3472" i="1" s="1"/>
  <c r="L3472" i="1"/>
  <c r="M3472" i="1" s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R3471" i="1"/>
  <c r="Q3471" i="1"/>
  <c r="S3471" i="1" s="1"/>
  <c r="O3471" i="1"/>
  <c r="P3471" i="1" s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R3470" i="1"/>
  <c r="S3470" i="1" s="1"/>
  <c r="Q3470" i="1"/>
  <c r="P3470" i="1"/>
  <c r="O3470" i="1"/>
  <c r="N3470" i="1"/>
  <c r="L3470" i="1"/>
  <c r="K3470" i="1"/>
  <c r="M3470" i="1" s="1"/>
  <c r="J3470" i="1"/>
  <c r="I3470" i="1"/>
  <c r="H3470" i="1"/>
  <c r="AB3470" i="1" s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V3469" i="1" s="1"/>
  <c r="T3469" i="1"/>
  <c r="S3469" i="1"/>
  <c r="R3469" i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Q3468" i="1"/>
  <c r="S3468" i="1" s="1"/>
  <c r="O3468" i="1"/>
  <c r="N3468" i="1"/>
  <c r="P3468" i="1" s="1"/>
  <c r="L3468" i="1"/>
  <c r="M3468" i="1" s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R3467" i="1"/>
  <c r="Q3467" i="1"/>
  <c r="S3467" i="1" s="1"/>
  <c r="O3467" i="1"/>
  <c r="P3467" i="1" s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R3466" i="1"/>
  <c r="S3466" i="1" s="1"/>
  <c r="Q3466" i="1"/>
  <c r="P3466" i="1"/>
  <c r="O3466" i="1"/>
  <c r="N3466" i="1"/>
  <c r="L3466" i="1"/>
  <c r="K3466" i="1"/>
  <c r="M3466" i="1" s="1"/>
  <c r="J3466" i="1"/>
  <c r="I3466" i="1"/>
  <c r="H3466" i="1"/>
  <c r="AB3466" i="1" s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V3465" i="1" s="1"/>
  <c r="T3465" i="1"/>
  <c r="S3465" i="1"/>
  <c r="R3465" i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Q3464" i="1"/>
  <c r="S3464" i="1" s="1"/>
  <c r="O3464" i="1"/>
  <c r="N3464" i="1"/>
  <c r="P3464" i="1" s="1"/>
  <c r="L3464" i="1"/>
  <c r="M3464" i="1" s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R3463" i="1"/>
  <c r="Q3463" i="1"/>
  <c r="S3463" i="1" s="1"/>
  <c r="O3463" i="1"/>
  <c r="P3463" i="1" s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R3462" i="1"/>
  <c r="S3462" i="1" s="1"/>
  <c r="Q3462" i="1"/>
  <c r="P3462" i="1"/>
  <c r="O3462" i="1"/>
  <c r="N3462" i="1"/>
  <c r="L3462" i="1"/>
  <c r="K3462" i="1"/>
  <c r="M3462" i="1" s="1"/>
  <c r="J3462" i="1"/>
  <c r="I3462" i="1"/>
  <c r="H3462" i="1"/>
  <c r="AB3462" i="1" s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V3461" i="1" s="1"/>
  <c r="T3461" i="1"/>
  <c r="S3461" i="1"/>
  <c r="R3461" i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Q3460" i="1"/>
  <c r="S3460" i="1" s="1"/>
  <c r="O3460" i="1"/>
  <c r="N3460" i="1"/>
  <c r="P3460" i="1" s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R3459" i="1"/>
  <c r="Q3459" i="1"/>
  <c r="S3459" i="1" s="1"/>
  <c r="O3459" i="1"/>
  <c r="P3459" i="1" s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R3458" i="1"/>
  <c r="S3458" i="1" s="1"/>
  <c r="Q3458" i="1"/>
  <c r="P3458" i="1"/>
  <c r="O3458" i="1"/>
  <c r="N3458" i="1"/>
  <c r="L3458" i="1"/>
  <c r="K3458" i="1"/>
  <c r="M3458" i="1" s="1"/>
  <c r="J3458" i="1"/>
  <c r="I3458" i="1"/>
  <c r="H3458" i="1"/>
  <c r="AB3458" i="1" s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V3457" i="1" s="1"/>
  <c r="T3457" i="1"/>
  <c r="S3457" i="1"/>
  <c r="R3457" i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Q3456" i="1"/>
  <c r="S3456" i="1" s="1"/>
  <c r="O3456" i="1"/>
  <c r="N3456" i="1"/>
  <c r="P3456" i="1" s="1"/>
  <c r="L3456" i="1"/>
  <c r="M3456" i="1" s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R3455" i="1"/>
  <c r="Q3455" i="1"/>
  <c r="S3455" i="1" s="1"/>
  <c r="O3455" i="1"/>
  <c r="P3455" i="1" s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R3454" i="1"/>
  <c r="S3454" i="1" s="1"/>
  <c r="Q3454" i="1"/>
  <c r="P3454" i="1"/>
  <c r="O3454" i="1"/>
  <c r="N3454" i="1"/>
  <c r="L3454" i="1"/>
  <c r="K3454" i="1"/>
  <c r="M3454" i="1" s="1"/>
  <c r="J3454" i="1"/>
  <c r="I3454" i="1"/>
  <c r="H3454" i="1"/>
  <c r="AB3454" i="1" s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S3453" i="1"/>
  <c r="R3453" i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Q3452" i="1"/>
  <c r="S3452" i="1" s="1"/>
  <c r="O3452" i="1"/>
  <c r="N3452" i="1"/>
  <c r="P3452" i="1" s="1"/>
  <c r="L3452" i="1"/>
  <c r="M3452" i="1" s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R3451" i="1"/>
  <c r="Q3451" i="1"/>
  <c r="S3451" i="1" s="1"/>
  <c r="O3451" i="1"/>
  <c r="P3451" i="1" s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R3450" i="1"/>
  <c r="S3450" i="1" s="1"/>
  <c r="Q3450" i="1"/>
  <c r="P3450" i="1"/>
  <c r="O3450" i="1"/>
  <c r="N3450" i="1"/>
  <c r="L3450" i="1"/>
  <c r="K3450" i="1"/>
  <c r="M3450" i="1" s="1"/>
  <c r="J3450" i="1"/>
  <c r="I3450" i="1"/>
  <c r="H3450" i="1"/>
  <c r="AB3450" i="1" s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S3449" i="1"/>
  <c r="R3449" i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Q3448" i="1"/>
  <c r="S3448" i="1" s="1"/>
  <c r="O3448" i="1"/>
  <c r="N3448" i="1"/>
  <c r="P3448" i="1" s="1"/>
  <c r="L3448" i="1"/>
  <c r="M3448" i="1" s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R3447" i="1"/>
  <c r="Q3447" i="1"/>
  <c r="S3447" i="1" s="1"/>
  <c r="O3447" i="1"/>
  <c r="P3447" i="1" s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R3446" i="1"/>
  <c r="S3446" i="1" s="1"/>
  <c r="Q3446" i="1"/>
  <c r="P3446" i="1"/>
  <c r="O3446" i="1"/>
  <c r="N3446" i="1"/>
  <c r="L3446" i="1"/>
  <c r="K3446" i="1"/>
  <c r="M3446" i="1" s="1"/>
  <c r="J3446" i="1"/>
  <c r="I3446" i="1"/>
  <c r="H3446" i="1"/>
  <c r="AB3446" i="1" s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S3445" i="1"/>
  <c r="R3445" i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Q3444" i="1"/>
  <c r="S3444" i="1" s="1"/>
  <c r="O3444" i="1"/>
  <c r="N3444" i="1"/>
  <c r="P3444" i="1" s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R3443" i="1"/>
  <c r="Q3443" i="1"/>
  <c r="S3443" i="1" s="1"/>
  <c r="O3443" i="1"/>
  <c r="P3443" i="1" s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R3442" i="1"/>
  <c r="S3442" i="1" s="1"/>
  <c r="Q3442" i="1"/>
  <c r="P3442" i="1"/>
  <c r="O3442" i="1"/>
  <c r="N3442" i="1"/>
  <c r="L3442" i="1"/>
  <c r="K3442" i="1"/>
  <c r="M3442" i="1" s="1"/>
  <c r="J3442" i="1"/>
  <c r="I3442" i="1"/>
  <c r="H3442" i="1"/>
  <c r="AB3442" i="1" s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S3441" i="1"/>
  <c r="R3441" i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Q3440" i="1"/>
  <c r="S3440" i="1" s="1"/>
  <c r="O3440" i="1"/>
  <c r="N3440" i="1"/>
  <c r="P3440" i="1" s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R3439" i="1"/>
  <c r="Q3439" i="1"/>
  <c r="S3439" i="1" s="1"/>
  <c r="O3439" i="1"/>
  <c r="P3439" i="1" s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R3438" i="1"/>
  <c r="S3438" i="1" s="1"/>
  <c r="Q3438" i="1"/>
  <c r="P3438" i="1"/>
  <c r="O3438" i="1"/>
  <c r="N3438" i="1"/>
  <c r="L3438" i="1"/>
  <c r="K3438" i="1"/>
  <c r="M3438" i="1" s="1"/>
  <c r="J3438" i="1"/>
  <c r="I3438" i="1"/>
  <c r="H3438" i="1"/>
  <c r="AB3438" i="1" s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V3437" i="1" s="1"/>
  <c r="T3437" i="1"/>
  <c r="S3437" i="1"/>
  <c r="R3437" i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Q3436" i="1"/>
  <c r="S3436" i="1" s="1"/>
  <c r="O3436" i="1"/>
  <c r="N3436" i="1"/>
  <c r="P3436" i="1" s="1"/>
  <c r="L3436" i="1"/>
  <c r="M3436" i="1" s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R3435" i="1"/>
  <c r="Q3435" i="1"/>
  <c r="S3435" i="1" s="1"/>
  <c r="O3435" i="1"/>
  <c r="P3435" i="1" s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R3434" i="1"/>
  <c r="S3434" i="1" s="1"/>
  <c r="Q3434" i="1"/>
  <c r="P3434" i="1"/>
  <c r="O3434" i="1"/>
  <c r="N3434" i="1"/>
  <c r="L3434" i="1"/>
  <c r="K3434" i="1"/>
  <c r="M3434" i="1" s="1"/>
  <c r="J3434" i="1"/>
  <c r="I3434" i="1"/>
  <c r="H3434" i="1"/>
  <c r="AB3434" i="1" s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V3433" i="1" s="1"/>
  <c r="T3433" i="1"/>
  <c r="S3433" i="1"/>
  <c r="R3433" i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Q3432" i="1"/>
  <c r="S3432" i="1" s="1"/>
  <c r="O3432" i="1"/>
  <c r="N3432" i="1"/>
  <c r="P3432" i="1" s="1"/>
  <c r="L3432" i="1"/>
  <c r="M3432" i="1" s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R3431" i="1"/>
  <c r="Q3431" i="1"/>
  <c r="S3431" i="1" s="1"/>
  <c r="O3431" i="1"/>
  <c r="P3431" i="1" s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R3430" i="1"/>
  <c r="S3430" i="1" s="1"/>
  <c r="Q3430" i="1"/>
  <c r="P3430" i="1"/>
  <c r="O3430" i="1"/>
  <c r="N3430" i="1"/>
  <c r="L3430" i="1"/>
  <c r="K3430" i="1"/>
  <c r="M3430" i="1" s="1"/>
  <c r="J3430" i="1"/>
  <c r="I3430" i="1"/>
  <c r="H3430" i="1"/>
  <c r="AB3430" i="1" s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S3429" i="1"/>
  <c r="R3429" i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Q3428" i="1"/>
  <c r="S3428" i="1" s="1"/>
  <c r="O3428" i="1"/>
  <c r="N3428" i="1"/>
  <c r="P3428" i="1" s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R3427" i="1"/>
  <c r="Q3427" i="1"/>
  <c r="S3427" i="1" s="1"/>
  <c r="O3427" i="1"/>
  <c r="P3427" i="1" s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R3426" i="1"/>
  <c r="S3426" i="1" s="1"/>
  <c r="Q3426" i="1"/>
  <c r="P3426" i="1"/>
  <c r="O3426" i="1"/>
  <c r="N3426" i="1"/>
  <c r="L3426" i="1"/>
  <c r="K3426" i="1"/>
  <c r="M3426" i="1" s="1"/>
  <c r="J3426" i="1"/>
  <c r="I3426" i="1"/>
  <c r="H3426" i="1"/>
  <c r="AB3426" i="1" s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S3425" i="1"/>
  <c r="R3425" i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Q3424" i="1"/>
  <c r="S3424" i="1" s="1"/>
  <c r="O3424" i="1"/>
  <c r="N3424" i="1"/>
  <c r="P3424" i="1" s="1"/>
  <c r="L3424" i="1"/>
  <c r="M3424" i="1" s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R3423" i="1"/>
  <c r="Q3423" i="1"/>
  <c r="S3423" i="1" s="1"/>
  <c r="O3423" i="1"/>
  <c r="P3423" i="1" s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R3422" i="1"/>
  <c r="S3422" i="1" s="1"/>
  <c r="Q3422" i="1"/>
  <c r="P3422" i="1"/>
  <c r="O3422" i="1"/>
  <c r="N3422" i="1"/>
  <c r="L3422" i="1"/>
  <c r="K3422" i="1"/>
  <c r="M3422" i="1" s="1"/>
  <c r="J3422" i="1"/>
  <c r="I3422" i="1"/>
  <c r="H3422" i="1"/>
  <c r="AB3422" i="1" s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S3421" i="1"/>
  <c r="R3421" i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Q3420" i="1"/>
  <c r="S3420" i="1" s="1"/>
  <c r="O3420" i="1"/>
  <c r="N3420" i="1"/>
  <c r="P3420" i="1" s="1"/>
  <c r="L3420" i="1"/>
  <c r="M3420" i="1" s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R3419" i="1"/>
  <c r="Q3419" i="1"/>
  <c r="S3419" i="1" s="1"/>
  <c r="O3419" i="1"/>
  <c r="P3419" i="1" s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R3418" i="1"/>
  <c r="S3418" i="1" s="1"/>
  <c r="Q3418" i="1"/>
  <c r="P3418" i="1"/>
  <c r="O3418" i="1"/>
  <c r="N3418" i="1"/>
  <c r="L3418" i="1"/>
  <c r="K3418" i="1"/>
  <c r="M3418" i="1" s="1"/>
  <c r="J3418" i="1"/>
  <c r="I3418" i="1"/>
  <c r="H3418" i="1"/>
  <c r="AB3418" i="1" s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S3417" i="1"/>
  <c r="R3417" i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R3416" i="1"/>
  <c r="Q3416" i="1"/>
  <c r="S3416" i="1" s="1"/>
  <c r="O3416" i="1"/>
  <c r="N3416" i="1"/>
  <c r="P3416" i="1" s="1"/>
  <c r="L3416" i="1"/>
  <c r="M3416" i="1" s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R3415" i="1"/>
  <c r="Q3415" i="1"/>
  <c r="S3415" i="1" s="1"/>
  <c r="O3415" i="1"/>
  <c r="P3415" i="1" s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R3414" i="1"/>
  <c r="S3414" i="1" s="1"/>
  <c r="Q3414" i="1"/>
  <c r="P3414" i="1"/>
  <c r="O3414" i="1"/>
  <c r="N3414" i="1"/>
  <c r="L3414" i="1"/>
  <c r="K3414" i="1"/>
  <c r="M3414" i="1" s="1"/>
  <c r="J3414" i="1"/>
  <c r="I3414" i="1"/>
  <c r="H3414" i="1"/>
  <c r="AB3414" i="1" s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S3413" i="1"/>
  <c r="R3413" i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Q3412" i="1"/>
  <c r="S3412" i="1" s="1"/>
  <c r="O3412" i="1"/>
  <c r="N3412" i="1"/>
  <c r="P3412" i="1" s="1"/>
  <c r="L3412" i="1"/>
  <c r="M3412" i="1" s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R3411" i="1"/>
  <c r="Q3411" i="1"/>
  <c r="S3411" i="1" s="1"/>
  <c r="O3411" i="1"/>
  <c r="P3411" i="1" s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R3410" i="1"/>
  <c r="S3410" i="1" s="1"/>
  <c r="Q3410" i="1"/>
  <c r="P3410" i="1"/>
  <c r="O3410" i="1"/>
  <c r="N3410" i="1"/>
  <c r="L3410" i="1"/>
  <c r="K3410" i="1"/>
  <c r="M3410" i="1" s="1"/>
  <c r="J3410" i="1"/>
  <c r="I3410" i="1"/>
  <c r="H3410" i="1"/>
  <c r="AB3410" i="1" s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V3409" i="1" s="1"/>
  <c r="T3409" i="1"/>
  <c r="S3409" i="1"/>
  <c r="R3409" i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R3408" i="1"/>
  <c r="Q3408" i="1"/>
  <c r="S3408" i="1" s="1"/>
  <c r="O3408" i="1"/>
  <c r="N3408" i="1"/>
  <c r="P3408" i="1" s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R3407" i="1"/>
  <c r="Q3407" i="1"/>
  <c r="S3407" i="1" s="1"/>
  <c r="O3407" i="1"/>
  <c r="P3407" i="1" s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R3406" i="1"/>
  <c r="S3406" i="1" s="1"/>
  <c r="Q3406" i="1"/>
  <c r="P3406" i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S3405" i="1"/>
  <c r="R3405" i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Q3404" i="1"/>
  <c r="S3404" i="1" s="1"/>
  <c r="O3404" i="1"/>
  <c r="N3404" i="1"/>
  <c r="P3404" i="1" s="1"/>
  <c r="L3404" i="1"/>
  <c r="M3404" i="1" s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R3403" i="1"/>
  <c r="Q3403" i="1"/>
  <c r="S3403" i="1" s="1"/>
  <c r="O3403" i="1"/>
  <c r="P3403" i="1" s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R3402" i="1"/>
  <c r="S3402" i="1" s="1"/>
  <c r="Q3402" i="1"/>
  <c r="P3402" i="1"/>
  <c r="O3402" i="1"/>
  <c r="N3402" i="1"/>
  <c r="L3402" i="1"/>
  <c r="K3402" i="1"/>
  <c r="M3402" i="1" s="1"/>
  <c r="J3402" i="1"/>
  <c r="I3402" i="1"/>
  <c r="H3402" i="1"/>
  <c r="AB3402" i="1" s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S3401" i="1"/>
  <c r="R3401" i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Q3400" i="1"/>
  <c r="S3400" i="1" s="1"/>
  <c r="O3400" i="1"/>
  <c r="N3400" i="1"/>
  <c r="P3400" i="1" s="1"/>
  <c r="L3400" i="1"/>
  <c r="M3400" i="1" s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R3399" i="1"/>
  <c r="Q3399" i="1"/>
  <c r="S3399" i="1" s="1"/>
  <c r="O3399" i="1"/>
  <c r="P3399" i="1" s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R3398" i="1"/>
  <c r="S3398" i="1" s="1"/>
  <c r="Q3398" i="1"/>
  <c r="P3398" i="1"/>
  <c r="O3398" i="1"/>
  <c r="N3398" i="1"/>
  <c r="L3398" i="1"/>
  <c r="K3398" i="1"/>
  <c r="M3398" i="1" s="1"/>
  <c r="J3398" i="1"/>
  <c r="I3398" i="1"/>
  <c r="H3398" i="1"/>
  <c r="AB3398" i="1" s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V3397" i="1" s="1"/>
  <c r="T3397" i="1"/>
  <c r="S3397" i="1"/>
  <c r="R3397" i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Q3396" i="1"/>
  <c r="S3396" i="1" s="1"/>
  <c r="O3396" i="1"/>
  <c r="N3396" i="1"/>
  <c r="P3396" i="1" s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R3395" i="1"/>
  <c r="Q3395" i="1"/>
  <c r="S3395" i="1" s="1"/>
  <c r="O3395" i="1"/>
  <c r="P3395" i="1" s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R3394" i="1"/>
  <c r="S3394" i="1" s="1"/>
  <c r="Q3394" i="1"/>
  <c r="P3394" i="1"/>
  <c r="O3394" i="1"/>
  <c r="N3394" i="1"/>
  <c r="L3394" i="1"/>
  <c r="K3394" i="1"/>
  <c r="M3394" i="1" s="1"/>
  <c r="J3394" i="1"/>
  <c r="I3394" i="1"/>
  <c r="H3394" i="1"/>
  <c r="AB3394" i="1" s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S3393" i="1"/>
  <c r="R3393" i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Q3392" i="1"/>
  <c r="S3392" i="1" s="1"/>
  <c r="O3392" i="1"/>
  <c r="N3392" i="1"/>
  <c r="P3392" i="1" s="1"/>
  <c r="L3392" i="1"/>
  <c r="M3392" i="1" s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R3391" i="1"/>
  <c r="Q3391" i="1"/>
  <c r="S3391" i="1" s="1"/>
  <c r="O3391" i="1"/>
  <c r="P3391" i="1" s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R3390" i="1"/>
  <c r="S3390" i="1" s="1"/>
  <c r="Q3390" i="1"/>
  <c r="P3390" i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S3389" i="1"/>
  <c r="R3389" i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Q3388" i="1"/>
  <c r="S3388" i="1" s="1"/>
  <c r="O3388" i="1"/>
  <c r="N3388" i="1"/>
  <c r="P3388" i="1" s="1"/>
  <c r="L3388" i="1"/>
  <c r="M3388" i="1" s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R3387" i="1"/>
  <c r="Q3387" i="1"/>
  <c r="S3387" i="1" s="1"/>
  <c r="O3387" i="1"/>
  <c r="P3387" i="1" s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R3386" i="1"/>
  <c r="S3386" i="1" s="1"/>
  <c r="Q3386" i="1"/>
  <c r="P3386" i="1"/>
  <c r="O3386" i="1"/>
  <c r="N3386" i="1"/>
  <c r="L3386" i="1"/>
  <c r="K3386" i="1"/>
  <c r="M3386" i="1" s="1"/>
  <c r="J3386" i="1"/>
  <c r="I3386" i="1"/>
  <c r="H3386" i="1"/>
  <c r="AB3386" i="1" s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S3385" i="1"/>
  <c r="R3385" i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Q3384" i="1"/>
  <c r="S3384" i="1" s="1"/>
  <c r="O3384" i="1"/>
  <c r="N3384" i="1"/>
  <c r="P3384" i="1" s="1"/>
  <c r="L3384" i="1"/>
  <c r="M3384" i="1" s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R3383" i="1"/>
  <c r="Q3383" i="1"/>
  <c r="S3383" i="1" s="1"/>
  <c r="O3383" i="1"/>
  <c r="P3383" i="1" s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R3382" i="1"/>
  <c r="S3382" i="1" s="1"/>
  <c r="Q3382" i="1"/>
  <c r="P3382" i="1"/>
  <c r="O3382" i="1"/>
  <c r="N3382" i="1"/>
  <c r="L3382" i="1"/>
  <c r="K3382" i="1"/>
  <c r="M3382" i="1" s="1"/>
  <c r="J3382" i="1"/>
  <c r="I3382" i="1"/>
  <c r="H3382" i="1"/>
  <c r="AB3382" i="1" s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V3381" i="1" s="1"/>
  <c r="T3381" i="1"/>
  <c r="S3381" i="1"/>
  <c r="R3381" i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Q3380" i="1"/>
  <c r="S3380" i="1" s="1"/>
  <c r="O3380" i="1"/>
  <c r="N3380" i="1"/>
  <c r="P3380" i="1" s="1"/>
  <c r="L3380" i="1"/>
  <c r="M3380" i="1" s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R3379" i="1"/>
  <c r="Q3379" i="1"/>
  <c r="S3379" i="1" s="1"/>
  <c r="O3379" i="1"/>
  <c r="P3379" i="1" s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R3378" i="1"/>
  <c r="S3378" i="1" s="1"/>
  <c r="Q3378" i="1"/>
  <c r="P3378" i="1"/>
  <c r="O3378" i="1"/>
  <c r="N3378" i="1"/>
  <c r="L3378" i="1"/>
  <c r="K3378" i="1"/>
  <c r="M3378" i="1" s="1"/>
  <c r="J3378" i="1"/>
  <c r="I3378" i="1"/>
  <c r="H3378" i="1"/>
  <c r="AB3378" i="1" s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V3377" i="1" s="1"/>
  <c r="T3377" i="1"/>
  <c r="S3377" i="1"/>
  <c r="R3377" i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Q3376" i="1"/>
  <c r="S3376" i="1" s="1"/>
  <c r="O3376" i="1"/>
  <c r="N3376" i="1"/>
  <c r="P3376" i="1" s="1"/>
  <c r="L3376" i="1"/>
  <c r="M3376" i="1" s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R3375" i="1"/>
  <c r="Q3375" i="1"/>
  <c r="S3375" i="1" s="1"/>
  <c r="O3375" i="1"/>
  <c r="P3375" i="1" s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R3374" i="1"/>
  <c r="S3374" i="1" s="1"/>
  <c r="Q3374" i="1"/>
  <c r="P3374" i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S3373" i="1"/>
  <c r="R3373" i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Q3372" i="1"/>
  <c r="S3372" i="1" s="1"/>
  <c r="O3372" i="1"/>
  <c r="N3372" i="1"/>
  <c r="P3372" i="1" s="1"/>
  <c r="L3372" i="1"/>
  <c r="M3372" i="1" s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R3371" i="1"/>
  <c r="Q3371" i="1"/>
  <c r="S3371" i="1" s="1"/>
  <c r="O3371" i="1"/>
  <c r="P3371" i="1" s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R3370" i="1"/>
  <c r="S3370" i="1" s="1"/>
  <c r="Q3370" i="1"/>
  <c r="P3370" i="1"/>
  <c r="O3370" i="1"/>
  <c r="N3370" i="1"/>
  <c r="L3370" i="1"/>
  <c r="K3370" i="1"/>
  <c r="M3370" i="1" s="1"/>
  <c r="J3370" i="1"/>
  <c r="I3370" i="1"/>
  <c r="H3370" i="1"/>
  <c r="AB3370" i="1" s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V3369" i="1" s="1"/>
  <c r="T3369" i="1"/>
  <c r="S3369" i="1"/>
  <c r="R3369" i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Q3368" i="1"/>
  <c r="S3368" i="1" s="1"/>
  <c r="O3368" i="1"/>
  <c r="N3368" i="1"/>
  <c r="P3368" i="1" s="1"/>
  <c r="L3368" i="1"/>
  <c r="M3368" i="1" s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R3367" i="1"/>
  <c r="Q3367" i="1"/>
  <c r="S3367" i="1" s="1"/>
  <c r="O3367" i="1"/>
  <c r="P3367" i="1" s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R3366" i="1"/>
  <c r="S3366" i="1" s="1"/>
  <c r="Q3366" i="1"/>
  <c r="P3366" i="1"/>
  <c r="O3366" i="1"/>
  <c r="N3366" i="1"/>
  <c r="L3366" i="1"/>
  <c r="K3366" i="1"/>
  <c r="M3366" i="1" s="1"/>
  <c r="J3366" i="1"/>
  <c r="I3366" i="1"/>
  <c r="H3366" i="1"/>
  <c r="AB3366" i="1" s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S3365" i="1"/>
  <c r="R3365" i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Q3364" i="1"/>
  <c r="S3364" i="1" s="1"/>
  <c r="O3364" i="1"/>
  <c r="N3364" i="1"/>
  <c r="P3364" i="1" s="1"/>
  <c r="L3364" i="1"/>
  <c r="M3364" i="1" s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R3363" i="1"/>
  <c r="Q3363" i="1"/>
  <c r="S3363" i="1" s="1"/>
  <c r="O3363" i="1"/>
  <c r="P3363" i="1" s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R3362" i="1"/>
  <c r="S3362" i="1" s="1"/>
  <c r="Q3362" i="1"/>
  <c r="P3362" i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S3361" i="1"/>
  <c r="R3361" i="1"/>
  <c r="Q3361" i="1"/>
  <c r="O3361" i="1"/>
  <c r="N3361" i="1"/>
  <c r="P3361" i="1" s="1"/>
  <c r="L3361" i="1"/>
  <c r="K3361" i="1"/>
  <c r="M3361" i="1" s="1"/>
  <c r="J3361" i="1"/>
  <c r="I3361" i="1"/>
  <c r="H3361" i="1"/>
  <c r="AB3361" i="1" s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Q3360" i="1"/>
  <c r="S3360" i="1" s="1"/>
  <c r="O3360" i="1"/>
  <c r="N3360" i="1"/>
  <c r="P3360" i="1" s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R3359" i="1"/>
  <c r="Q3359" i="1"/>
  <c r="S3359" i="1" s="1"/>
  <c r="O3359" i="1"/>
  <c r="P3359" i="1" s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R3358" i="1"/>
  <c r="S3358" i="1" s="1"/>
  <c r="Q3358" i="1"/>
  <c r="P3358" i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V3357" i="1" s="1"/>
  <c r="T3357" i="1"/>
  <c r="S3357" i="1"/>
  <c r="R3357" i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Q3356" i="1"/>
  <c r="S3356" i="1" s="1"/>
  <c r="O3356" i="1"/>
  <c r="N3356" i="1"/>
  <c r="P3356" i="1" s="1"/>
  <c r="L3356" i="1"/>
  <c r="M3356" i="1" s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R3355" i="1"/>
  <c r="Q3355" i="1"/>
  <c r="S3355" i="1" s="1"/>
  <c r="O3355" i="1"/>
  <c r="P3355" i="1" s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R3354" i="1"/>
  <c r="S3354" i="1" s="1"/>
  <c r="Q3354" i="1"/>
  <c r="P3354" i="1"/>
  <c r="O3354" i="1"/>
  <c r="N3354" i="1"/>
  <c r="L3354" i="1"/>
  <c r="K3354" i="1"/>
  <c r="M3354" i="1" s="1"/>
  <c r="J3354" i="1"/>
  <c r="I3354" i="1"/>
  <c r="H3354" i="1"/>
  <c r="AB3354" i="1" s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V3353" i="1" s="1"/>
  <c r="T3353" i="1"/>
  <c r="S3353" i="1"/>
  <c r="R3353" i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Q3352" i="1"/>
  <c r="S3352" i="1" s="1"/>
  <c r="O3352" i="1"/>
  <c r="N3352" i="1"/>
  <c r="P3352" i="1" s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R3351" i="1"/>
  <c r="Q3351" i="1"/>
  <c r="S3351" i="1" s="1"/>
  <c r="O3351" i="1"/>
  <c r="P3351" i="1" s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R3350" i="1"/>
  <c r="S3350" i="1" s="1"/>
  <c r="Q3350" i="1"/>
  <c r="P3350" i="1"/>
  <c r="O3350" i="1"/>
  <c r="N3350" i="1"/>
  <c r="L3350" i="1"/>
  <c r="K3350" i="1"/>
  <c r="M3350" i="1" s="1"/>
  <c r="J3350" i="1"/>
  <c r="I3350" i="1"/>
  <c r="H3350" i="1"/>
  <c r="AB3350" i="1" s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S3349" i="1"/>
  <c r="R3349" i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Q3348" i="1"/>
  <c r="S3348" i="1" s="1"/>
  <c r="O3348" i="1"/>
  <c r="N3348" i="1"/>
  <c r="P3348" i="1" s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R3347" i="1"/>
  <c r="Q3347" i="1"/>
  <c r="S3347" i="1" s="1"/>
  <c r="O3347" i="1"/>
  <c r="P3347" i="1" s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R3346" i="1"/>
  <c r="S3346" i="1" s="1"/>
  <c r="Q3346" i="1"/>
  <c r="P3346" i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S3345" i="1"/>
  <c r="R3345" i="1"/>
  <c r="Q3345" i="1"/>
  <c r="O3345" i="1"/>
  <c r="N3345" i="1"/>
  <c r="P3345" i="1" s="1"/>
  <c r="L3345" i="1"/>
  <c r="K3345" i="1"/>
  <c r="M3345" i="1" s="1"/>
  <c r="J3345" i="1"/>
  <c r="I3345" i="1"/>
  <c r="H3345" i="1"/>
  <c r="AB3345" i="1" s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Q3344" i="1"/>
  <c r="S3344" i="1" s="1"/>
  <c r="O3344" i="1"/>
  <c r="N3344" i="1"/>
  <c r="P3344" i="1" s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R3343" i="1"/>
  <c r="Q3343" i="1"/>
  <c r="S3343" i="1" s="1"/>
  <c r="O3343" i="1"/>
  <c r="P3343" i="1" s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R3342" i="1"/>
  <c r="S3342" i="1" s="1"/>
  <c r="Q3342" i="1"/>
  <c r="P3342" i="1"/>
  <c r="O3342" i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V3341" i="1" s="1"/>
  <c r="T3341" i="1"/>
  <c r="S3341" i="1"/>
  <c r="R3341" i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Q3340" i="1"/>
  <c r="S3340" i="1" s="1"/>
  <c r="O3340" i="1"/>
  <c r="N3340" i="1"/>
  <c r="P3340" i="1" s="1"/>
  <c r="L3340" i="1"/>
  <c r="M3340" i="1" s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R3339" i="1"/>
  <c r="Q3339" i="1"/>
  <c r="S3339" i="1" s="1"/>
  <c r="O3339" i="1"/>
  <c r="P3339" i="1" s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R3338" i="1"/>
  <c r="S3338" i="1" s="1"/>
  <c r="Q3338" i="1"/>
  <c r="P3338" i="1"/>
  <c r="O3338" i="1"/>
  <c r="N3338" i="1"/>
  <c r="L3338" i="1"/>
  <c r="K3338" i="1"/>
  <c r="M3338" i="1" s="1"/>
  <c r="J3338" i="1"/>
  <c r="I3338" i="1"/>
  <c r="H3338" i="1"/>
  <c r="AB3338" i="1" s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V3337" i="1" s="1"/>
  <c r="T3337" i="1"/>
  <c r="S3337" i="1"/>
  <c r="R3337" i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Q3336" i="1"/>
  <c r="S3336" i="1" s="1"/>
  <c r="O3336" i="1"/>
  <c r="N3336" i="1"/>
  <c r="P3336" i="1" s="1"/>
  <c r="L3336" i="1"/>
  <c r="M3336" i="1" s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R3335" i="1"/>
  <c r="Q3335" i="1"/>
  <c r="S3335" i="1" s="1"/>
  <c r="O3335" i="1"/>
  <c r="P3335" i="1" s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R3334" i="1"/>
  <c r="S3334" i="1" s="1"/>
  <c r="Q3334" i="1"/>
  <c r="P3334" i="1"/>
  <c r="O3334" i="1"/>
  <c r="N3334" i="1"/>
  <c r="L3334" i="1"/>
  <c r="K3334" i="1"/>
  <c r="M3334" i="1" s="1"/>
  <c r="J3334" i="1"/>
  <c r="I3334" i="1"/>
  <c r="H3334" i="1"/>
  <c r="AB3334" i="1" s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S3333" i="1"/>
  <c r="R3333" i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Q3332" i="1"/>
  <c r="S3332" i="1" s="1"/>
  <c r="O3332" i="1"/>
  <c r="N3332" i="1"/>
  <c r="P3332" i="1" s="1"/>
  <c r="L3332" i="1"/>
  <c r="M3332" i="1" s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R3331" i="1"/>
  <c r="Q3331" i="1"/>
  <c r="S3331" i="1" s="1"/>
  <c r="O3331" i="1"/>
  <c r="P3331" i="1" s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R3330" i="1"/>
  <c r="S3330" i="1" s="1"/>
  <c r="Q3330" i="1"/>
  <c r="P3330" i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V3329" i="1" s="1"/>
  <c r="T3329" i="1"/>
  <c r="S3329" i="1"/>
  <c r="R3329" i="1"/>
  <c r="Q3329" i="1"/>
  <c r="O3329" i="1"/>
  <c r="N3329" i="1"/>
  <c r="P3329" i="1" s="1"/>
  <c r="L3329" i="1"/>
  <c r="K3329" i="1"/>
  <c r="M3329" i="1" s="1"/>
  <c r="J3329" i="1"/>
  <c r="I3329" i="1"/>
  <c r="H3329" i="1"/>
  <c r="AB3329" i="1" s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Q3328" i="1"/>
  <c r="S3328" i="1" s="1"/>
  <c r="O3328" i="1"/>
  <c r="N3328" i="1"/>
  <c r="P3328" i="1" s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R3327" i="1"/>
  <c r="Q3327" i="1"/>
  <c r="S3327" i="1" s="1"/>
  <c r="O3327" i="1"/>
  <c r="P3327" i="1" s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R3326" i="1"/>
  <c r="S3326" i="1" s="1"/>
  <c r="Q3326" i="1"/>
  <c r="P3326" i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V3325" i="1" s="1"/>
  <c r="T3325" i="1"/>
  <c r="S3325" i="1"/>
  <c r="R3325" i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Q3324" i="1"/>
  <c r="S3324" i="1" s="1"/>
  <c r="O3324" i="1"/>
  <c r="N3324" i="1"/>
  <c r="P3324" i="1" s="1"/>
  <c r="L3324" i="1"/>
  <c r="M3324" i="1" s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R3323" i="1"/>
  <c r="Q3323" i="1"/>
  <c r="S3323" i="1" s="1"/>
  <c r="O3323" i="1"/>
  <c r="P3323" i="1" s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R3322" i="1"/>
  <c r="S3322" i="1" s="1"/>
  <c r="Q3322" i="1"/>
  <c r="P3322" i="1"/>
  <c r="O3322" i="1"/>
  <c r="N3322" i="1"/>
  <c r="L3322" i="1"/>
  <c r="K3322" i="1"/>
  <c r="M3322" i="1" s="1"/>
  <c r="J3322" i="1"/>
  <c r="I3322" i="1"/>
  <c r="H3322" i="1"/>
  <c r="AB3322" i="1" s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V3321" i="1" s="1"/>
  <c r="T3321" i="1"/>
  <c r="S3321" i="1"/>
  <c r="R3321" i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Q3320" i="1"/>
  <c r="S3320" i="1" s="1"/>
  <c r="O3320" i="1"/>
  <c r="N3320" i="1"/>
  <c r="P3320" i="1" s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R3319" i="1"/>
  <c r="Q3319" i="1"/>
  <c r="S3319" i="1" s="1"/>
  <c r="O3319" i="1"/>
  <c r="P3319" i="1" s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R3318" i="1"/>
  <c r="S3318" i="1" s="1"/>
  <c r="Q3318" i="1"/>
  <c r="P3318" i="1"/>
  <c r="O3318" i="1"/>
  <c r="N3318" i="1"/>
  <c r="L3318" i="1"/>
  <c r="K3318" i="1"/>
  <c r="M3318" i="1" s="1"/>
  <c r="J3318" i="1"/>
  <c r="I3318" i="1"/>
  <c r="H3318" i="1"/>
  <c r="AB3318" i="1" s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S3317" i="1"/>
  <c r="R3317" i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Q3316" i="1"/>
  <c r="S3316" i="1" s="1"/>
  <c r="O3316" i="1"/>
  <c r="N3316" i="1"/>
  <c r="P3316" i="1" s="1"/>
  <c r="L3316" i="1"/>
  <c r="M3316" i="1" s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R3315" i="1"/>
  <c r="Q3315" i="1"/>
  <c r="S3315" i="1" s="1"/>
  <c r="O3315" i="1"/>
  <c r="P3315" i="1" s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R3314" i="1"/>
  <c r="S3314" i="1" s="1"/>
  <c r="Q3314" i="1"/>
  <c r="P3314" i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V3313" i="1" s="1"/>
  <c r="T3313" i="1"/>
  <c r="S3313" i="1"/>
  <c r="R3313" i="1"/>
  <c r="Q3313" i="1"/>
  <c r="O3313" i="1"/>
  <c r="N3313" i="1"/>
  <c r="P3313" i="1" s="1"/>
  <c r="L3313" i="1"/>
  <c r="K3313" i="1"/>
  <c r="M3313" i="1" s="1"/>
  <c r="J3313" i="1"/>
  <c r="I3313" i="1"/>
  <c r="H3313" i="1"/>
  <c r="AB3313" i="1" s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Q3312" i="1"/>
  <c r="S3312" i="1" s="1"/>
  <c r="O3312" i="1"/>
  <c r="N3312" i="1"/>
  <c r="P3312" i="1" s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R3311" i="1"/>
  <c r="Q3311" i="1"/>
  <c r="S3311" i="1" s="1"/>
  <c r="O3311" i="1"/>
  <c r="P3311" i="1" s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R3310" i="1"/>
  <c r="S3310" i="1" s="1"/>
  <c r="Q3310" i="1"/>
  <c r="P3310" i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V3309" i="1" s="1"/>
  <c r="T3309" i="1"/>
  <c r="S3309" i="1"/>
  <c r="R3309" i="1"/>
  <c r="Q3309" i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Q3308" i="1"/>
  <c r="S3308" i="1" s="1"/>
  <c r="O3308" i="1"/>
  <c r="N3308" i="1"/>
  <c r="P3308" i="1" s="1"/>
  <c r="L3308" i="1"/>
  <c r="M3308" i="1" s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R3307" i="1"/>
  <c r="Q3307" i="1"/>
  <c r="S3307" i="1" s="1"/>
  <c r="O3307" i="1"/>
  <c r="P3307" i="1" s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R3306" i="1"/>
  <c r="S3306" i="1" s="1"/>
  <c r="Q3306" i="1"/>
  <c r="P3306" i="1"/>
  <c r="O3306" i="1"/>
  <c r="N3306" i="1"/>
  <c r="L3306" i="1"/>
  <c r="K3306" i="1"/>
  <c r="M3306" i="1" s="1"/>
  <c r="J3306" i="1"/>
  <c r="I3306" i="1"/>
  <c r="H3306" i="1"/>
  <c r="AB3306" i="1" s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S3305" i="1"/>
  <c r="R3305" i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Q3304" i="1"/>
  <c r="S3304" i="1" s="1"/>
  <c r="O3304" i="1"/>
  <c r="N3304" i="1"/>
  <c r="P3304" i="1" s="1"/>
  <c r="L3304" i="1"/>
  <c r="M3304" i="1" s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R3303" i="1"/>
  <c r="Q3303" i="1"/>
  <c r="S3303" i="1" s="1"/>
  <c r="O3303" i="1"/>
  <c r="P3303" i="1" s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R3302" i="1"/>
  <c r="S3302" i="1" s="1"/>
  <c r="Q3302" i="1"/>
  <c r="P3302" i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S3301" i="1"/>
  <c r="R3301" i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Q3300" i="1"/>
  <c r="S3300" i="1" s="1"/>
  <c r="O3300" i="1"/>
  <c r="N3300" i="1"/>
  <c r="P3300" i="1" s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R3299" i="1"/>
  <c r="Q3299" i="1"/>
  <c r="S3299" i="1" s="1"/>
  <c r="O3299" i="1"/>
  <c r="P3299" i="1" s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R3298" i="1"/>
  <c r="S3298" i="1" s="1"/>
  <c r="Q3298" i="1"/>
  <c r="P3298" i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S3297" i="1"/>
  <c r="R3297" i="1"/>
  <c r="Q3297" i="1"/>
  <c r="O3297" i="1"/>
  <c r="N3297" i="1"/>
  <c r="P3297" i="1" s="1"/>
  <c r="L3297" i="1"/>
  <c r="K3297" i="1"/>
  <c r="M3297" i="1" s="1"/>
  <c r="J3297" i="1"/>
  <c r="I3297" i="1"/>
  <c r="H3297" i="1"/>
  <c r="AB3297" i="1" s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Q3296" i="1"/>
  <c r="S3296" i="1" s="1"/>
  <c r="O3296" i="1"/>
  <c r="N3296" i="1"/>
  <c r="P3296" i="1" s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R3295" i="1"/>
  <c r="Q3295" i="1"/>
  <c r="S3295" i="1" s="1"/>
  <c r="O3295" i="1"/>
  <c r="P3295" i="1" s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R3294" i="1"/>
  <c r="S3294" i="1" s="1"/>
  <c r="Q3294" i="1"/>
  <c r="P3294" i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V3293" i="1" s="1"/>
  <c r="T3293" i="1"/>
  <c r="S3293" i="1"/>
  <c r="R3293" i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Q3292" i="1"/>
  <c r="S3292" i="1" s="1"/>
  <c r="O3292" i="1"/>
  <c r="N3292" i="1"/>
  <c r="P3292" i="1" s="1"/>
  <c r="L3292" i="1"/>
  <c r="M3292" i="1" s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R3291" i="1"/>
  <c r="Q3291" i="1"/>
  <c r="S3291" i="1" s="1"/>
  <c r="O3291" i="1"/>
  <c r="P3291" i="1" s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R3290" i="1"/>
  <c r="S3290" i="1" s="1"/>
  <c r="Q3290" i="1"/>
  <c r="P3290" i="1"/>
  <c r="O3290" i="1"/>
  <c r="N3290" i="1"/>
  <c r="L3290" i="1"/>
  <c r="K3290" i="1"/>
  <c r="M3290" i="1" s="1"/>
  <c r="J3290" i="1"/>
  <c r="I3290" i="1"/>
  <c r="H3290" i="1"/>
  <c r="AB3290" i="1" s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S3289" i="1"/>
  <c r="R3289" i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Q3288" i="1"/>
  <c r="S3288" i="1" s="1"/>
  <c r="O3288" i="1"/>
  <c r="N3288" i="1"/>
  <c r="P3288" i="1" s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R3287" i="1"/>
  <c r="Q3287" i="1"/>
  <c r="S3287" i="1" s="1"/>
  <c r="O3287" i="1"/>
  <c r="P3287" i="1" s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R3286" i="1"/>
  <c r="S3286" i="1" s="1"/>
  <c r="Q3286" i="1"/>
  <c r="P3286" i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S3285" i="1"/>
  <c r="R3285" i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Q3284" i="1"/>
  <c r="S3284" i="1" s="1"/>
  <c r="O3284" i="1"/>
  <c r="N3284" i="1"/>
  <c r="P3284" i="1" s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O3283" i="1"/>
  <c r="P3283" i="1" s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R3282" i="1"/>
  <c r="S3282" i="1" s="1"/>
  <c r="Q3282" i="1"/>
  <c r="P3282" i="1"/>
  <c r="O3282" i="1"/>
  <c r="N3282" i="1"/>
  <c r="L3282" i="1"/>
  <c r="K3282" i="1"/>
  <c r="M3282" i="1" s="1"/>
  <c r="J3282" i="1"/>
  <c r="I3282" i="1"/>
  <c r="H3282" i="1"/>
  <c r="AB3282" i="1" s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V3281" i="1" s="1"/>
  <c r="T3281" i="1"/>
  <c r="S3281" i="1"/>
  <c r="R3281" i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Q3280" i="1"/>
  <c r="S3280" i="1" s="1"/>
  <c r="O3280" i="1"/>
  <c r="N3280" i="1"/>
  <c r="P3280" i="1" s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O3279" i="1"/>
  <c r="P3279" i="1" s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R3278" i="1"/>
  <c r="S3278" i="1" s="1"/>
  <c r="Q3278" i="1"/>
  <c r="P3278" i="1"/>
  <c r="O3278" i="1"/>
  <c r="N3278" i="1"/>
  <c r="L3278" i="1"/>
  <c r="K3278" i="1"/>
  <c r="M3278" i="1" s="1"/>
  <c r="J3278" i="1"/>
  <c r="I3278" i="1"/>
  <c r="H3278" i="1"/>
  <c r="AB3278" i="1" s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V3277" i="1" s="1"/>
  <c r="T3277" i="1"/>
  <c r="S3277" i="1"/>
  <c r="R3277" i="1"/>
  <c r="Q3277" i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Q3276" i="1"/>
  <c r="S3276" i="1" s="1"/>
  <c r="O3276" i="1"/>
  <c r="N3276" i="1"/>
  <c r="P3276" i="1" s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R3275" i="1"/>
  <c r="Q3275" i="1"/>
  <c r="S3275" i="1" s="1"/>
  <c r="O3275" i="1"/>
  <c r="P3275" i="1" s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R3274" i="1"/>
  <c r="S3274" i="1" s="1"/>
  <c r="Q3274" i="1"/>
  <c r="P3274" i="1"/>
  <c r="O3274" i="1"/>
  <c r="N3274" i="1"/>
  <c r="L3274" i="1"/>
  <c r="K3274" i="1"/>
  <c r="M3274" i="1" s="1"/>
  <c r="J3274" i="1"/>
  <c r="I3274" i="1"/>
  <c r="H3274" i="1"/>
  <c r="AB3274" i="1" s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S3273" i="1"/>
  <c r="R3273" i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Q3272" i="1"/>
  <c r="S3272" i="1" s="1"/>
  <c r="O3272" i="1"/>
  <c r="N3272" i="1"/>
  <c r="P3272" i="1" s="1"/>
  <c r="L3272" i="1"/>
  <c r="M3272" i="1" s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R3271" i="1"/>
  <c r="Q3271" i="1"/>
  <c r="S3271" i="1" s="1"/>
  <c r="O3271" i="1"/>
  <c r="P3271" i="1" s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R3270" i="1"/>
  <c r="S3270" i="1" s="1"/>
  <c r="Q3270" i="1"/>
  <c r="P3270" i="1"/>
  <c r="O3270" i="1"/>
  <c r="N3270" i="1"/>
  <c r="L3270" i="1"/>
  <c r="K3270" i="1"/>
  <c r="M3270" i="1" s="1"/>
  <c r="J3270" i="1"/>
  <c r="I3270" i="1"/>
  <c r="H3270" i="1"/>
  <c r="AB3270" i="1" s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V3269" i="1" s="1"/>
  <c r="T3269" i="1"/>
  <c r="S3269" i="1"/>
  <c r="R3269" i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Q3268" i="1"/>
  <c r="S3268" i="1" s="1"/>
  <c r="O3268" i="1"/>
  <c r="N3268" i="1"/>
  <c r="P3268" i="1" s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R3267" i="1"/>
  <c r="Q3267" i="1"/>
  <c r="S3267" i="1" s="1"/>
  <c r="O3267" i="1"/>
  <c r="P3267" i="1" s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R3266" i="1"/>
  <c r="S3266" i="1" s="1"/>
  <c r="Q3266" i="1"/>
  <c r="P3266" i="1"/>
  <c r="O3266" i="1"/>
  <c r="N3266" i="1"/>
  <c r="L3266" i="1"/>
  <c r="K3266" i="1"/>
  <c r="M3266" i="1" s="1"/>
  <c r="J3266" i="1"/>
  <c r="I3266" i="1"/>
  <c r="H3266" i="1"/>
  <c r="AB3266" i="1" s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V3265" i="1" s="1"/>
  <c r="T3265" i="1"/>
  <c r="S3265" i="1"/>
  <c r="R3265" i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Q3264" i="1"/>
  <c r="S3264" i="1" s="1"/>
  <c r="O3264" i="1"/>
  <c r="N3264" i="1"/>
  <c r="P3264" i="1" s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R3263" i="1"/>
  <c r="Q3263" i="1"/>
  <c r="S3263" i="1" s="1"/>
  <c r="O3263" i="1"/>
  <c r="P3263" i="1" s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R3262" i="1"/>
  <c r="S3262" i="1" s="1"/>
  <c r="Q3262" i="1"/>
  <c r="P3262" i="1"/>
  <c r="O3262" i="1"/>
  <c r="N3262" i="1"/>
  <c r="L3262" i="1"/>
  <c r="K3262" i="1"/>
  <c r="M3262" i="1" s="1"/>
  <c r="J3262" i="1"/>
  <c r="I3262" i="1"/>
  <c r="H3262" i="1"/>
  <c r="AB3262" i="1" s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V3261" i="1" s="1"/>
  <c r="T3261" i="1"/>
  <c r="S3261" i="1"/>
  <c r="R3261" i="1"/>
  <c r="Q3261" i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Q3260" i="1"/>
  <c r="S3260" i="1" s="1"/>
  <c r="O3260" i="1"/>
  <c r="N3260" i="1"/>
  <c r="P3260" i="1" s="1"/>
  <c r="L3260" i="1"/>
  <c r="M3260" i="1" s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R3259" i="1"/>
  <c r="Q3259" i="1"/>
  <c r="S3259" i="1" s="1"/>
  <c r="O3259" i="1"/>
  <c r="P3259" i="1" s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R3258" i="1"/>
  <c r="S3258" i="1" s="1"/>
  <c r="Q3258" i="1"/>
  <c r="P3258" i="1"/>
  <c r="O3258" i="1"/>
  <c r="N3258" i="1"/>
  <c r="L3258" i="1"/>
  <c r="K3258" i="1"/>
  <c r="M3258" i="1" s="1"/>
  <c r="J3258" i="1"/>
  <c r="I3258" i="1"/>
  <c r="H3258" i="1"/>
  <c r="AB3258" i="1" s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V3257" i="1" s="1"/>
  <c r="T3257" i="1"/>
  <c r="S3257" i="1"/>
  <c r="R3257" i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Q3256" i="1"/>
  <c r="S3256" i="1" s="1"/>
  <c r="O3256" i="1"/>
  <c r="N3256" i="1"/>
  <c r="P3256" i="1" s="1"/>
  <c r="L3256" i="1"/>
  <c r="M3256" i="1" s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R3255" i="1"/>
  <c r="Q3255" i="1"/>
  <c r="S3255" i="1" s="1"/>
  <c r="O3255" i="1"/>
  <c r="P3255" i="1" s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R3254" i="1"/>
  <c r="S3254" i="1" s="1"/>
  <c r="Q3254" i="1"/>
  <c r="P3254" i="1"/>
  <c r="O3254" i="1"/>
  <c r="N3254" i="1"/>
  <c r="L3254" i="1"/>
  <c r="K3254" i="1"/>
  <c r="M3254" i="1" s="1"/>
  <c r="J3254" i="1"/>
  <c r="I3254" i="1"/>
  <c r="H3254" i="1"/>
  <c r="AB3254" i="1" s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V3253" i="1" s="1"/>
  <c r="T3253" i="1"/>
  <c r="S3253" i="1"/>
  <c r="R3253" i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Q3252" i="1"/>
  <c r="S3252" i="1" s="1"/>
  <c r="O3252" i="1"/>
  <c r="N3252" i="1"/>
  <c r="P3252" i="1" s="1"/>
  <c r="L3252" i="1"/>
  <c r="M3252" i="1" s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R3251" i="1"/>
  <c r="Q3251" i="1"/>
  <c r="S3251" i="1" s="1"/>
  <c r="O3251" i="1"/>
  <c r="P3251" i="1" s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R3250" i="1"/>
  <c r="S3250" i="1" s="1"/>
  <c r="Q3250" i="1"/>
  <c r="P3250" i="1"/>
  <c r="O3250" i="1"/>
  <c r="N3250" i="1"/>
  <c r="L3250" i="1"/>
  <c r="K3250" i="1"/>
  <c r="M3250" i="1" s="1"/>
  <c r="J3250" i="1"/>
  <c r="I3250" i="1"/>
  <c r="H3250" i="1"/>
  <c r="AB3250" i="1" s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V3249" i="1" s="1"/>
  <c r="T3249" i="1"/>
  <c r="S3249" i="1"/>
  <c r="R3249" i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Q3248" i="1"/>
  <c r="S3248" i="1" s="1"/>
  <c r="O3248" i="1"/>
  <c r="N3248" i="1"/>
  <c r="P3248" i="1" s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R3247" i="1"/>
  <c r="Q3247" i="1"/>
  <c r="S3247" i="1" s="1"/>
  <c r="O3247" i="1"/>
  <c r="P3247" i="1" s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R3246" i="1"/>
  <c r="S3246" i="1" s="1"/>
  <c r="Q3246" i="1"/>
  <c r="P3246" i="1"/>
  <c r="O3246" i="1"/>
  <c r="N3246" i="1"/>
  <c r="L3246" i="1"/>
  <c r="K3246" i="1"/>
  <c r="M3246" i="1" s="1"/>
  <c r="J3246" i="1"/>
  <c r="I3246" i="1"/>
  <c r="H3246" i="1"/>
  <c r="AB3246" i="1" s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V3245" i="1" s="1"/>
  <c r="T3245" i="1"/>
  <c r="S3245" i="1"/>
  <c r="R3245" i="1"/>
  <c r="Q3245" i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Q3244" i="1"/>
  <c r="S3244" i="1" s="1"/>
  <c r="O3244" i="1"/>
  <c r="N3244" i="1"/>
  <c r="P3244" i="1" s="1"/>
  <c r="L3244" i="1"/>
  <c r="M3244" i="1" s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R3243" i="1"/>
  <c r="Q3243" i="1"/>
  <c r="S3243" i="1" s="1"/>
  <c r="O3243" i="1"/>
  <c r="P3243" i="1" s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R3242" i="1"/>
  <c r="S3242" i="1" s="1"/>
  <c r="Q3242" i="1"/>
  <c r="P3242" i="1"/>
  <c r="O3242" i="1"/>
  <c r="N3242" i="1"/>
  <c r="L3242" i="1"/>
  <c r="K3242" i="1"/>
  <c r="M3242" i="1" s="1"/>
  <c r="J3242" i="1"/>
  <c r="I3242" i="1"/>
  <c r="H3242" i="1"/>
  <c r="AB3242" i="1" s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V3241" i="1" s="1"/>
  <c r="T3241" i="1"/>
  <c r="S3241" i="1"/>
  <c r="R3241" i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Q3240" i="1"/>
  <c r="S3240" i="1" s="1"/>
  <c r="O3240" i="1"/>
  <c r="N3240" i="1"/>
  <c r="P3240" i="1" s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R3239" i="1"/>
  <c r="Q3239" i="1"/>
  <c r="S3239" i="1" s="1"/>
  <c r="O3239" i="1"/>
  <c r="P3239" i="1" s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R3238" i="1"/>
  <c r="S3238" i="1" s="1"/>
  <c r="Q3238" i="1"/>
  <c r="P3238" i="1"/>
  <c r="O3238" i="1"/>
  <c r="N3238" i="1"/>
  <c r="L3238" i="1"/>
  <c r="K3238" i="1"/>
  <c r="M3238" i="1" s="1"/>
  <c r="J3238" i="1"/>
  <c r="I3238" i="1"/>
  <c r="H3238" i="1"/>
  <c r="AB3238" i="1" s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V3237" i="1" s="1"/>
  <c r="T3237" i="1"/>
  <c r="S3237" i="1"/>
  <c r="R3237" i="1"/>
  <c r="Q3237" i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O3236" i="1"/>
  <c r="N3236" i="1"/>
  <c r="P3236" i="1" s="1"/>
  <c r="L3236" i="1"/>
  <c r="M3236" i="1" s="1"/>
  <c r="K3236" i="1"/>
  <c r="J3236" i="1"/>
  <c r="AB3236" i="1" s="1"/>
  <c r="I3236" i="1"/>
  <c r="H3236" i="1"/>
  <c r="G3236" i="1"/>
  <c r="F3236" i="1"/>
  <c r="E3236" i="1"/>
  <c r="D3236" i="1"/>
  <c r="B3236" i="1"/>
  <c r="A3236" i="1"/>
  <c r="AA3235" i="1"/>
  <c r="Y3235" i="1"/>
  <c r="X3235" i="1"/>
  <c r="W3235" i="1"/>
  <c r="U3235" i="1"/>
  <c r="T3235" i="1"/>
  <c r="V3235" i="1" s="1"/>
  <c r="R3235" i="1"/>
  <c r="Q3235" i="1"/>
  <c r="S3235" i="1" s="1"/>
  <c r="O3235" i="1"/>
  <c r="P3235" i="1" s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S3234" i="1" s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V3233" i="1" s="1"/>
  <c r="T3233" i="1"/>
  <c r="R3233" i="1"/>
  <c r="Q3233" i="1"/>
  <c r="S3233" i="1" s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Q3232" i="1"/>
  <c r="S3232" i="1" s="1"/>
  <c r="P3232" i="1"/>
  <c r="O3232" i="1"/>
  <c r="N3232" i="1"/>
  <c r="L3232" i="1"/>
  <c r="M3232" i="1" s="1"/>
  <c r="K3232" i="1"/>
  <c r="J3232" i="1"/>
  <c r="I3232" i="1"/>
  <c r="H3232" i="1"/>
  <c r="AB3232" i="1" s="1"/>
  <c r="G3232" i="1"/>
  <c r="F3232" i="1"/>
  <c r="E3232" i="1"/>
  <c r="D3232" i="1"/>
  <c r="B3232" i="1"/>
  <c r="A3232" i="1"/>
  <c r="AA3231" i="1"/>
  <c r="Y3231" i="1"/>
  <c r="X3231" i="1"/>
  <c r="W3231" i="1"/>
  <c r="U3231" i="1"/>
  <c r="T3231" i="1"/>
  <c r="V3231" i="1" s="1"/>
  <c r="S3231" i="1"/>
  <c r="R3231" i="1"/>
  <c r="Q3231" i="1"/>
  <c r="O3231" i="1"/>
  <c r="P3231" i="1" s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R3230" i="1"/>
  <c r="S3230" i="1" s="1"/>
  <c r="Q3230" i="1"/>
  <c r="P3230" i="1"/>
  <c r="O3230" i="1"/>
  <c r="N3230" i="1"/>
  <c r="L3230" i="1"/>
  <c r="K3230" i="1"/>
  <c r="M3230" i="1" s="1"/>
  <c r="J3230" i="1"/>
  <c r="AB3230" i="1" s="1"/>
  <c r="I3230" i="1"/>
  <c r="H3230" i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V3229" i="1" s="1"/>
  <c r="T3229" i="1"/>
  <c r="S3229" i="1"/>
  <c r="R3229" i="1"/>
  <c r="Q3229" i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O3228" i="1"/>
  <c r="N3228" i="1"/>
  <c r="P3228" i="1" s="1"/>
  <c r="L3228" i="1"/>
  <c r="M3228" i="1" s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W3227" i="1"/>
  <c r="U3227" i="1"/>
  <c r="T3227" i="1"/>
  <c r="V3227" i="1" s="1"/>
  <c r="R3227" i="1"/>
  <c r="Q3227" i="1"/>
  <c r="S3227" i="1" s="1"/>
  <c r="O3227" i="1"/>
  <c r="P3227" i="1" s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S3226" i="1" s="1"/>
  <c r="Q3226" i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V3225" i="1" s="1"/>
  <c r="T3225" i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Q3224" i="1"/>
  <c r="S3224" i="1" s="1"/>
  <c r="P3224" i="1"/>
  <c r="O3224" i="1"/>
  <c r="N3224" i="1"/>
  <c r="L3224" i="1"/>
  <c r="M3224" i="1" s="1"/>
  <c r="K3224" i="1"/>
  <c r="J3224" i="1"/>
  <c r="I3224" i="1"/>
  <c r="H3224" i="1"/>
  <c r="AB3224" i="1" s="1"/>
  <c r="G3224" i="1"/>
  <c r="F3224" i="1"/>
  <c r="E3224" i="1"/>
  <c r="D3224" i="1"/>
  <c r="B3224" i="1"/>
  <c r="A3224" i="1"/>
  <c r="AA3223" i="1"/>
  <c r="Y3223" i="1"/>
  <c r="X3223" i="1"/>
  <c r="W3223" i="1"/>
  <c r="U3223" i="1"/>
  <c r="T3223" i="1"/>
  <c r="V3223" i="1" s="1"/>
  <c r="S3223" i="1"/>
  <c r="R3223" i="1"/>
  <c r="Q3223" i="1"/>
  <c r="O3223" i="1"/>
  <c r="P3223" i="1" s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R3222" i="1"/>
  <c r="S3222" i="1" s="1"/>
  <c r="Q3222" i="1"/>
  <c r="P3222" i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V3221" i="1" s="1"/>
  <c r="T3221" i="1"/>
  <c r="S3221" i="1"/>
  <c r="R3221" i="1"/>
  <c r="Q3221" i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O3220" i="1"/>
  <c r="N3220" i="1"/>
  <c r="P3220" i="1" s="1"/>
  <c r="L3220" i="1"/>
  <c r="M3220" i="1" s="1"/>
  <c r="K3220" i="1"/>
  <c r="J3220" i="1"/>
  <c r="AB3220" i="1" s="1"/>
  <c r="I3220" i="1"/>
  <c r="H3220" i="1"/>
  <c r="G3220" i="1"/>
  <c r="F3220" i="1"/>
  <c r="E3220" i="1"/>
  <c r="D3220" i="1"/>
  <c r="B3220" i="1"/>
  <c r="A3220" i="1"/>
  <c r="AA3219" i="1"/>
  <c r="Y3219" i="1"/>
  <c r="X3219" i="1"/>
  <c r="W3219" i="1"/>
  <c r="U3219" i="1"/>
  <c r="T3219" i="1"/>
  <c r="V3219" i="1" s="1"/>
  <c r="R3219" i="1"/>
  <c r="Q3219" i="1"/>
  <c r="S3219" i="1" s="1"/>
  <c r="O3219" i="1"/>
  <c r="P3219" i="1" s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S3218" i="1" s="1"/>
  <c r="Q3218" i="1"/>
  <c r="O3218" i="1"/>
  <c r="N3218" i="1"/>
  <c r="P3218" i="1" s="1"/>
  <c r="L3218" i="1"/>
  <c r="K3218" i="1"/>
  <c r="M3218" i="1" s="1"/>
  <c r="J3218" i="1"/>
  <c r="I3218" i="1"/>
  <c r="H3218" i="1"/>
  <c r="AB3218" i="1" s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V3217" i="1" s="1"/>
  <c r="T3217" i="1"/>
  <c r="R3217" i="1"/>
  <c r="Q3217" i="1"/>
  <c r="S3217" i="1" s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Q3216" i="1"/>
  <c r="S3216" i="1" s="1"/>
  <c r="P3216" i="1"/>
  <c r="O3216" i="1"/>
  <c r="N3216" i="1"/>
  <c r="L3216" i="1"/>
  <c r="M3216" i="1" s="1"/>
  <c r="K3216" i="1"/>
  <c r="J3216" i="1"/>
  <c r="I3216" i="1"/>
  <c r="H3216" i="1"/>
  <c r="AB3216" i="1" s="1"/>
  <c r="G3216" i="1"/>
  <c r="F3216" i="1"/>
  <c r="E3216" i="1"/>
  <c r="D3216" i="1"/>
  <c r="B3216" i="1"/>
  <c r="A3216" i="1"/>
  <c r="AA3215" i="1"/>
  <c r="Y3215" i="1"/>
  <c r="X3215" i="1"/>
  <c r="W3215" i="1"/>
  <c r="U3215" i="1"/>
  <c r="T3215" i="1"/>
  <c r="V3215" i="1" s="1"/>
  <c r="S3215" i="1"/>
  <c r="R3215" i="1"/>
  <c r="Q3215" i="1"/>
  <c r="O3215" i="1"/>
  <c r="P3215" i="1" s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R3214" i="1"/>
  <c r="S3214" i="1" s="1"/>
  <c r="Q3214" i="1"/>
  <c r="P3214" i="1"/>
  <c r="O3214" i="1"/>
  <c r="N3214" i="1"/>
  <c r="L3214" i="1"/>
  <c r="K3214" i="1"/>
  <c r="M3214" i="1" s="1"/>
  <c r="J3214" i="1"/>
  <c r="AB3214" i="1" s="1"/>
  <c r="I3214" i="1"/>
  <c r="H3214" i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V3213" i="1" s="1"/>
  <c r="T3213" i="1"/>
  <c r="S3213" i="1"/>
  <c r="R3213" i="1"/>
  <c r="Q3213" i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O3212" i="1"/>
  <c r="N3212" i="1"/>
  <c r="P3212" i="1" s="1"/>
  <c r="L3212" i="1"/>
  <c r="M3212" i="1" s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W3211" i="1"/>
  <c r="U3211" i="1"/>
  <c r="T3211" i="1"/>
  <c r="V3211" i="1" s="1"/>
  <c r="R3211" i="1"/>
  <c r="Q3211" i="1"/>
  <c r="S3211" i="1" s="1"/>
  <c r="O3211" i="1"/>
  <c r="P3211" i="1" s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S3210" i="1" s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V3209" i="1" s="1"/>
  <c r="T3209" i="1"/>
  <c r="R3209" i="1"/>
  <c r="Q3209" i="1"/>
  <c r="S3209" i="1" s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Q3208" i="1"/>
  <c r="S3208" i="1" s="1"/>
  <c r="P3208" i="1"/>
  <c r="O3208" i="1"/>
  <c r="N3208" i="1"/>
  <c r="L3208" i="1"/>
  <c r="M3208" i="1" s="1"/>
  <c r="K3208" i="1"/>
  <c r="J3208" i="1"/>
  <c r="I3208" i="1"/>
  <c r="H3208" i="1"/>
  <c r="AB3208" i="1" s="1"/>
  <c r="G3208" i="1"/>
  <c r="F3208" i="1"/>
  <c r="E3208" i="1"/>
  <c r="D3208" i="1"/>
  <c r="B3208" i="1"/>
  <c r="A3208" i="1"/>
  <c r="AA3207" i="1"/>
  <c r="Y3207" i="1"/>
  <c r="X3207" i="1"/>
  <c r="W3207" i="1"/>
  <c r="U3207" i="1"/>
  <c r="T3207" i="1"/>
  <c r="V3207" i="1" s="1"/>
  <c r="S3207" i="1"/>
  <c r="R3207" i="1"/>
  <c r="Q3207" i="1"/>
  <c r="O3207" i="1"/>
  <c r="P3207" i="1" s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R3206" i="1"/>
  <c r="S3206" i="1" s="1"/>
  <c r="Q3206" i="1"/>
  <c r="P3206" i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V3205" i="1" s="1"/>
  <c r="T3205" i="1"/>
  <c r="S3205" i="1"/>
  <c r="R3205" i="1"/>
  <c r="Q3205" i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O3204" i="1"/>
  <c r="N3204" i="1"/>
  <c r="P3204" i="1" s="1"/>
  <c r="L3204" i="1"/>
  <c r="M3204" i="1" s="1"/>
  <c r="K3204" i="1"/>
  <c r="J3204" i="1"/>
  <c r="AB3204" i="1" s="1"/>
  <c r="I3204" i="1"/>
  <c r="H3204" i="1"/>
  <c r="G3204" i="1"/>
  <c r="F3204" i="1"/>
  <c r="E3204" i="1"/>
  <c r="D3204" i="1"/>
  <c r="B3204" i="1"/>
  <c r="A3204" i="1"/>
  <c r="AA3203" i="1"/>
  <c r="Y3203" i="1"/>
  <c r="X3203" i="1"/>
  <c r="W3203" i="1"/>
  <c r="U3203" i="1"/>
  <c r="T3203" i="1"/>
  <c r="V3203" i="1" s="1"/>
  <c r="R3203" i="1"/>
  <c r="Q3203" i="1"/>
  <c r="S3203" i="1" s="1"/>
  <c r="O3203" i="1"/>
  <c r="P3203" i="1" s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S3202" i="1" s="1"/>
  <c r="Q3202" i="1"/>
  <c r="O3202" i="1"/>
  <c r="N3202" i="1"/>
  <c r="P3202" i="1" s="1"/>
  <c r="L3202" i="1"/>
  <c r="K3202" i="1"/>
  <c r="M3202" i="1" s="1"/>
  <c r="J3202" i="1"/>
  <c r="I3202" i="1"/>
  <c r="H3202" i="1"/>
  <c r="AB3202" i="1" s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V3201" i="1" s="1"/>
  <c r="T3201" i="1"/>
  <c r="R3201" i="1"/>
  <c r="Q3201" i="1"/>
  <c r="S3201" i="1" s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Q3200" i="1"/>
  <c r="S3200" i="1" s="1"/>
  <c r="P3200" i="1"/>
  <c r="O3200" i="1"/>
  <c r="N3200" i="1"/>
  <c r="L3200" i="1"/>
  <c r="M3200" i="1" s="1"/>
  <c r="K3200" i="1"/>
  <c r="J3200" i="1"/>
  <c r="I3200" i="1"/>
  <c r="H3200" i="1"/>
  <c r="AB3200" i="1" s="1"/>
  <c r="G3200" i="1"/>
  <c r="F3200" i="1"/>
  <c r="E3200" i="1"/>
  <c r="D3200" i="1"/>
  <c r="B3200" i="1"/>
  <c r="A3200" i="1"/>
  <c r="AA3199" i="1"/>
  <c r="Y3199" i="1"/>
  <c r="X3199" i="1"/>
  <c r="W3199" i="1"/>
  <c r="U3199" i="1"/>
  <c r="T3199" i="1"/>
  <c r="V3199" i="1" s="1"/>
  <c r="S3199" i="1"/>
  <c r="R3199" i="1"/>
  <c r="Q3199" i="1"/>
  <c r="O3199" i="1"/>
  <c r="P3199" i="1" s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R3198" i="1"/>
  <c r="S3198" i="1" s="1"/>
  <c r="Q3198" i="1"/>
  <c r="P3198" i="1"/>
  <c r="O3198" i="1"/>
  <c r="N3198" i="1"/>
  <c r="L3198" i="1"/>
  <c r="K3198" i="1"/>
  <c r="M3198" i="1" s="1"/>
  <c r="J3198" i="1"/>
  <c r="AB3198" i="1" s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V3197" i="1" s="1"/>
  <c r="T3197" i="1"/>
  <c r="S3197" i="1"/>
  <c r="R3197" i="1"/>
  <c r="Q3197" i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O3196" i="1"/>
  <c r="N3196" i="1"/>
  <c r="P3196" i="1" s="1"/>
  <c r="L3196" i="1"/>
  <c r="M3196" i="1" s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W3195" i="1"/>
  <c r="U3195" i="1"/>
  <c r="T3195" i="1"/>
  <c r="V3195" i="1" s="1"/>
  <c r="R3195" i="1"/>
  <c r="Q3195" i="1"/>
  <c r="S3195" i="1" s="1"/>
  <c r="O3195" i="1"/>
  <c r="P3195" i="1" s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S3194" i="1" s="1"/>
  <c r="Q3194" i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V3193" i="1" s="1"/>
  <c r="T3193" i="1"/>
  <c r="R3193" i="1"/>
  <c r="Q3193" i="1"/>
  <c r="S3193" i="1" s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Q3192" i="1"/>
  <c r="S3192" i="1" s="1"/>
  <c r="P3192" i="1"/>
  <c r="O3192" i="1"/>
  <c r="N3192" i="1"/>
  <c r="L3192" i="1"/>
  <c r="M3192" i="1" s="1"/>
  <c r="K3192" i="1"/>
  <c r="J3192" i="1"/>
  <c r="I3192" i="1"/>
  <c r="H3192" i="1"/>
  <c r="AB3192" i="1" s="1"/>
  <c r="G3192" i="1"/>
  <c r="F3192" i="1"/>
  <c r="E3192" i="1"/>
  <c r="D3192" i="1"/>
  <c r="B3192" i="1"/>
  <c r="A3192" i="1"/>
  <c r="AA3191" i="1"/>
  <c r="Y3191" i="1"/>
  <c r="X3191" i="1"/>
  <c r="W3191" i="1"/>
  <c r="U3191" i="1"/>
  <c r="T3191" i="1"/>
  <c r="V3191" i="1" s="1"/>
  <c r="S3191" i="1"/>
  <c r="R3191" i="1"/>
  <c r="Q3191" i="1"/>
  <c r="O3191" i="1"/>
  <c r="P3191" i="1" s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R3190" i="1"/>
  <c r="S3190" i="1" s="1"/>
  <c r="Q3190" i="1"/>
  <c r="P3190" i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V3189" i="1" s="1"/>
  <c r="T3189" i="1"/>
  <c r="S3189" i="1"/>
  <c r="R3189" i="1"/>
  <c r="Q3189" i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O3188" i="1"/>
  <c r="N3188" i="1"/>
  <c r="P3188" i="1" s="1"/>
  <c r="L3188" i="1"/>
  <c r="M3188" i="1" s="1"/>
  <c r="K3188" i="1"/>
  <c r="J3188" i="1"/>
  <c r="AB3188" i="1" s="1"/>
  <c r="I3188" i="1"/>
  <c r="H3188" i="1"/>
  <c r="G3188" i="1"/>
  <c r="F3188" i="1"/>
  <c r="E3188" i="1"/>
  <c r="D3188" i="1"/>
  <c r="B3188" i="1"/>
  <c r="A3188" i="1"/>
  <c r="AA3187" i="1"/>
  <c r="Y3187" i="1"/>
  <c r="X3187" i="1"/>
  <c r="W3187" i="1"/>
  <c r="U3187" i="1"/>
  <c r="T3187" i="1"/>
  <c r="V3187" i="1" s="1"/>
  <c r="R3187" i="1"/>
  <c r="Q3187" i="1"/>
  <c r="S3187" i="1" s="1"/>
  <c r="O3187" i="1"/>
  <c r="P3187" i="1" s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S3186" i="1" s="1"/>
  <c r="Q3186" i="1"/>
  <c r="O3186" i="1"/>
  <c r="N3186" i="1"/>
  <c r="P3186" i="1" s="1"/>
  <c r="L3186" i="1"/>
  <c r="K3186" i="1"/>
  <c r="M3186" i="1" s="1"/>
  <c r="J3186" i="1"/>
  <c r="I3186" i="1"/>
  <c r="H3186" i="1"/>
  <c r="AB3186" i="1" s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V3185" i="1" s="1"/>
  <c r="T3185" i="1"/>
  <c r="R3185" i="1"/>
  <c r="Q3185" i="1"/>
  <c r="S3185" i="1" s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Q3184" i="1"/>
  <c r="S3184" i="1" s="1"/>
  <c r="P3184" i="1"/>
  <c r="O3184" i="1"/>
  <c r="N3184" i="1"/>
  <c r="L3184" i="1"/>
  <c r="M3184" i="1" s="1"/>
  <c r="K3184" i="1"/>
  <c r="J3184" i="1"/>
  <c r="I3184" i="1"/>
  <c r="H3184" i="1"/>
  <c r="AB3184" i="1" s="1"/>
  <c r="G3184" i="1"/>
  <c r="F3184" i="1"/>
  <c r="E3184" i="1"/>
  <c r="D3184" i="1"/>
  <c r="B3184" i="1"/>
  <c r="A3184" i="1"/>
  <c r="AA3183" i="1"/>
  <c r="Y3183" i="1"/>
  <c r="X3183" i="1"/>
  <c r="W3183" i="1"/>
  <c r="U3183" i="1"/>
  <c r="T3183" i="1"/>
  <c r="V3183" i="1" s="1"/>
  <c r="S3183" i="1"/>
  <c r="R3183" i="1"/>
  <c r="Q3183" i="1"/>
  <c r="O3183" i="1"/>
  <c r="P3183" i="1" s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R3182" i="1"/>
  <c r="S3182" i="1" s="1"/>
  <c r="Q3182" i="1"/>
  <c r="P3182" i="1"/>
  <c r="O3182" i="1"/>
  <c r="N3182" i="1"/>
  <c r="L3182" i="1"/>
  <c r="K3182" i="1"/>
  <c r="M3182" i="1" s="1"/>
  <c r="J3182" i="1"/>
  <c r="AB3182" i="1" s="1"/>
  <c r="I3182" i="1"/>
  <c r="H3182" i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V3181" i="1" s="1"/>
  <c r="T3181" i="1"/>
  <c r="S3181" i="1"/>
  <c r="R3181" i="1"/>
  <c r="Q3181" i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O3180" i="1"/>
  <c r="N3180" i="1"/>
  <c r="P3180" i="1" s="1"/>
  <c r="L3180" i="1"/>
  <c r="M3180" i="1" s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W3179" i="1"/>
  <c r="U3179" i="1"/>
  <c r="T3179" i="1"/>
  <c r="V3179" i="1" s="1"/>
  <c r="R3179" i="1"/>
  <c r="Q3179" i="1"/>
  <c r="S3179" i="1" s="1"/>
  <c r="O3179" i="1"/>
  <c r="P3179" i="1" s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S3178" i="1" s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V3177" i="1" s="1"/>
  <c r="T3177" i="1"/>
  <c r="R3177" i="1"/>
  <c r="Q3177" i="1"/>
  <c r="S3177" i="1" s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Q3176" i="1"/>
  <c r="S3176" i="1" s="1"/>
  <c r="P3176" i="1"/>
  <c r="O3176" i="1"/>
  <c r="N3176" i="1"/>
  <c r="L3176" i="1"/>
  <c r="M3176" i="1" s="1"/>
  <c r="K3176" i="1"/>
  <c r="J3176" i="1"/>
  <c r="I3176" i="1"/>
  <c r="H3176" i="1"/>
  <c r="AB3176" i="1" s="1"/>
  <c r="G3176" i="1"/>
  <c r="F3176" i="1"/>
  <c r="E3176" i="1"/>
  <c r="D3176" i="1"/>
  <c r="B3176" i="1"/>
  <c r="A3176" i="1"/>
  <c r="AA3175" i="1"/>
  <c r="Y3175" i="1"/>
  <c r="X3175" i="1"/>
  <c r="W3175" i="1"/>
  <c r="U3175" i="1"/>
  <c r="T3175" i="1"/>
  <c r="V3175" i="1" s="1"/>
  <c r="S3175" i="1"/>
  <c r="R3175" i="1"/>
  <c r="Q3175" i="1"/>
  <c r="O3175" i="1"/>
  <c r="P3175" i="1" s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R3174" i="1"/>
  <c r="S3174" i="1" s="1"/>
  <c r="Q3174" i="1"/>
  <c r="P3174" i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V3173" i="1" s="1"/>
  <c r="T3173" i="1"/>
  <c r="S3173" i="1"/>
  <c r="R3173" i="1"/>
  <c r="Q3173" i="1"/>
  <c r="O3173" i="1"/>
  <c r="N3173" i="1"/>
  <c r="P3173" i="1" s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O3172" i="1"/>
  <c r="N3172" i="1"/>
  <c r="P3172" i="1" s="1"/>
  <c r="L3172" i="1"/>
  <c r="M3172" i="1" s="1"/>
  <c r="K3172" i="1"/>
  <c r="J3172" i="1"/>
  <c r="AB3172" i="1" s="1"/>
  <c r="I3172" i="1"/>
  <c r="H3172" i="1"/>
  <c r="G3172" i="1"/>
  <c r="F3172" i="1"/>
  <c r="E3172" i="1"/>
  <c r="D3172" i="1"/>
  <c r="B3172" i="1"/>
  <c r="A3172" i="1"/>
  <c r="AA3171" i="1"/>
  <c r="Y3171" i="1"/>
  <c r="X3171" i="1"/>
  <c r="W3171" i="1"/>
  <c r="U3171" i="1"/>
  <c r="T3171" i="1"/>
  <c r="V3171" i="1" s="1"/>
  <c r="R3171" i="1"/>
  <c r="Q3171" i="1"/>
  <c r="S3171" i="1" s="1"/>
  <c r="O3171" i="1"/>
  <c r="P3171" i="1" s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S3170" i="1" s="1"/>
  <c r="Q3170" i="1"/>
  <c r="O3170" i="1"/>
  <c r="N3170" i="1"/>
  <c r="P3170" i="1" s="1"/>
  <c r="L3170" i="1"/>
  <c r="K3170" i="1"/>
  <c r="M3170" i="1" s="1"/>
  <c r="J3170" i="1"/>
  <c r="I3170" i="1"/>
  <c r="H3170" i="1"/>
  <c r="AB3170" i="1" s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V3169" i="1" s="1"/>
  <c r="T3169" i="1"/>
  <c r="R3169" i="1"/>
  <c r="Q3169" i="1"/>
  <c r="S3169" i="1" s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Q3168" i="1"/>
  <c r="S3168" i="1" s="1"/>
  <c r="P3168" i="1"/>
  <c r="O3168" i="1"/>
  <c r="N3168" i="1"/>
  <c r="L3168" i="1"/>
  <c r="M3168" i="1" s="1"/>
  <c r="K3168" i="1"/>
  <c r="J3168" i="1"/>
  <c r="I3168" i="1"/>
  <c r="H3168" i="1"/>
  <c r="AB3168" i="1" s="1"/>
  <c r="G3168" i="1"/>
  <c r="F3168" i="1"/>
  <c r="E3168" i="1"/>
  <c r="D3168" i="1"/>
  <c r="B3168" i="1"/>
  <c r="A3168" i="1"/>
  <c r="AA3167" i="1"/>
  <c r="Y3167" i="1"/>
  <c r="X3167" i="1"/>
  <c r="W3167" i="1"/>
  <c r="U3167" i="1"/>
  <c r="T3167" i="1"/>
  <c r="V3167" i="1" s="1"/>
  <c r="S3167" i="1"/>
  <c r="R3167" i="1"/>
  <c r="Q3167" i="1"/>
  <c r="O3167" i="1"/>
  <c r="P3167" i="1" s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R3166" i="1"/>
  <c r="S3166" i="1" s="1"/>
  <c r="Q3166" i="1"/>
  <c r="P3166" i="1"/>
  <c r="O3166" i="1"/>
  <c r="N3166" i="1"/>
  <c r="L3166" i="1"/>
  <c r="K3166" i="1"/>
  <c r="M3166" i="1" s="1"/>
  <c r="J3166" i="1"/>
  <c r="AB3166" i="1" s="1"/>
  <c r="I3166" i="1"/>
  <c r="H3166" i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V3165" i="1" s="1"/>
  <c r="T3165" i="1"/>
  <c r="S3165" i="1"/>
  <c r="R3165" i="1"/>
  <c r="Q3165" i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O3164" i="1"/>
  <c r="N3164" i="1"/>
  <c r="P3164" i="1" s="1"/>
  <c r="L3164" i="1"/>
  <c r="M3164" i="1" s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W3163" i="1"/>
  <c r="U3163" i="1"/>
  <c r="T3163" i="1"/>
  <c r="V3163" i="1" s="1"/>
  <c r="R3163" i="1"/>
  <c r="Q3163" i="1"/>
  <c r="S3163" i="1" s="1"/>
  <c r="O3163" i="1"/>
  <c r="P3163" i="1" s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S3162" i="1" s="1"/>
  <c r="Q3162" i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V3161" i="1" s="1"/>
  <c r="T3161" i="1"/>
  <c r="R3161" i="1"/>
  <c r="Q3161" i="1"/>
  <c r="S3161" i="1" s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Q3160" i="1"/>
  <c r="S3160" i="1" s="1"/>
  <c r="P3160" i="1"/>
  <c r="O3160" i="1"/>
  <c r="N3160" i="1"/>
  <c r="L3160" i="1"/>
  <c r="M3160" i="1" s="1"/>
  <c r="K3160" i="1"/>
  <c r="J3160" i="1"/>
  <c r="I3160" i="1"/>
  <c r="H3160" i="1"/>
  <c r="AB3160" i="1" s="1"/>
  <c r="G3160" i="1"/>
  <c r="F3160" i="1"/>
  <c r="E3160" i="1"/>
  <c r="D3160" i="1"/>
  <c r="B3160" i="1"/>
  <c r="A3160" i="1"/>
  <c r="AA3159" i="1"/>
  <c r="Y3159" i="1"/>
  <c r="X3159" i="1"/>
  <c r="W3159" i="1"/>
  <c r="U3159" i="1"/>
  <c r="T3159" i="1"/>
  <c r="V3159" i="1" s="1"/>
  <c r="S3159" i="1"/>
  <c r="R3159" i="1"/>
  <c r="Q3159" i="1"/>
  <c r="O3159" i="1"/>
  <c r="P3159" i="1" s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R3158" i="1"/>
  <c r="S3158" i="1" s="1"/>
  <c r="Q3158" i="1"/>
  <c r="P3158" i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V3157" i="1" s="1"/>
  <c r="T3157" i="1"/>
  <c r="S3157" i="1"/>
  <c r="R3157" i="1"/>
  <c r="Q3157" i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O3156" i="1"/>
  <c r="N3156" i="1"/>
  <c r="P3156" i="1" s="1"/>
  <c r="L3156" i="1"/>
  <c r="M3156" i="1" s="1"/>
  <c r="K3156" i="1"/>
  <c r="J3156" i="1"/>
  <c r="AB3156" i="1" s="1"/>
  <c r="I3156" i="1"/>
  <c r="H3156" i="1"/>
  <c r="G3156" i="1"/>
  <c r="F3156" i="1"/>
  <c r="E3156" i="1"/>
  <c r="D3156" i="1"/>
  <c r="B3156" i="1"/>
  <c r="A3156" i="1"/>
  <c r="AA3155" i="1"/>
  <c r="Y3155" i="1"/>
  <c r="X3155" i="1"/>
  <c r="W3155" i="1"/>
  <c r="U3155" i="1"/>
  <c r="T3155" i="1"/>
  <c r="V3155" i="1" s="1"/>
  <c r="R3155" i="1"/>
  <c r="Q3155" i="1"/>
  <c r="S3155" i="1" s="1"/>
  <c r="O3155" i="1"/>
  <c r="P3155" i="1" s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S3154" i="1" s="1"/>
  <c r="Q3154" i="1"/>
  <c r="O3154" i="1"/>
  <c r="N3154" i="1"/>
  <c r="P3154" i="1" s="1"/>
  <c r="L3154" i="1"/>
  <c r="K3154" i="1"/>
  <c r="M3154" i="1" s="1"/>
  <c r="J3154" i="1"/>
  <c r="I3154" i="1"/>
  <c r="H3154" i="1"/>
  <c r="AB3154" i="1" s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V3153" i="1" s="1"/>
  <c r="T3153" i="1"/>
  <c r="R3153" i="1"/>
  <c r="Q3153" i="1"/>
  <c r="S3153" i="1" s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Q3152" i="1"/>
  <c r="S3152" i="1" s="1"/>
  <c r="P3152" i="1"/>
  <c r="O3152" i="1"/>
  <c r="N3152" i="1"/>
  <c r="L3152" i="1"/>
  <c r="M3152" i="1" s="1"/>
  <c r="K3152" i="1"/>
  <c r="J3152" i="1"/>
  <c r="I3152" i="1"/>
  <c r="H3152" i="1"/>
  <c r="AB3152" i="1" s="1"/>
  <c r="G3152" i="1"/>
  <c r="F3152" i="1"/>
  <c r="E3152" i="1"/>
  <c r="D3152" i="1"/>
  <c r="B3152" i="1"/>
  <c r="A3152" i="1"/>
  <c r="AA3151" i="1"/>
  <c r="Y3151" i="1"/>
  <c r="X3151" i="1"/>
  <c r="W3151" i="1"/>
  <c r="U3151" i="1"/>
  <c r="T3151" i="1"/>
  <c r="V3151" i="1" s="1"/>
  <c r="S3151" i="1"/>
  <c r="R3151" i="1"/>
  <c r="Q3151" i="1"/>
  <c r="O3151" i="1"/>
  <c r="P3151" i="1" s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R3150" i="1"/>
  <c r="S3150" i="1" s="1"/>
  <c r="Q3150" i="1"/>
  <c r="P3150" i="1"/>
  <c r="O3150" i="1"/>
  <c r="N3150" i="1"/>
  <c r="L3150" i="1"/>
  <c r="K3150" i="1"/>
  <c r="M3150" i="1" s="1"/>
  <c r="J3150" i="1"/>
  <c r="AB3150" i="1" s="1"/>
  <c r="I3150" i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V3149" i="1" s="1"/>
  <c r="T3149" i="1"/>
  <c r="S3149" i="1"/>
  <c r="R3149" i="1"/>
  <c r="Q3149" i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R3148" i="1"/>
  <c r="Q3148" i="1"/>
  <c r="O3148" i="1"/>
  <c r="N3148" i="1"/>
  <c r="P3148" i="1" s="1"/>
  <c r="L3148" i="1"/>
  <c r="M3148" i="1" s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W3147" i="1"/>
  <c r="U3147" i="1"/>
  <c r="T3147" i="1"/>
  <c r="R3147" i="1"/>
  <c r="Q3147" i="1"/>
  <c r="S3147" i="1" s="1"/>
  <c r="O3147" i="1"/>
  <c r="P3147" i="1" s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S3146" i="1" s="1"/>
  <c r="Q3146" i="1"/>
  <c r="O3146" i="1"/>
  <c r="N3146" i="1"/>
  <c r="P3146" i="1" s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V3145" i="1" s="1"/>
  <c r="T3145" i="1"/>
  <c r="R3145" i="1"/>
  <c r="Q3145" i="1"/>
  <c r="S3145" i="1" s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Q3144" i="1"/>
  <c r="S3144" i="1" s="1"/>
  <c r="P3144" i="1"/>
  <c r="O3144" i="1"/>
  <c r="N3144" i="1"/>
  <c r="L3144" i="1"/>
  <c r="M3144" i="1" s="1"/>
  <c r="K3144" i="1"/>
  <c r="J3144" i="1"/>
  <c r="I3144" i="1"/>
  <c r="H3144" i="1"/>
  <c r="AB3144" i="1" s="1"/>
  <c r="G3144" i="1"/>
  <c r="F3144" i="1"/>
  <c r="E3144" i="1"/>
  <c r="D3144" i="1"/>
  <c r="B3144" i="1"/>
  <c r="A3144" i="1"/>
  <c r="AA3143" i="1"/>
  <c r="Y3143" i="1"/>
  <c r="X3143" i="1"/>
  <c r="W3143" i="1"/>
  <c r="U3143" i="1"/>
  <c r="T3143" i="1"/>
  <c r="V3143" i="1" s="1"/>
  <c r="S3143" i="1"/>
  <c r="R3143" i="1"/>
  <c r="Q3143" i="1"/>
  <c r="O3143" i="1"/>
  <c r="P3143" i="1" s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R3142" i="1"/>
  <c r="S3142" i="1" s="1"/>
  <c r="Q3142" i="1"/>
  <c r="P3142" i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V3141" i="1" s="1"/>
  <c r="T3141" i="1"/>
  <c r="S3141" i="1"/>
  <c r="R3141" i="1"/>
  <c r="Q3141" i="1"/>
  <c r="O3141" i="1"/>
  <c r="N3141" i="1"/>
  <c r="P3141" i="1" s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R3140" i="1"/>
  <c r="Q3140" i="1"/>
  <c r="O3140" i="1"/>
  <c r="N3140" i="1"/>
  <c r="P3140" i="1" s="1"/>
  <c r="L3140" i="1"/>
  <c r="M3140" i="1" s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W3139" i="1"/>
  <c r="U3139" i="1"/>
  <c r="T3139" i="1"/>
  <c r="R3139" i="1"/>
  <c r="Q3139" i="1"/>
  <c r="S3139" i="1" s="1"/>
  <c r="O3139" i="1"/>
  <c r="P3139" i="1" s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S3138" i="1" s="1"/>
  <c r="Q3138" i="1"/>
  <c r="O3138" i="1"/>
  <c r="N3138" i="1"/>
  <c r="P3138" i="1" s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V3137" i="1" s="1"/>
  <c r="T3137" i="1"/>
  <c r="R3137" i="1"/>
  <c r="Q3137" i="1"/>
  <c r="S3137" i="1" s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Q3136" i="1"/>
  <c r="S3136" i="1" s="1"/>
  <c r="P3136" i="1"/>
  <c r="O3136" i="1"/>
  <c r="N3136" i="1"/>
  <c r="L3136" i="1"/>
  <c r="M3136" i="1" s="1"/>
  <c r="K3136" i="1"/>
  <c r="J3136" i="1"/>
  <c r="I3136" i="1"/>
  <c r="H3136" i="1"/>
  <c r="AB3136" i="1" s="1"/>
  <c r="G3136" i="1"/>
  <c r="F3136" i="1"/>
  <c r="E3136" i="1"/>
  <c r="D3136" i="1"/>
  <c r="B3136" i="1"/>
  <c r="A3136" i="1"/>
  <c r="AA3135" i="1"/>
  <c r="Y3135" i="1"/>
  <c r="X3135" i="1"/>
  <c r="W3135" i="1"/>
  <c r="U3135" i="1"/>
  <c r="T3135" i="1"/>
  <c r="V3135" i="1" s="1"/>
  <c r="S3135" i="1"/>
  <c r="R3135" i="1"/>
  <c r="Q3135" i="1"/>
  <c r="O3135" i="1"/>
  <c r="P3135" i="1" s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R3134" i="1"/>
  <c r="S3134" i="1" s="1"/>
  <c r="Q3134" i="1"/>
  <c r="P3134" i="1"/>
  <c r="O3134" i="1"/>
  <c r="N3134" i="1"/>
  <c r="L3134" i="1"/>
  <c r="K3134" i="1"/>
  <c r="M3134" i="1" s="1"/>
  <c r="J3134" i="1"/>
  <c r="AB3134" i="1" s="1"/>
  <c r="I3134" i="1"/>
  <c r="H3134" i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V3133" i="1" s="1"/>
  <c r="T3133" i="1"/>
  <c r="S3133" i="1"/>
  <c r="R3133" i="1"/>
  <c r="Q3133" i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R3132" i="1"/>
  <c r="Q3132" i="1"/>
  <c r="O3132" i="1"/>
  <c r="N3132" i="1"/>
  <c r="P3132" i="1" s="1"/>
  <c r="L3132" i="1"/>
  <c r="M3132" i="1" s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W3131" i="1"/>
  <c r="U3131" i="1"/>
  <c r="T3131" i="1"/>
  <c r="R3131" i="1"/>
  <c r="Q3131" i="1"/>
  <c r="S3131" i="1" s="1"/>
  <c r="O3131" i="1"/>
  <c r="P3131" i="1" s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S3130" i="1" s="1"/>
  <c r="Q3130" i="1"/>
  <c r="O3130" i="1"/>
  <c r="N3130" i="1"/>
  <c r="P3130" i="1" s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V3129" i="1" s="1"/>
  <c r="T3129" i="1"/>
  <c r="R3129" i="1"/>
  <c r="Q3129" i="1"/>
  <c r="S3129" i="1" s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Q3128" i="1"/>
  <c r="S3128" i="1" s="1"/>
  <c r="P3128" i="1"/>
  <c r="O3128" i="1"/>
  <c r="N3128" i="1"/>
  <c r="L3128" i="1"/>
  <c r="M3128" i="1" s="1"/>
  <c r="K3128" i="1"/>
  <c r="J3128" i="1"/>
  <c r="I3128" i="1"/>
  <c r="H3128" i="1"/>
  <c r="AB3128" i="1" s="1"/>
  <c r="G3128" i="1"/>
  <c r="F3128" i="1"/>
  <c r="E3128" i="1"/>
  <c r="D3128" i="1"/>
  <c r="B3128" i="1"/>
  <c r="A3128" i="1"/>
  <c r="AA3127" i="1"/>
  <c r="Y3127" i="1"/>
  <c r="X3127" i="1"/>
  <c r="W3127" i="1"/>
  <c r="U3127" i="1"/>
  <c r="T3127" i="1"/>
  <c r="V3127" i="1" s="1"/>
  <c r="S3127" i="1"/>
  <c r="R3127" i="1"/>
  <c r="Q3127" i="1"/>
  <c r="O3127" i="1"/>
  <c r="P3127" i="1" s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R3126" i="1"/>
  <c r="S3126" i="1" s="1"/>
  <c r="Q3126" i="1"/>
  <c r="P3126" i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V3125" i="1" s="1"/>
  <c r="T3125" i="1"/>
  <c r="S3125" i="1"/>
  <c r="R3125" i="1"/>
  <c r="Q3125" i="1"/>
  <c r="O3125" i="1"/>
  <c r="N3125" i="1"/>
  <c r="P3125" i="1" s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R3124" i="1"/>
  <c r="Q3124" i="1"/>
  <c r="O3124" i="1"/>
  <c r="N3124" i="1"/>
  <c r="P3124" i="1" s="1"/>
  <c r="L3124" i="1"/>
  <c r="M3124" i="1" s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W3123" i="1"/>
  <c r="U3123" i="1"/>
  <c r="T3123" i="1"/>
  <c r="R3123" i="1"/>
  <c r="Q3123" i="1"/>
  <c r="S3123" i="1" s="1"/>
  <c r="O3123" i="1"/>
  <c r="P3123" i="1" s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S3122" i="1" s="1"/>
  <c r="Q3122" i="1"/>
  <c r="O3122" i="1"/>
  <c r="N3122" i="1"/>
  <c r="P3122" i="1" s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V3121" i="1" s="1"/>
  <c r="T3121" i="1"/>
  <c r="R3121" i="1"/>
  <c r="Q3121" i="1"/>
  <c r="S3121" i="1" s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Q3120" i="1"/>
  <c r="S3120" i="1" s="1"/>
  <c r="P3120" i="1"/>
  <c r="O3120" i="1"/>
  <c r="N3120" i="1"/>
  <c r="L3120" i="1"/>
  <c r="M3120" i="1" s="1"/>
  <c r="K3120" i="1"/>
  <c r="J3120" i="1"/>
  <c r="I3120" i="1"/>
  <c r="H3120" i="1"/>
  <c r="AB3120" i="1" s="1"/>
  <c r="G3120" i="1"/>
  <c r="F3120" i="1"/>
  <c r="E3120" i="1"/>
  <c r="D3120" i="1"/>
  <c r="B3120" i="1"/>
  <c r="A3120" i="1"/>
  <c r="AA3119" i="1"/>
  <c r="Y3119" i="1"/>
  <c r="X3119" i="1"/>
  <c r="W3119" i="1"/>
  <c r="U3119" i="1"/>
  <c r="T3119" i="1"/>
  <c r="V3119" i="1" s="1"/>
  <c r="S3119" i="1"/>
  <c r="R3119" i="1"/>
  <c r="Q3119" i="1"/>
  <c r="O3119" i="1"/>
  <c r="P3119" i="1" s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R3118" i="1"/>
  <c r="S3118" i="1" s="1"/>
  <c r="Q3118" i="1"/>
  <c r="P3118" i="1"/>
  <c r="O3118" i="1"/>
  <c r="N3118" i="1"/>
  <c r="L3118" i="1"/>
  <c r="K3118" i="1"/>
  <c r="M3118" i="1" s="1"/>
  <c r="J3118" i="1"/>
  <c r="AB3118" i="1" s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V3117" i="1" s="1"/>
  <c r="T3117" i="1"/>
  <c r="S3117" i="1"/>
  <c r="R3117" i="1"/>
  <c r="Q3117" i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R3116" i="1"/>
  <c r="Q3116" i="1"/>
  <c r="O3116" i="1"/>
  <c r="N3116" i="1"/>
  <c r="P3116" i="1" s="1"/>
  <c r="L3116" i="1"/>
  <c r="M3116" i="1" s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W3115" i="1"/>
  <c r="U3115" i="1"/>
  <c r="T3115" i="1"/>
  <c r="R3115" i="1"/>
  <c r="Q3115" i="1"/>
  <c r="S3115" i="1" s="1"/>
  <c r="O3115" i="1"/>
  <c r="P3115" i="1" s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S3114" i="1" s="1"/>
  <c r="Q3114" i="1"/>
  <c r="O3114" i="1"/>
  <c r="N3114" i="1"/>
  <c r="P3114" i="1" s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V3113" i="1" s="1"/>
  <c r="T3113" i="1"/>
  <c r="R3113" i="1"/>
  <c r="Q3113" i="1"/>
  <c r="S3113" i="1" s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Q3112" i="1"/>
  <c r="S3112" i="1" s="1"/>
  <c r="P3112" i="1"/>
  <c r="O3112" i="1"/>
  <c r="N3112" i="1"/>
  <c r="L3112" i="1"/>
  <c r="M3112" i="1" s="1"/>
  <c r="K3112" i="1"/>
  <c r="J3112" i="1"/>
  <c r="I3112" i="1"/>
  <c r="H3112" i="1"/>
  <c r="AB3112" i="1" s="1"/>
  <c r="G3112" i="1"/>
  <c r="F3112" i="1"/>
  <c r="E3112" i="1"/>
  <c r="D3112" i="1"/>
  <c r="B3112" i="1"/>
  <c r="A3112" i="1"/>
  <c r="AA3111" i="1"/>
  <c r="Y3111" i="1"/>
  <c r="X3111" i="1"/>
  <c r="W3111" i="1"/>
  <c r="U3111" i="1"/>
  <c r="T3111" i="1"/>
  <c r="V3111" i="1" s="1"/>
  <c r="S3111" i="1"/>
  <c r="R3111" i="1"/>
  <c r="Q3111" i="1"/>
  <c r="O3111" i="1"/>
  <c r="P3111" i="1" s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R3110" i="1"/>
  <c r="S3110" i="1" s="1"/>
  <c r="Q3110" i="1"/>
  <c r="P3110" i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V3109" i="1" s="1"/>
  <c r="T3109" i="1"/>
  <c r="S3109" i="1"/>
  <c r="R3109" i="1"/>
  <c r="Q3109" i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R3108" i="1"/>
  <c r="Q3108" i="1"/>
  <c r="O3108" i="1"/>
  <c r="N3108" i="1"/>
  <c r="P3108" i="1" s="1"/>
  <c r="L3108" i="1"/>
  <c r="M3108" i="1" s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W3107" i="1"/>
  <c r="U3107" i="1"/>
  <c r="T3107" i="1"/>
  <c r="R3107" i="1"/>
  <c r="Q3107" i="1"/>
  <c r="S3107" i="1" s="1"/>
  <c r="O3107" i="1"/>
  <c r="P3107" i="1" s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S3106" i="1" s="1"/>
  <c r="Q3106" i="1"/>
  <c r="O3106" i="1"/>
  <c r="N3106" i="1"/>
  <c r="P3106" i="1" s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V3105" i="1" s="1"/>
  <c r="T3105" i="1"/>
  <c r="R3105" i="1"/>
  <c r="Q3105" i="1"/>
  <c r="S3105" i="1" s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Q3104" i="1"/>
  <c r="S3104" i="1" s="1"/>
  <c r="P3104" i="1"/>
  <c r="O3104" i="1"/>
  <c r="N3104" i="1"/>
  <c r="L3104" i="1"/>
  <c r="M3104" i="1" s="1"/>
  <c r="K3104" i="1"/>
  <c r="J3104" i="1"/>
  <c r="I3104" i="1"/>
  <c r="H3104" i="1"/>
  <c r="AB3104" i="1" s="1"/>
  <c r="G3104" i="1"/>
  <c r="F3104" i="1"/>
  <c r="E3104" i="1"/>
  <c r="D3104" i="1"/>
  <c r="B3104" i="1"/>
  <c r="A3104" i="1"/>
  <c r="AA3103" i="1"/>
  <c r="Y3103" i="1"/>
  <c r="X3103" i="1"/>
  <c r="W3103" i="1"/>
  <c r="U3103" i="1"/>
  <c r="T3103" i="1"/>
  <c r="V3103" i="1" s="1"/>
  <c r="S3103" i="1"/>
  <c r="R3103" i="1"/>
  <c r="Q3103" i="1"/>
  <c r="O3103" i="1"/>
  <c r="P3103" i="1" s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R3102" i="1"/>
  <c r="S3102" i="1" s="1"/>
  <c r="Q3102" i="1"/>
  <c r="P3102" i="1"/>
  <c r="O3102" i="1"/>
  <c r="N3102" i="1"/>
  <c r="L3102" i="1"/>
  <c r="K3102" i="1"/>
  <c r="M3102" i="1" s="1"/>
  <c r="J3102" i="1"/>
  <c r="AB3102" i="1" s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V3101" i="1" s="1"/>
  <c r="T3101" i="1"/>
  <c r="S3101" i="1"/>
  <c r="R3101" i="1"/>
  <c r="Q3101" i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R3100" i="1"/>
  <c r="Q3100" i="1"/>
  <c r="O3100" i="1"/>
  <c r="N3100" i="1"/>
  <c r="P3100" i="1" s="1"/>
  <c r="L3100" i="1"/>
  <c r="M3100" i="1" s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W3099" i="1"/>
  <c r="U3099" i="1"/>
  <c r="T3099" i="1"/>
  <c r="R3099" i="1"/>
  <c r="Q3099" i="1"/>
  <c r="S3099" i="1" s="1"/>
  <c r="O3099" i="1"/>
  <c r="P3099" i="1" s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S3098" i="1" s="1"/>
  <c r="Q3098" i="1"/>
  <c r="O3098" i="1"/>
  <c r="N3098" i="1"/>
  <c r="P3098" i="1" s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V3097" i="1" s="1"/>
  <c r="T3097" i="1"/>
  <c r="R3097" i="1"/>
  <c r="Q3097" i="1"/>
  <c r="S3097" i="1" s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Q3096" i="1"/>
  <c r="S3096" i="1" s="1"/>
  <c r="P3096" i="1"/>
  <c r="O3096" i="1"/>
  <c r="N3096" i="1"/>
  <c r="L3096" i="1"/>
  <c r="M3096" i="1" s="1"/>
  <c r="K3096" i="1"/>
  <c r="J3096" i="1"/>
  <c r="I3096" i="1"/>
  <c r="H3096" i="1"/>
  <c r="AB3096" i="1" s="1"/>
  <c r="G3096" i="1"/>
  <c r="F3096" i="1"/>
  <c r="E3096" i="1"/>
  <c r="D3096" i="1"/>
  <c r="B3096" i="1"/>
  <c r="A3096" i="1"/>
  <c r="AA3095" i="1"/>
  <c r="Y3095" i="1"/>
  <c r="X3095" i="1"/>
  <c r="W3095" i="1"/>
  <c r="U3095" i="1"/>
  <c r="T3095" i="1"/>
  <c r="V3095" i="1" s="1"/>
  <c r="S3095" i="1"/>
  <c r="R3095" i="1"/>
  <c r="Q3095" i="1"/>
  <c r="O3095" i="1"/>
  <c r="P3095" i="1" s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R3094" i="1"/>
  <c r="S3094" i="1" s="1"/>
  <c r="Q3094" i="1"/>
  <c r="P3094" i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V3093" i="1" s="1"/>
  <c r="T3093" i="1"/>
  <c r="S3093" i="1"/>
  <c r="R3093" i="1"/>
  <c r="Q3093" i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R3092" i="1"/>
  <c r="Q3092" i="1"/>
  <c r="O3092" i="1"/>
  <c r="N3092" i="1"/>
  <c r="P3092" i="1" s="1"/>
  <c r="L3092" i="1"/>
  <c r="M3092" i="1" s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W3091" i="1"/>
  <c r="U3091" i="1"/>
  <c r="T3091" i="1"/>
  <c r="R3091" i="1"/>
  <c r="Q3091" i="1"/>
  <c r="S3091" i="1" s="1"/>
  <c r="O3091" i="1"/>
  <c r="P3091" i="1" s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S3090" i="1" s="1"/>
  <c r="Q3090" i="1"/>
  <c r="O3090" i="1"/>
  <c r="N3090" i="1"/>
  <c r="P3090" i="1" s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V3089" i="1" s="1"/>
  <c r="T3089" i="1"/>
  <c r="R3089" i="1"/>
  <c r="Q3089" i="1"/>
  <c r="S3089" i="1" s="1"/>
  <c r="O3089" i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Q3088" i="1"/>
  <c r="S3088" i="1" s="1"/>
  <c r="P3088" i="1"/>
  <c r="O3088" i="1"/>
  <c r="N3088" i="1"/>
  <c r="L3088" i="1"/>
  <c r="M3088" i="1" s="1"/>
  <c r="K3088" i="1"/>
  <c r="J3088" i="1"/>
  <c r="I3088" i="1"/>
  <c r="H3088" i="1"/>
  <c r="AB3088" i="1" s="1"/>
  <c r="G3088" i="1"/>
  <c r="F3088" i="1"/>
  <c r="E3088" i="1"/>
  <c r="D3088" i="1"/>
  <c r="B3088" i="1"/>
  <c r="A3088" i="1"/>
  <c r="AA3087" i="1"/>
  <c r="Y3087" i="1"/>
  <c r="X3087" i="1"/>
  <c r="W3087" i="1"/>
  <c r="U3087" i="1"/>
  <c r="T3087" i="1"/>
  <c r="V3087" i="1" s="1"/>
  <c r="S3087" i="1"/>
  <c r="R3087" i="1"/>
  <c r="Q3087" i="1"/>
  <c r="O3087" i="1"/>
  <c r="P3087" i="1" s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R3086" i="1"/>
  <c r="S3086" i="1" s="1"/>
  <c r="Q3086" i="1"/>
  <c r="P3086" i="1"/>
  <c r="O3086" i="1"/>
  <c r="N3086" i="1"/>
  <c r="L3086" i="1"/>
  <c r="K3086" i="1"/>
  <c r="M3086" i="1" s="1"/>
  <c r="J3086" i="1"/>
  <c r="AB3086" i="1" s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V3085" i="1" s="1"/>
  <c r="T3085" i="1"/>
  <c r="S3085" i="1"/>
  <c r="R3085" i="1"/>
  <c r="Q3085" i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R3084" i="1"/>
  <c r="Q3084" i="1"/>
  <c r="O3084" i="1"/>
  <c r="N3084" i="1"/>
  <c r="P3084" i="1" s="1"/>
  <c r="L3084" i="1"/>
  <c r="M3084" i="1" s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W3083" i="1"/>
  <c r="U3083" i="1"/>
  <c r="T3083" i="1"/>
  <c r="R3083" i="1"/>
  <c r="Q3083" i="1"/>
  <c r="S3083" i="1" s="1"/>
  <c r="O3083" i="1"/>
  <c r="P3083" i="1" s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S3082" i="1" s="1"/>
  <c r="Q3082" i="1"/>
  <c r="O3082" i="1"/>
  <c r="N3082" i="1"/>
  <c r="P3082" i="1" s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V3081" i="1" s="1"/>
  <c r="T3081" i="1"/>
  <c r="R3081" i="1"/>
  <c r="Q3081" i="1"/>
  <c r="S3081" i="1" s="1"/>
  <c r="O3081" i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R3080" i="1"/>
  <c r="Q3080" i="1"/>
  <c r="S3080" i="1" s="1"/>
  <c r="P3080" i="1"/>
  <c r="O3080" i="1"/>
  <c r="N3080" i="1"/>
  <c r="L3080" i="1"/>
  <c r="M3080" i="1" s="1"/>
  <c r="K3080" i="1"/>
  <c r="J3080" i="1"/>
  <c r="I3080" i="1"/>
  <c r="H3080" i="1"/>
  <c r="AB3080" i="1" s="1"/>
  <c r="G3080" i="1"/>
  <c r="F3080" i="1"/>
  <c r="E3080" i="1"/>
  <c r="D3080" i="1"/>
  <c r="B3080" i="1"/>
  <c r="A3080" i="1"/>
  <c r="AA3079" i="1"/>
  <c r="Y3079" i="1"/>
  <c r="X3079" i="1"/>
  <c r="W3079" i="1"/>
  <c r="U3079" i="1"/>
  <c r="T3079" i="1"/>
  <c r="V3079" i="1" s="1"/>
  <c r="S3079" i="1"/>
  <c r="R3079" i="1"/>
  <c r="Q3079" i="1"/>
  <c r="O3079" i="1"/>
  <c r="P3079" i="1" s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R3078" i="1"/>
  <c r="S3078" i="1" s="1"/>
  <c r="Q3078" i="1"/>
  <c r="P3078" i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V3077" i="1" s="1"/>
  <c r="T3077" i="1"/>
  <c r="S3077" i="1"/>
  <c r="R3077" i="1"/>
  <c r="Q3077" i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R3076" i="1"/>
  <c r="Q3076" i="1"/>
  <c r="O3076" i="1"/>
  <c r="N3076" i="1"/>
  <c r="P3076" i="1" s="1"/>
  <c r="L3076" i="1"/>
  <c r="M3076" i="1" s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W3075" i="1"/>
  <c r="U3075" i="1"/>
  <c r="T3075" i="1"/>
  <c r="R3075" i="1"/>
  <c r="Q3075" i="1"/>
  <c r="S3075" i="1" s="1"/>
  <c r="O3075" i="1"/>
  <c r="P3075" i="1" s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S3074" i="1" s="1"/>
  <c r="Q3074" i="1"/>
  <c r="O3074" i="1"/>
  <c r="N3074" i="1"/>
  <c r="P3074" i="1" s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V3073" i="1" s="1"/>
  <c r="T3073" i="1"/>
  <c r="R3073" i="1"/>
  <c r="Q3073" i="1"/>
  <c r="S3073" i="1" s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Q3072" i="1"/>
  <c r="S3072" i="1" s="1"/>
  <c r="P3072" i="1"/>
  <c r="O3072" i="1"/>
  <c r="N3072" i="1"/>
  <c r="L3072" i="1"/>
  <c r="M3072" i="1" s="1"/>
  <c r="K3072" i="1"/>
  <c r="J3072" i="1"/>
  <c r="I3072" i="1"/>
  <c r="H3072" i="1"/>
  <c r="AB3072" i="1" s="1"/>
  <c r="G3072" i="1"/>
  <c r="F3072" i="1"/>
  <c r="E3072" i="1"/>
  <c r="D3072" i="1"/>
  <c r="B3072" i="1"/>
  <c r="A3072" i="1"/>
  <c r="AA3071" i="1"/>
  <c r="Y3071" i="1"/>
  <c r="X3071" i="1"/>
  <c r="W3071" i="1"/>
  <c r="U3071" i="1"/>
  <c r="T3071" i="1"/>
  <c r="V3071" i="1" s="1"/>
  <c r="S3071" i="1"/>
  <c r="R3071" i="1"/>
  <c r="Q3071" i="1"/>
  <c r="O3071" i="1"/>
  <c r="P3071" i="1" s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R3070" i="1"/>
  <c r="S3070" i="1" s="1"/>
  <c r="Q3070" i="1"/>
  <c r="P3070" i="1"/>
  <c r="O3070" i="1"/>
  <c r="N3070" i="1"/>
  <c r="L3070" i="1"/>
  <c r="K3070" i="1"/>
  <c r="M3070" i="1" s="1"/>
  <c r="J3070" i="1"/>
  <c r="AB3070" i="1" s="1"/>
  <c r="I3070" i="1"/>
  <c r="H3070" i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V3069" i="1" s="1"/>
  <c r="T3069" i="1"/>
  <c r="S3069" i="1"/>
  <c r="R3069" i="1"/>
  <c r="Q3069" i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R3068" i="1"/>
  <c r="Q3068" i="1"/>
  <c r="O3068" i="1"/>
  <c r="N3068" i="1"/>
  <c r="P3068" i="1" s="1"/>
  <c r="L3068" i="1"/>
  <c r="M3068" i="1" s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W3067" i="1"/>
  <c r="U3067" i="1"/>
  <c r="T3067" i="1"/>
  <c r="R3067" i="1"/>
  <c r="Q3067" i="1"/>
  <c r="S3067" i="1" s="1"/>
  <c r="O3067" i="1"/>
  <c r="P3067" i="1" s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S3066" i="1" s="1"/>
  <c r="Q3066" i="1"/>
  <c r="O3066" i="1"/>
  <c r="N3066" i="1"/>
  <c r="P3066" i="1" s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V3065" i="1" s="1"/>
  <c r="T3065" i="1"/>
  <c r="R3065" i="1"/>
  <c r="Q3065" i="1"/>
  <c r="S3065" i="1" s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Q3064" i="1"/>
  <c r="S3064" i="1" s="1"/>
  <c r="P3064" i="1"/>
  <c r="O3064" i="1"/>
  <c r="N3064" i="1"/>
  <c r="L3064" i="1"/>
  <c r="M3064" i="1" s="1"/>
  <c r="K3064" i="1"/>
  <c r="J3064" i="1"/>
  <c r="I3064" i="1"/>
  <c r="H3064" i="1"/>
  <c r="AB3064" i="1" s="1"/>
  <c r="G3064" i="1"/>
  <c r="F3064" i="1"/>
  <c r="E3064" i="1"/>
  <c r="D3064" i="1"/>
  <c r="B3064" i="1"/>
  <c r="A3064" i="1"/>
  <c r="AA3063" i="1"/>
  <c r="Y3063" i="1"/>
  <c r="X3063" i="1"/>
  <c r="W3063" i="1"/>
  <c r="U3063" i="1"/>
  <c r="T3063" i="1"/>
  <c r="V3063" i="1" s="1"/>
  <c r="S3063" i="1"/>
  <c r="R3063" i="1"/>
  <c r="Q3063" i="1"/>
  <c r="O3063" i="1"/>
  <c r="P3063" i="1" s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P3062" i="1"/>
  <c r="O3062" i="1"/>
  <c r="N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Q3061" i="1"/>
  <c r="S3061" i="1" s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R3060" i="1"/>
  <c r="Q3060" i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W3059" i="1"/>
  <c r="U3059" i="1"/>
  <c r="T3059" i="1"/>
  <c r="V3059" i="1" s="1"/>
  <c r="S3059" i="1"/>
  <c r="R3059" i="1"/>
  <c r="Q3059" i="1"/>
  <c r="P3059" i="1"/>
  <c r="O3059" i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S3058" i="1" s="1"/>
  <c r="Q3058" i="1"/>
  <c r="O3058" i="1"/>
  <c r="N3058" i="1"/>
  <c r="P3058" i="1" s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S3057" i="1"/>
  <c r="R3057" i="1"/>
  <c r="Q3057" i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R3056" i="1"/>
  <c r="Q3056" i="1"/>
  <c r="P3056" i="1"/>
  <c r="O3056" i="1"/>
  <c r="N3056" i="1"/>
  <c r="L3056" i="1"/>
  <c r="M3056" i="1" s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W3055" i="1"/>
  <c r="U3055" i="1"/>
  <c r="T3055" i="1"/>
  <c r="R3055" i="1"/>
  <c r="Q3055" i="1"/>
  <c r="S3055" i="1" s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S3054" i="1"/>
  <c r="R3054" i="1"/>
  <c r="Q3054" i="1"/>
  <c r="O3054" i="1"/>
  <c r="N3054" i="1"/>
  <c r="P3054" i="1" s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Z3053" i="1"/>
  <c r="Y3053" i="1"/>
  <c r="X3053" i="1"/>
  <c r="W3053" i="1"/>
  <c r="V3053" i="1"/>
  <c r="U3053" i="1"/>
  <c r="T3053" i="1"/>
  <c r="S3053" i="1"/>
  <c r="R3053" i="1"/>
  <c r="Q3053" i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Q3052" i="1"/>
  <c r="S3052" i="1" s="1"/>
  <c r="P3052" i="1"/>
  <c r="O3052" i="1"/>
  <c r="N3052" i="1"/>
  <c r="M3052" i="1"/>
  <c r="L3052" i="1"/>
  <c r="K3052" i="1"/>
  <c r="J3052" i="1"/>
  <c r="I3052" i="1"/>
  <c r="H3052" i="1"/>
  <c r="AB3052" i="1" s="1"/>
  <c r="G3052" i="1"/>
  <c r="F3052" i="1"/>
  <c r="E3052" i="1"/>
  <c r="D3052" i="1"/>
  <c r="B3052" i="1"/>
  <c r="A3052" i="1"/>
  <c r="AA3051" i="1"/>
  <c r="Y3051" i="1"/>
  <c r="X3051" i="1"/>
  <c r="W3051" i="1"/>
  <c r="U3051" i="1"/>
  <c r="T3051" i="1"/>
  <c r="R3051" i="1"/>
  <c r="Q3051" i="1"/>
  <c r="S3051" i="1" s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P3050" i="1"/>
  <c r="O3050" i="1"/>
  <c r="N3050" i="1"/>
  <c r="L3050" i="1"/>
  <c r="K3050" i="1"/>
  <c r="M3050" i="1" s="1"/>
  <c r="AB3050" i="1" s="1"/>
  <c r="J3050" i="1"/>
  <c r="I3050" i="1"/>
  <c r="H3050" i="1"/>
  <c r="G3050" i="1"/>
  <c r="F3050" i="1"/>
  <c r="E3050" i="1"/>
  <c r="D3050" i="1"/>
  <c r="B3050" i="1"/>
  <c r="A3050" i="1" s="1"/>
  <c r="AA3049" i="1"/>
  <c r="Y3049" i="1"/>
  <c r="Z3049" i="1" s="1"/>
  <c r="X3049" i="1"/>
  <c r="W3049" i="1"/>
  <c r="U3049" i="1"/>
  <c r="V3049" i="1" s="1"/>
  <c r="T3049" i="1"/>
  <c r="R3049" i="1"/>
  <c r="Q3049" i="1"/>
  <c r="S3049" i="1" s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Q3048" i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S3047" i="1"/>
  <c r="R3047" i="1"/>
  <c r="Q3047" i="1"/>
  <c r="O3047" i="1"/>
  <c r="P3047" i="1" s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P3046" i="1"/>
  <c r="O3046" i="1"/>
  <c r="N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Q3045" i="1"/>
  <c r="S3045" i="1" s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R3044" i="1"/>
  <c r="Q3044" i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W3043" i="1"/>
  <c r="U3043" i="1"/>
  <c r="T3043" i="1"/>
  <c r="V3043" i="1" s="1"/>
  <c r="S3043" i="1"/>
  <c r="R3043" i="1"/>
  <c r="Q3043" i="1"/>
  <c r="P3043" i="1"/>
  <c r="O3043" i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S3042" i="1" s="1"/>
  <c r="Q3042" i="1"/>
  <c r="O3042" i="1"/>
  <c r="N3042" i="1"/>
  <c r="P3042" i="1" s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S3041" i="1"/>
  <c r="R3041" i="1"/>
  <c r="Q3041" i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R3040" i="1"/>
  <c r="Q3040" i="1"/>
  <c r="P3040" i="1"/>
  <c r="O3040" i="1"/>
  <c r="N3040" i="1"/>
  <c r="L3040" i="1"/>
  <c r="M3040" i="1" s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W3039" i="1"/>
  <c r="U3039" i="1"/>
  <c r="T3039" i="1"/>
  <c r="R3039" i="1"/>
  <c r="Q3039" i="1"/>
  <c r="S3039" i="1" s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S3038" i="1"/>
  <c r="R3038" i="1"/>
  <c r="Q3038" i="1"/>
  <c r="O3038" i="1"/>
  <c r="N3038" i="1"/>
  <c r="P3038" i="1" s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Z3037" i="1"/>
  <c r="Y3037" i="1"/>
  <c r="X3037" i="1"/>
  <c r="W3037" i="1"/>
  <c r="V3037" i="1"/>
  <c r="U3037" i="1"/>
  <c r="T3037" i="1"/>
  <c r="S3037" i="1"/>
  <c r="R3037" i="1"/>
  <c r="Q3037" i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Q3036" i="1"/>
  <c r="S3036" i="1" s="1"/>
  <c r="P3036" i="1"/>
  <c r="O3036" i="1"/>
  <c r="N3036" i="1"/>
  <c r="M3036" i="1"/>
  <c r="L3036" i="1"/>
  <c r="K3036" i="1"/>
  <c r="J3036" i="1"/>
  <c r="I3036" i="1"/>
  <c r="H3036" i="1"/>
  <c r="AB3036" i="1" s="1"/>
  <c r="G3036" i="1"/>
  <c r="F3036" i="1"/>
  <c r="E3036" i="1"/>
  <c r="D3036" i="1"/>
  <c r="B3036" i="1"/>
  <c r="A3036" i="1"/>
  <c r="AA3035" i="1"/>
  <c r="Y3035" i="1"/>
  <c r="X3035" i="1"/>
  <c r="W3035" i="1"/>
  <c r="U3035" i="1"/>
  <c r="T3035" i="1"/>
  <c r="R3035" i="1"/>
  <c r="Q3035" i="1"/>
  <c r="S3035" i="1" s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P3034" i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Y3033" i="1"/>
  <c r="Z3033" i="1" s="1"/>
  <c r="X3033" i="1"/>
  <c r="W3033" i="1"/>
  <c r="U3033" i="1"/>
  <c r="V3033" i="1" s="1"/>
  <c r="T3033" i="1"/>
  <c r="R3033" i="1"/>
  <c r="Q3033" i="1"/>
  <c r="S3033" i="1" s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Q3032" i="1"/>
  <c r="O3032" i="1"/>
  <c r="N3032" i="1"/>
  <c r="P3032" i="1" s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P3031" i="1"/>
  <c r="O3031" i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S3030" i="1"/>
  <c r="R3030" i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Q3029" i="1"/>
  <c r="S3029" i="1" s="1"/>
  <c r="O3029" i="1"/>
  <c r="N3029" i="1"/>
  <c r="P3029" i="1" s="1"/>
  <c r="M3029" i="1"/>
  <c r="L3029" i="1"/>
  <c r="K3029" i="1"/>
  <c r="J3029" i="1"/>
  <c r="I3029" i="1"/>
  <c r="H3029" i="1"/>
  <c r="AB3029" i="1" s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P3027" i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S3026" i="1"/>
  <c r="R3026" i="1"/>
  <c r="Q3026" i="1"/>
  <c r="O3026" i="1"/>
  <c r="N3026" i="1"/>
  <c r="P3026" i="1" s="1"/>
  <c r="L3026" i="1"/>
  <c r="K3026" i="1"/>
  <c r="M3026" i="1" s="1"/>
  <c r="J3026" i="1"/>
  <c r="I3026" i="1"/>
  <c r="H3026" i="1"/>
  <c r="AB3026" i="1" s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P3023" i="1"/>
  <c r="O3023" i="1"/>
  <c r="N3023" i="1"/>
  <c r="L3023" i="1"/>
  <c r="K3023" i="1"/>
  <c r="M3023" i="1" s="1"/>
  <c r="J3023" i="1"/>
  <c r="I3023" i="1"/>
  <c r="H3023" i="1"/>
  <c r="AB3023" i="1" s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S3022" i="1"/>
  <c r="R3022" i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Q3021" i="1"/>
  <c r="S3021" i="1" s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P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S3018" i="1"/>
  <c r="R3018" i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Q3017" i="1"/>
  <c r="S3017" i="1" s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P3016" i="1"/>
  <c r="O3016" i="1"/>
  <c r="N3016" i="1"/>
  <c r="M3016" i="1"/>
  <c r="L3016" i="1"/>
  <c r="K3016" i="1"/>
  <c r="J3016" i="1"/>
  <c r="I3016" i="1"/>
  <c r="H3016" i="1"/>
  <c r="AB3016" i="1" s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P3015" i="1"/>
  <c r="O3015" i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S3014" i="1"/>
  <c r="R3014" i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Q3013" i="1"/>
  <c r="S3013" i="1" s="1"/>
  <c r="O3013" i="1"/>
  <c r="N3013" i="1"/>
  <c r="P3013" i="1" s="1"/>
  <c r="M3013" i="1"/>
  <c r="L3013" i="1"/>
  <c r="K3013" i="1"/>
  <c r="J3013" i="1"/>
  <c r="I3013" i="1"/>
  <c r="H3013" i="1"/>
  <c r="AB3013" i="1" s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P3011" i="1"/>
  <c r="O3011" i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S3010" i="1"/>
  <c r="R3010" i="1"/>
  <c r="Q3010" i="1"/>
  <c r="O3010" i="1"/>
  <c r="N3010" i="1"/>
  <c r="P3010" i="1" s="1"/>
  <c r="L3010" i="1"/>
  <c r="K3010" i="1"/>
  <c r="M3010" i="1" s="1"/>
  <c r="J3010" i="1"/>
  <c r="I3010" i="1"/>
  <c r="H3010" i="1"/>
  <c r="AB3010" i="1" s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H3009" i="1"/>
  <c r="AB3009" i="1" s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P3007" i="1"/>
  <c r="O3007" i="1"/>
  <c r="N3007" i="1"/>
  <c r="L3007" i="1"/>
  <c r="K3007" i="1"/>
  <c r="M3007" i="1" s="1"/>
  <c r="J3007" i="1"/>
  <c r="I3007" i="1"/>
  <c r="H3007" i="1"/>
  <c r="AB3007" i="1" s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S3006" i="1"/>
  <c r="R3006" i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P3003" i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S3002" i="1"/>
  <c r="R3002" i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Q3001" i="1"/>
  <c r="S3001" i="1" s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P3000" i="1"/>
  <c r="O3000" i="1"/>
  <c r="N3000" i="1"/>
  <c r="M3000" i="1"/>
  <c r="L3000" i="1"/>
  <c r="K3000" i="1"/>
  <c r="J3000" i="1"/>
  <c r="I3000" i="1"/>
  <c r="H3000" i="1"/>
  <c r="AB3000" i="1" s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P2999" i="1"/>
  <c r="O2999" i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S2998" i="1"/>
  <c r="R2998" i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Q2997" i="1"/>
  <c r="S2997" i="1" s="1"/>
  <c r="O2997" i="1"/>
  <c r="N2997" i="1"/>
  <c r="P2997" i="1" s="1"/>
  <c r="M2997" i="1"/>
  <c r="L2997" i="1"/>
  <c r="K2997" i="1"/>
  <c r="J2997" i="1"/>
  <c r="I2997" i="1"/>
  <c r="H2997" i="1"/>
  <c r="AB2997" i="1" s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P2995" i="1"/>
  <c r="O2995" i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S2994" i="1"/>
  <c r="R2994" i="1"/>
  <c r="Q2994" i="1"/>
  <c r="O2994" i="1"/>
  <c r="N2994" i="1"/>
  <c r="P2994" i="1" s="1"/>
  <c r="L2994" i="1"/>
  <c r="K2994" i="1"/>
  <c r="M2994" i="1" s="1"/>
  <c r="J2994" i="1"/>
  <c r="I2994" i="1"/>
  <c r="H2994" i="1"/>
  <c r="AB2994" i="1" s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AB2993" i="1" s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P2991" i="1"/>
  <c r="O2991" i="1"/>
  <c r="N2991" i="1"/>
  <c r="L2991" i="1"/>
  <c r="K2991" i="1"/>
  <c r="M2991" i="1" s="1"/>
  <c r="J2991" i="1"/>
  <c r="I2991" i="1"/>
  <c r="H2991" i="1"/>
  <c r="AB2991" i="1" s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S2990" i="1"/>
  <c r="R2990" i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Q2989" i="1"/>
  <c r="S2989" i="1" s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P2987" i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S2986" i="1"/>
  <c r="R2986" i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Q2985" i="1"/>
  <c r="S2985" i="1" s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P2984" i="1"/>
  <c r="O2984" i="1"/>
  <c r="N2984" i="1"/>
  <c r="M2984" i="1"/>
  <c r="L2984" i="1"/>
  <c r="K2984" i="1"/>
  <c r="J2984" i="1"/>
  <c r="I2984" i="1"/>
  <c r="H2984" i="1"/>
  <c r="AB2984" i="1" s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P2983" i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S2982" i="1"/>
  <c r="R2982" i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Q2981" i="1"/>
  <c r="S2981" i="1" s="1"/>
  <c r="O2981" i="1"/>
  <c r="N2981" i="1"/>
  <c r="P2981" i="1" s="1"/>
  <c r="M2981" i="1"/>
  <c r="L2981" i="1"/>
  <c r="K2981" i="1"/>
  <c r="J2981" i="1"/>
  <c r="I2981" i="1"/>
  <c r="H2981" i="1"/>
  <c r="AB2981" i="1" s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P2979" i="1"/>
  <c r="O2979" i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S2978" i="1"/>
  <c r="R2978" i="1"/>
  <c r="Q2978" i="1"/>
  <c r="O2978" i="1"/>
  <c r="N2978" i="1"/>
  <c r="P2978" i="1" s="1"/>
  <c r="L2978" i="1"/>
  <c r="K2978" i="1"/>
  <c r="M2978" i="1" s="1"/>
  <c r="J2978" i="1"/>
  <c r="I2978" i="1"/>
  <c r="H2978" i="1"/>
  <c r="AB2978" i="1" s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AB2977" i="1" s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P2975" i="1"/>
  <c r="O2975" i="1"/>
  <c r="N2975" i="1"/>
  <c r="L2975" i="1"/>
  <c r="K2975" i="1"/>
  <c r="M2975" i="1" s="1"/>
  <c r="J2975" i="1"/>
  <c r="I2975" i="1"/>
  <c r="H2975" i="1"/>
  <c r="AB2975" i="1" s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S2974" i="1"/>
  <c r="R2974" i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P2971" i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S2970" i="1"/>
  <c r="R2970" i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Q2969" i="1"/>
  <c r="S2969" i="1" s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P2968" i="1"/>
  <c r="O2968" i="1"/>
  <c r="N2968" i="1"/>
  <c r="M2968" i="1"/>
  <c r="L2968" i="1"/>
  <c r="K2968" i="1"/>
  <c r="J2968" i="1"/>
  <c r="I2968" i="1"/>
  <c r="H2968" i="1"/>
  <c r="AB2968" i="1" s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P2967" i="1"/>
  <c r="O2967" i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S2966" i="1"/>
  <c r="R2966" i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Q2965" i="1"/>
  <c r="S2965" i="1" s="1"/>
  <c r="O2965" i="1"/>
  <c r="N2965" i="1"/>
  <c r="P2965" i="1" s="1"/>
  <c r="M2965" i="1"/>
  <c r="L2965" i="1"/>
  <c r="K2965" i="1"/>
  <c r="J2965" i="1"/>
  <c r="I2965" i="1"/>
  <c r="H2965" i="1"/>
  <c r="AB2965" i="1" s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P2963" i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S2962" i="1"/>
  <c r="R2962" i="1"/>
  <c r="Q2962" i="1"/>
  <c r="O2962" i="1"/>
  <c r="N2962" i="1"/>
  <c r="P2962" i="1" s="1"/>
  <c r="L2962" i="1"/>
  <c r="K2962" i="1"/>
  <c r="M2962" i="1" s="1"/>
  <c r="J2962" i="1"/>
  <c r="I2962" i="1"/>
  <c r="H2962" i="1"/>
  <c r="AB2962" i="1" s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Q2961" i="1"/>
  <c r="S2961" i="1" s="1"/>
  <c r="O2961" i="1"/>
  <c r="N2961" i="1"/>
  <c r="P2961" i="1" s="1"/>
  <c r="M2961" i="1"/>
  <c r="L2961" i="1"/>
  <c r="K2961" i="1"/>
  <c r="J2961" i="1"/>
  <c r="I2961" i="1"/>
  <c r="H2961" i="1"/>
  <c r="AB2961" i="1" s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P2959" i="1"/>
  <c r="O2959" i="1"/>
  <c r="N2959" i="1"/>
  <c r="L2959" i="1"/>
  <c r="K2959" i="1"/>
  <c r="M2959" i="1" s="1"/>
  <c r="J2959" i="1"/>
  <c r="I2959" i="1"/>
  <c r="H2959" i="1"/>
  <c r="AB2959" i="1" s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S2958" i="1"/>
  <c r="R2958" i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Q2957" i="1"/>
  <c r="S2957" i="1" s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P2955" i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S2954" i="1"/>
  <c r="R2954" i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Q2953" i="1"/>
  <c r="S2953" i="1" s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P2952" i="1"/>
  <c r="O2952" i="1"/>
  <c r="N2952" i="1"/>
  <c r="M2952" i="1"/>
  <c r="L2952" i="1"/>
  <c r="K2952" i="1"/>
  <c r="J2952" i="1"/>
  <c r="I2952" i="1"/>
  <c r="H2952" i="1"/>
  <c r="AB2952" i="1" s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P2951" i="1"/>
  <c r="O2951" i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S2950" i="1"/>
  <c r="R2950" i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Q2949" i="1"/>
  <c r="S2949" i="1" s="1"/>
  <c r="O2949" i="1"/>
  <c r="N2949" i="1"/>
  <c r="P2949" i="1" s="1"/>
  <c r="M2949" i="1"/>
  <c r="L2949" i="1"/>
  <c r="K2949" i="1"/>
  <c r="J2949" i="1"/>
  <c r="I2949" i="1"/>
  <c r="H2949" i="1"/>
  <c r="AB2949" i="1" s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P2947" i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S2946" i="1"/>
  <c r="R2946" i="1"/>
  <c r="Q2946" i="1"/>
  <c r="O2946" i="1"/>
  <c r="N2946" i="1"/>
  <c r="P2946" i="1" s="1"/>
  <c r="L2946" i="1"/>
  <c r="K2946" i="1"/>
  <c r="M2946" i="1" s="1"/>
  <c r="J2946" i="1"/>
  <c r="I2946" i="1"/>
  <c r="H2946" i="1"/>
  <c r="AB2946" i="1" s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Q2945" i="1"/>
  <c r="S2945" i="1" s="1"/>
  <c r="O2945" i="1"/>
  <c r="N2945" i="1"/>
  <c r="P2945" i="1" s="1"/>
  <c r="M2945" i="1"/>
  <c r="L2945" i="1"/>
  <c r="K2945" i="1"/>
  <c r="J2945" i="1"/>
  <c r="I2945" i="1"/>
  <c r="H2945" i="1"/>
  <c r="AB2945" i="1" s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P2943" i="1"/>
  <c r="O2943" i="1"/>
  <c r="N2943" i="1"/>
  <c r="L2943" i="1"/>
  <c r="K2943" i="1"/>
  <c r="M2943" i="1" s="1"/>
  <c r="J2943" i="1"/>
  <c r="I2943" i="1"/>
  <c r="H2943" i="1"/>
  <c r="AB2943" i="1" s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S2942" i="1"/>
  <c r="R2942" i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Q2941" i="1"/>
  <c r="S2941" i="1" s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P2939" i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S2938" i="1"/>
  <c r="R2938" i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Q2937" i="1"/>
  <c r="S2937" i="1" s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P2936" i="1"/>
  <c r="O2936" i="1"/>
  <c r="N2936" i="1"/>
  <c r="M2936" i="1"/>
  <c r="L2936" i="1"/>
  <c r="K2936" i="1"/>
  <c r="J2936" i="1"/>
  <c r="I2936" i="1"/>
  <c r="H2936" i="1"/>
  <c r="AB2936" i="1" s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P2935" i="1"/>
  <c r="O2935" i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S2934" i="1"/>
  <c r="R2934" i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Q2933" i="1"/>
  <c r="S2933" i="1" s="1"/>
  <c r="O2933" i="1"/>
  <c r="N2933" i="1"/>
  <c r="P2933" i="1" s="1"/>
  <c r="M2933" i="1"/>
  <c r="L2933" i="1"/>
  <c r="K2933" i="1"/>
  <c r="J2933" i="1"/>
  <c r="I2933" i="1"/>
  <c r="H2933" i="1"/>
  <c r="AB2933" i="1" s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P2931" i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S2930" i="1"/>
  <c r="R2930" i="1"/>
  <c r="Q2930" i="1"/>
  <c r="O2930" i="1"/>
  <c r="N2930" i="1"/>
  <c r="P2930" i="1" s="1"/>
  <c r="L2930" i="1"/>
  <c r="K2930" i="1"/>
  <c r="M2930" i="1" s="1"/>
  <c r="J2930" i="1"/>
  <c r="I2930" i="1"/>
  <c r="H2930" i="1"/>
  <c r="AB2930" i="1" s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Q2929" i="1"/>
  <c r="S2929" i="1" s="1"/>
  <c r="O2929" i="1"/>
  <c r="N2929" i="1"/>
  <c r="P2929" i="1" s="1"/>
  <c r="M2929" i="1"/>
  <c r="L2929" i="1"/>
  <c r="K2929" i="1"/>
  <c r="J2929" i="1"/>
  <c r="I2929" i="1"/>
  <c r="H2929" i="1"/>
  <c r="AB2929" i="1" s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P2927" i="1"/>
  <c r="O2927" i="1"/>
  <c r="N2927" i="1"/>
  <c r="L2927" i="1"/>
  <c r="K2927" i="1"/>
  <c r="M2927" i="1" s="1"/>
  <c r="J2927" i="1"/>
  <c r="I2927" i="1"/>
  <c r="H2927" i="1"/>
  <c r="AB2927" i="1" s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S2926" i="1"/>
  <c r="R2926" i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Q2925" i="1"/>
  <c r="S2925" i="1" s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P2923" i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S2922" i="1"/>
  <c r="R2922" i="1"/>
  <c r="Q2922" i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Q2921" i="1"/>
  <c r="S2921" i="1" s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P2920" i="1"/>
  <c r="O2920" i="1"/>
  <c r="N2920" i="1"/>
  <c r="M2920" i="1"/>
  <c r="L2920" i="1"/>
  <c r="K2920" i="1"/>
  <c r="J2920" i="1"/>
  <c r="I2920" i="1"/>
  <c r="H2920" i="1"/>
  <c r="AB2920" i="1" s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P2919" i="1"/>
  <c r="O2919" i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S2918" i="1"/>
  <c r="R2918" i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Q2917" i="1"/>
  <c r="S2917" i="1" s="1"/>
  <c r="O2917" i="1"/>
  <c r="N2917" i="1"/>
  <c r="P2917" i="1" s="1"/>
  <c r="M2917" i="1"/>
  <c r="L2917" i="1"/>
  <c r="K2917" i="1"/>
  <c r="J2917" i="1"/>
  <c r="I2917" i="1"/>
  <c r="H2917" i="1"/>
  <c r="AB2917" i="1" s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P2915" i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S2914" i="1"/>
  <c r="R2914" i="1"/>
  <c r="Q2914" i="1"/>
  <c r="O2914" i="1"/>
  <c r="N2914" i="1"/>
  <c r="P2914" i="1" s="1"/>
  <c r="L2914" i="1"/>
  <c r="K2914" i="1"/>
  <c r="M2914" i="1" s="1"/>
  <c r="J2914" i="1"/>
  <c r="I2914" i="1"/>
  <c r="H2914" i="1"/>
  <c r="AB2914" i="1" s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Q2913" i="1"/>
  <c r="S2913" i="1" s="1"/>
  <c r="O2913" i="1"/>
  <c r="N2913" i="1"/>
  <c r="P2913" i="1" s="1"/>
  <c r="M2913" i="1"/>
  <c r="L2913" i="1"/>
  <c r="K2913" i="1"/>
  <c r="J2913" i="1"/>
  <c r="I2913" i="1"/>
  <c r="H2913" i="1"/>
  <c r="AB2913" i="1" s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P2911" i="1"/>
  <c r="O2911" i="1"/>
  <c r="N2911" i="1"/>
  <c r="L2911" i="1"/>
  <c r="K2911" i="1"/>
  <c r="M2911" i="1" s="1"/>
  <c r="J2911" i="1"/>
  <c r="I2911" i="1"/>
  <c r="H2911" i="1"/>
  <c r="AB2911" i="1" s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S2910" i="1"/>
  <c r="R2910" i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P2907" i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S2906" i="1"/>
  <c r="R2906" i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Q2905" i="1"/>
  <c r="S2905" i="1" s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P2904" i="1"/>
  <c r="O2904" i="1"/>
  <c r="N2904" i="1"/>
  <c r="M2904" i="1"/>
  <c r="L2904" i="1"/>
  <c r="K2904" i="1"/>
  <c r="J2904" i="1"/>
  <c r="I2904" i="1"/>
  <c r="H2904" i="1"/>
  <c r="AB2904" i="1" s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P2903" i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S2902" i="1"/>
  <c r="R2902" i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AB2901" i="1" s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P2899" i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S2898" i="1"/>
  <c r="R2898" i="1"/>
  <c r="Q2898" i="1"/>
  <c r="O2898" i="1"/>
  <c r="N2898" i="1"/>
  <c r="P2898" i="1" s="1"/>
  <c r="L2898" i="1"/>
  <c r="K2898" i="1"/>
  <c r="M2898" i="1" s="1"/>
  <c r="J2898" i="1"/>
  <c r="I2898" i="1"/>
  <c r="H2898" i="1"/>
  <c r="AB2898" i="1" s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Q2897" i="1"/>
  <c r="S2897" i="1" s="1"/>
  <c r="O2897" i="1"/>
  <c r="N2897" i="1"/>
  <c r="P2897" i="1" s="1"/>
  <c r="M2897" i="1"/>
  <c r="L2897" i="1"/>
  <c r="K2897" i="1"/>
  <c r="J2897" i="1"/>
  <c r="I2897" i="1"/>
  <c r="H2897" i="1"/>
  <c r="AB2897" i="1" s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P2895" i="1"/>
  <c r="O2895" i="1"/>
  <c r="N2895" i="1"/>
  <c r="L2895" i="1"/>
  <c r="K2895" i="1"/>
  <c r="M2895" i="1" s="1"/>
  <c r="J2895" i="1"/>
  <c r="I2895" i="1"/>
  <c r="H2895" i="1"/>
  <c r="AB2895" i="1" s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S2894" i="1"/>
  <c r="R2894" i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P2891" i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S2890" i="1"/>
  <c r="R2890" i="1"/>
  <c r="Q2890" i="1"/>
  <c r="O2890" i="1"/>
  <c r="N2890" i="1"/>
  <c r="P2890" i="1" s="1"/>
  <c r="L2890" i="1"/>
  <c r="K2890" i="1"/>
  <c r="M2890" i="1" s="1"/>
  <c r="J2890" i="1"/>
  <c r="I2890" i="1"/>
  <c r="H2890" i="1"/>
  <c r="AB2890" i="1" s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Q2889" i="1"/>
  <c r="S2889" i="1" s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P2888" i="1"/>
  <c r="O2888" i="1"/>
  <c r="N2888" i="1"/>
  <c r="M2888" i="1"/>
  <c r="L2888" i="1"/>
  <c r="K2888" i="1"/>
  <c r="J2888" i="1"/>
  <c r="I2888" i="1"/>
  <c r="H2888" i="1"/>
  <c r="AB2888" i="1" s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P2887" i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S2886" i="1"/>
  <c r="R2886" i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Q2885" i="1"/>
  <c r="S2885" i="1" s="1"/>
  <c r="O2885" i="1"/>
  <c r="N2885" i="1"/>
  <c r="P2885" i="1" s="1"/>
  <c r="M2885" i="1"/>
  <c r="L2885" i="1"/>
  <c r="K2885" i="1"/>
  <c r="J2885" i="1"/>
  <c r="I2885" i="1"/>
  <c r="H2885" i="1"/>
  <c r="AB2885" i="1" s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P2883" i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S2882" i="1"/>
  <c r="R2882" i="1"/>
  <c r="Q2882" i="1"/>
  <c r="O2882" i="1"/>
  <c r="N2882" i="1"/>
  <c r="P2882" i="1" s="1"/>
  <c r="L2882" i="1"/>
  <c r="K2882" i="1"/>
  <c r="M2882" i="1" s="1"/>
  <c r="J2882" i="1"/>
  <c r="I2882" i="1"/>
  <c r="H2882" i="1"/>
  <c r="AB2882" i="1" s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AB2881" i="1" s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P2879" i="1"/>
  <c r="O2879" i="1"/>
  <c r="N2879" i="1"/>
  <c r="L2879" i="1"/>
  <c r="K2879" i="1"/>
  <c r="M2879" i="1" s="1"/>
  <c r="J2879" i="1"/>
  <c r="I2879" i="1"/>
  <c r="H2879" i="1"/>
  <c r="AB2879" i="1" s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S2878" i="1"/>
  <c r="R2878" i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Q2877" i="1"/>
  <c r="S2877" i="1" s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P2875" i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S2874" i="1"/>
  <c r="R2874" i="1"/>
  <c r="Q2874" i="1"/>
  <c r="O2874" i="1"/>
  <c r="N2874" i="1"/>
  <c r="P2874" i="1" s="1"/>
  <c r="L2874" i="1"/>
  <c r="K2874" i="1"/>
  <c r="M2874" i="1" s="1"/>
  <c r="J2874" i="1"/>
  <c r="I2874" i="1"/>
  <c r="H2874" i="1"/>
  <c r="AB2874" i="1" s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P2872" i="1"/>
  <c r="O2872" i="1"/>
  <c r="N2872" i="1"/>
  <c r="M2872" i="1"/>
  <c r="L2872" i="1"/>
  <c r="K2872" i="1"/>
  <c r="J2872" i="1"/>
  <c r="I2872" i="1"/>
  <c r="H2872" i="1"/>
  <c r="AB2872" i="1" s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P2871" i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S2870" i="1"/>
  <c r="R2870" i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Q2869" i="1"/>
  <c r="S2869" i="1" s="1"/>
  <c r="O2869" i="1"/>
  <c r="N2869" i="1"/>
  <c r="P2869" i="1" s="1"/>
  <c r="M2869" i="1"/>
  <c r="L2869" i="1"/>
  <c r="K2869" i="1"/>
  <c r="J2869" i="1"/>
  <c r="I2869" i="1"/>
  <c r="H2869" i="1"/>
  <c r="AB2869" i="1" s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P2867" i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S2866" i="1"/>
  <c r="R2866" i="1"/>
  <c r="Q2866" i="1"/>
  <c r="O2866" i="1"/>
  <c r="N2866" i="1"/>
  <c r="P2866" i="1" s="1"/>
  <c r="L2866" i="1"/>
  <c r="K2866" i="1"/>
  <c r="M2866" i="1" s="1"/>
  <c r="J2866" i="1"/>
  <c r="I2866" i="1"/>
  <c r="H2866" i="1"/>
  <c r="AB2866" i="1" s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H2865" i="1"/>
  <c r="AB2865" i="1" s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P2863" i="1"/>
  <c r="O2863" i="1"/>
  <c r="N2863" i="1"/>
  <c r="L2863" i="1"/>
  <c r="K2863" i="1"/>
  <c r="M2863" i="1" s="1"/>
  <c r="J2863" i="1"/>
  <c r="I2863" i="1"/>
  <c r="H2863" i="1"/>
  <c r="AB2863" i="1" s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S2862" i="1"/>
  <c r="R2862" i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Q2861" i="1"/>
  <c r="S2861" i="1" s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P2859" i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S2858" i="1"/>
  <c r="R2858" i="1"/>
  <c r="Q2858" i="1"/>
  <c r="O2858" i="1"/>
  <c r="N2858" i="1"/>
  <c r="P2858" i="1" s="1"/>
  <c r="L2858" i="1"/>
  <c r="K2858" i="1"/>
  <c r="M2858" i="1" s="1"/>
  <c r="J2858" i="1"/>
  <c r="I2858" i="1"/>
  <c r="H2858" i="1"/>
  <c r="AB2858" i="1" s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Q2857" i="1"/>
  <c r="S2857" i="1" s="1"/>
  <c r="O2857" i="1"/>
  <c r="N2857" i="1"/>
  <c r="P2857" i="1" s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P2856" i="1"/>
  <c r="O2856" i="1"/>
  <c r="N2856" i="1"/>
  <c r="M2856" i="1"/>
  <c r="L2856" i="1"/>
  <c r="K2856" i="1"/>
  <c r="J2856" i="1"/>
  <c r="I2856" i="1"/>
  <c r="H2856" i="1"/>
  <c r="AB2856" i="1" s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P2855" i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S2854" i="1"/>
  <c r="R2854" i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Q2853" i="1"/>
  <c r="S2853" i="1" s="1"/>
  <c r="O2853" i="1"/>
  <c r="N2853" i="1"/>
  <c r="P2853" i="1" s="1"/>
  <c r="M2853" i="1"/>
  <c r="L2853" i="1"/>
  <c r="K2853" i="1"/>
  <c r="J2853" i="1"/>
  <c r="I2853" i="1"/>
  <c r="H2853" i="1"/>
  <c r="AB2853" i="1" s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P2851" i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S2850" i="1"/>
  <c r="R2850" i="1"/>
  <c r="Q2850" i="1"/>
  <c r="O2850" i="1"/>
  <c r="N2850" i="1"/>
  <c r="P2850" i="1" s="1"/>
  <c r="L2850" i="1"/>
  <c r="K2850" i="1"/>
  <c r="M2850" i="1" s="1"/>
  <c r="J2850" i="1"/>
  <c r="I2850" i="1"/>
  <c r="H2850" i="1"/>
  <c r="AB2850" i="1" s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Q2849" i="1"/>
  <c r="S2849" i="1" s="1"/>
  <c r="O2849" i="1"/>
  <c r="N2849" i="1"/>
  <c r="P2849" i="1" s="1"/>
  <c r="M2849" i="1"/>
  <c r="L2849" i="1"/>
  <c r="K2849" i="1"/>
  <c r="J2849" i="1"/>
  <c r="I2849" i="1"/>
  <c r="H2849" i="1"/>
  <c r="AB2849" i="1" s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P2847" i="1"/>
  <c r="O2847" i="1"/>
  <c r="N2847" i="1"/>
  <c r="L2847" i="1"/>
  <c r="K2847" i="1"/>
  <c r="M2847" i="1" s="1"/>
  <c r="J2847" i="1"/>
  <c r="I2847" i="1"/>
  <c r="H2847" i="1"/>
  <c r="AB2847" i="1" s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S2846" i="1"/>
  <c r="R2846" i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Q2845" i="1"/>
  <c r="S2845" i="1" s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P2843" i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S2842" i="1"/>
  <c r="R2842" i="1"/>
  <c r="Q2842" i="1"/>
  <c r="O2842" i="1"/>
  <c r="N2842" i="1"/>
  <c r="P2842" i="1" s="1"/>
  <c r="L2842" i="1"/>
  <c r="K2842" i="1"/>
  <c r="M2842" i="1" s="1"/>
  <c r="J2842" i="1"/>
  <c r="I2842" i="1"/>
  <c r="H2842" i="1"/>
  <c r="AB2842" i="1" s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Q2841" i="1"/>
  <c r="S2841" i="1" s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P2840" i="1"/>
  <c r="O2840" i="1"/>
  <c r="N2840" i="1"/>
  <c r="M2840" i="1"/>
  <c r="L2840" i="1"/>
  <c r="K2840" i="1"/>
  <c r="J2840" i="1"/>
  <c r="I2840" i="1"/>
  <c r="H2840" i="1"/>
  <c r="AB2840" i="1" s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P2839" i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S2838" i="1"/>
  <c r="R2838" i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H2837" i="1"/>
  <c r="AB2837" i="1" s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P2835" i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S2834" i="1"/>
  <c r="R2834" i="1"/>
  <c r="Q2834" i="1"/>
  <c r="O2834" i="1"/>
  <c r="N2834" i="1"/>
  <c r="P2834" i="1" s="1"/>
  <c r="L2834" i="1"/>
  <c r="K2834" i="1"/>
  <c r="M2834" i="1" s="1"/>
  <c r="J2834" i="1"/>
  <c r="I2834" i="1"/>
  <c r="H2834" i="1"/>
  <c r="AB2834" i="1" s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Q2833" i="1"/>
  <c r="S2833" i="1" s="1"/>
  <c r="O2833" i="1"/>
  <c r="N2833" i="1"/>
  <c r="P2833" i="1" s="1"/>
  <c r="M2833" i="1"/>
  <c r="L2833" i="1"/>
  <c r="K2833" i="1"/>
  <c r="J2833" i="1"/>
  <c r="I2833" i="1"/>
  <c r="H2833" i="1"/>
  <c r="AB2833" i="1" s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P2831" i="1"/>
  <c r="O2831" i="1"/>
  <c r="N2831" i="1"/>
  <c r="L2831" i="1"/>
  <c r="K2831" i="1"/>
  <c r="M2831" i="1" s="1"/>
  <c r="J2831" i="1"/>
  <c r="I2831" i="1"/>
  <c r="H2831" i="1"/>
  <c r="AB2831" i="1" s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S2830" i="1"/>
  <c r="R2830" i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Q2829" i="1"/>
  <c r="S2829" i="1" s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P2827" i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S2826" i="1"/>
  <c r="R2826" i="1"/>
  <c r="Q2826" i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Q2825" i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W2824" i="1"/>
  <c r="U2824" i="1"/>
  <c r="T2824" i="1"/>
  <c r="R2824" i="1"/>
  <c r="Q2824" i="1"/>
  <c r="S2824" i="1" s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P2823" i="1"/>
  <c r="O2823" i="1"/>
  <c r="N2823" i="1"/>
  <c r="L2823" i="1"/>
  <c r="K2823" i="1"/>
  <c r="M2823" i="1" s="1"/>
  <c r="J2823" i="1"/>
  <c r="I2823" i="1"/>
  <c r="H2823" i="1"/>
  <c r="AB2823" i="1" s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S2822" i="1"/>
  <c r="R2822" i="1"/>
  <c r="Q2822" i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Q2821" i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W2820" i="1"/>
  <c r="U2820" i="1"/>
  <c r="T2820" i="1"/>
  <c r="R2820" i="1"/>
  <c r="Q2820" i="1"/>
  <c r="S2820" i="1" s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P2819" i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S2818" i="1"/>
  <c r="R2818" i="1"/>
  <c r="Q2818" i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Q2817" i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W2816" i="1"/>
  <c r="U2816" i="1"/>
  <c r="T2816" i="1"/>
  <c r="R2816" i="1"/>
  <c r="Q2816" i="1"/>
  <c r="S2816" i="1" s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S2815" i="1"/>
  <c r="R2815" i="1"/>
  <c r="Q2815" i="1"/>
  <c r="P2815" i="1"/>
  <c r="O2815" i="1"/>
  <c r="N2815" i="1"/>
  <c r="L2815" i="1"/>
  <c r="K2815" i="1"/>
  <c r="M2815" i="1" s="1"/>
  <c r="J2815" i="1"/>
  <c r="I2815" i="1"/>
  <c r="H2815" i="1"/>
  <c r="AB2815" i="1" s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S2814" i="1"/>
  <c r="R2814" i="1"/>
  <c r="Q2814" i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Q2813" i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W2812" i="1"/>
  <c r="U2812" i="1"/>
  <c r="T2812" i="1"/>
  <c r="R2812" i="1"/>
  <c r="Q2812" i="1"/>
  <c r="S2812" i="1" s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P2811" i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S2810" i="1"/>
  <c r="R2810" i="1"/>
  <c r="Q2810" i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Q2809" i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W2808" i="1"/>
  <c r="U2808" i="1"/>
  <c r="T2808" i="1"/>
  <c r="R2808" i="1"/>
  <c r="Q2808" i="1"/>
  <c r="S2808" i="1" s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P2807" i="1"/>
  <c r="O2807" i="1"/>
  <c r="N2807" i="1"/>
  <c r="L2807" i="1"/>
  <c r="K2807" i="1"/>
  <c r="M2807" i="1" s="1"/>
  <c r="J2807" i="1"/>
  <c r="I2807" i="1"/>
  <c r="H2807" i="1"/>
  <c r="AB2807" i="1" s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S2806" i="1"/>
  <c r="R2806" i="1"/>
  <c r="Q2806" i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Q2805" i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W2804" i="1"/>
  <c r="U2804" i="1"/>
  <c r="T2804" i="1"/>
  <c r="R2804" i="1"/>
  <c r="Q2804" i="1"/>
  <c r="S2804" i="1" s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P2803" i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S2802" i="1"/>
  <c r="R2802" i="1"/>
  <c r="Q2802" i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Q2801" i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W2800" i="1"/>
  <c r="U2800" i="1"/>
  <c r="T2800" i="1"/>
  <c r="R2800" i="1"/>
  <c r="Q2800" i="1"/>
  <c r="S2800" i="1" s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S2799" i="1"/>
  <c r="R2799" i="1"/>
  <c r="Q2799" i="1"/>
  <c r="P2799" i="1"/>
  <c r="O2799" i="1"/>
  <c r="N2799" i="1"/>
  <c r="L2799" i="1"/>
  <c r="K2799" i="1"/>
  <c r="M2799" i="1" s="1"/>
  <c r="J2799" i="1"/>
  <c r="I2799" i="1"/>
  <c r="H2799" i="1"/>
  <c r="AB2799" i="1" s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S2798" i="1"/>
  <c r="R2798" i="1"/>
  <c r="Q2798" i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Q2797" i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W2796" i="1"/>
  <c r="U2796" i="1"/>
  <c r="T2796" i="1"/>
  <c r="R2796" i="1"/>
  <c r="Q2796" i="1"/>
  <c r="S2796" i="1" s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P2795" i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S2794" i="1"/>
  <c r="R2794" i="1"/>
  <c r="Q2794" i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Q2793" i="1"/>
  <c r="O2793" i="1"/>
  <c r="N2793" i="1"/>
  <c r="P2793" i="1" s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W2792" i="1"/>
  <c r="U2792" i="1"/>
  <c r="T2792" i="1"/>
  <c r="R2792" i="1"/>
  <c r="Q2792" i="1"/>
  <c r="S2792" i="1" s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P2791" i="1"/>
  <c r="O2791" i="1"/>
  <c r="N2791" i="1"/>
  <c r="L2791" i="1"/>
  <c r="K2791" i="1"/>
  <c r="M2791" i="1" s="1"/>
  <c r="J2791" i="1"/>
  <c r="I2791" i="1"/>
  <c r="H2791" i="1"/>
  <c r="AB2791" i="1" s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S2790" i="1"/>
  <c r="R2790" i="1"/>
  <c r="Q2790" i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Q2789" i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W2788" i="1"/>
  <c r="U2788" i="1"/>
  <c r="T2788" i="1"/>
  <c r="R2788" i="1"/>
  <c r="Q2788" i="1"/>
  <c r="S2788" i="1" s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S2787" i="1"/>
  <c r="R2787" i="1"/>
  <c r="Q2787" i="1"/>
  <c r="P2787" i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S2786" i="1"/>
  <c r="R2786" i="1"/>
  <c r="Q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Q2785" i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W2784" i="1"/>
  <c r="U2784" i="1"/>
  <c r="T2784" i="1"/>
  <c r="R2784" i="1"/>
  <c r="Q2784" i="1"/>
  <c r="S2784" i="1" s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S2783" i="1"/>
  <c r="R2783" i="1"/>
  <c r="Q2783" i="1"/>
  <c r="P2783" i="1"/>
  <c r="O2783" i="1"/>
  <c r="N2783" i="1"/>
  <c r="L2783" i="1"/>
  <c r="K2783" i="1"/>
  <c r="M2783" i="1" s="1"/>
  <c r="J2783" i="1"/>
  <c r="I2783" i="1"/>
  <c r="H2783" i="1"/>
  <c r="AB2783" i="1" s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S2782" i="1"/>
  <c r="R2782" i="1"/>
  <c r="Q2782" i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Q2781" i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W2780" i="1"/>
  <c r="U2780" i="1"/>
  <c r="T2780" i="1"/>
  <c r="R2780" i="1"/>
  <c r="Q2780" i="1"/>
  <c r="S2780" i="1" s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P2779" i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S2778" i="1"/>
  <c r="R2778" i="1"/>
  <c r="Q2778" i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Q2777" i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W2776" i="1"/>
  <c r="U2776" i="1"/>
  <c r="T2776" i="1"/>
  <c r="R2776" i="1"/>
  <c r="Q2776" i="1"/>
  <c r="S2776" i="1" s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S2775" i="1"/>
  <c r="R2775" i="1"/>
  <c r="Q2775" i="1"/>
  <c r="P2775" i="1"/>
  <c r="O2775" i="1"/>
  <c r="N2775" i="1"/>
  <c r="L2775" i="1"/>
  <c r="K2775" i="1"/>
  <c r="M2775" i="1" s="1"/>
  <c r="J2775" i="1"/>
  <c r="I2775" i="1"/>
  <c r="H2775" i="1"/>
  <c r="AB2775" i="1" s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S2774" i="1"/>
  <c r="R2774" i="1"/>
  <c r="Q2774" i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Q2773" i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W2772" i="1"/>
  <c r="U2772" i="1"/>
  <c r="T2772" i="1"/>
  <c r="R2772" i="1"/>
  <c r="Q2772" i="1"/>
  <c r="S2772" i="1" s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P2771" i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S2770" i="1"/>
  <c r="R2770" i="1"/>
  <c r="Q2770" i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Q2769" i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W2768" i="1"/>
  <c r="U2768" i="1"/>
  <c r="T2768" i="1"/>
  <c r="R2768" i="1"/>
  <c r="Q2768" i="1"/>
  <c r="S2768" i="1" s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P2767" i="1"/>
  <c r="O2767" i="1"/>
  <c r="N2767" i="1"/>
  <c r="L2767" i="1"/>
  <c r="K2767" i="1"/>
  <c r="M2767" i="1" s="1"/>
  <c r="J2767" i="1"/>
  <c r="I2767" i="1"/>
  <c r="H2767" i="1"/>
  <c r="AB2767" i="1" s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S2766" i="1"/>
  <c r="R2766" i="1"/>
  <c r="Q2766" i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Q2765" i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W2764" i="1"/>
  <c r="U2764" i="1"/>
  <c r="T2764" i="1"/>
  <c r="R2764" i="1"/>
  <c r="Q2764" i="1"/>
  <c r="S2764" i="1" s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P2763" i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S2762" i="1"/>
  <c r="R2762" i="1"/>
  <c r="Q2762" i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Q2761" i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W2760" i="1"/>
  <c r="U2760" i="1"/>
  <c r="T2760" i="1"/>
  <c r="R2760" i="1"/>
  <c r="Q2760" i="1"/>
  <c r="S2760" i="1" s="1"/>
  <c r="P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P2759" i="1"/>
  <c r="O2759" i="1"/>
  <c r="N2759" i="1"/>
  <c r="L2759" i="1"/>
  <c r="K2759" i="1"/>
  <c r="M2759" i="1" s="1"/>
  <c r="J2759" i="1"/>
  <c r="I2759" i="1"/>
  <c r="H2759" i="1"/>
  <c r="AB2759" i="1" s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S2758" i="1"/>
  <c r="R2758" i="1"/>
  <c r="Q2758" i="1"/>
  <c r="O2758" i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Q2757" i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W2756" i="1"/>
  <c r="U2756" i="1"/>
  <c r="T2756" i="1"/>
  <c r="R2756" i="1"/>
  <c r="Q2756" i="1"/>
  <c r="S2756" i="1" s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S2755" i="1"/>
  <c r="R2755" i="1"/>
  <c r="Q2755" i="1"/>
  <c r="P2755" i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S2754" i="1"/>
  <c r="R2754" i="1"/>
  <c r="Q2754" i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Q2753" i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W2752" i="1"/>
  <c r="U2752" i="1"/>
  <c r="T2752" i="1"/>
  <c r="R2752" i="1"/>
  <c r="Q2752" i="1"/>
  <c r="S2752" i="1" s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S2751" i="1"/>
  <c r="R2751" i="1"/>
  <c r="Q2751" i="1"/>
  <c r="P2751" i="1"/>
  <c r="O2751" i="1"/>
  <c r="N2751" i="1"/>
  <c r="L2751" i="1"/>
  <c r="K2751" i="1"/>
  <c r="M2751" i="1" s="1"/>
  <c r="J2751" i="1"/>
  <c r="I2751" i="1"/>
  <c r="H2751" i="1"/>
  <c r="AB2751" i="1" s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S2750" i="1"/>
  <c r="R2750" i="1"/>
  <c r="Q2750" i="1"/>
  <c r="O2750" i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Q2749" i="1"/>
  <c r="O2749" i="1"/>
  <c r="N2749" i="1"/>
  <c r="P2749" i="1" s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W2748" i="1"/>
  <c r="U2748" i="1"/>
  <c r="T2748" i="1"/>
  <c r="R2748" i="1"/>
  <c r="Q2748" i="1"/>
  <c r="S2748" i="1" s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P2747" i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S2746" i="1"/>
  <c r="R2746" i="1"/>
  <c r="Q2746" i="1"/>
  <c r="O2746" i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Q2745" i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W2744" i="1"/>
  <c r="U2744" i="1"/>
  <c r="T2744" i="1"/>
  <c r="R2744" i="1"/>
  <c r="Q2744" i="1"/>
  <c r="S2744" i="1" s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P2743" i="1"/>
  <c r="O2743" i="1"/>
  <c r="N2743" i="1"/>
  <c r="L2743" i="1"/>
  <c r="K2743" i="1"/>
  <c r="M2743" i="1" s="1"/>
  <c r="J2743" i="1"/>
  <c r="I2743" i="1"/>
  <c r="H2743" i="1"/>
  <c r="AB2743" i="1" s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S2742" i="1"/>
  <c r="R2742" i="1"/>
  <c r="Q2742" i="1"/>
  <c r="O2742" i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Q2741" i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W2740" i="1"/>
  <c r="U2740" i="1"/>
  <c r="T2740" i="1"/>
  <c r="R2740" i="1"/>
  <c r="Q2740" i="1"/>
  <c r="S2740" i="1" s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P2739" i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S2738" i="1"/>
  <c r="R2738" i="1"/>
  <c r="Q2738" i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Q2737" i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W2736" i="1"/>
  <c r="U2736" i="1"/>
  <c r="T2736" i="1"/>
  <c r="R2736" i="1"/>
  <c r="Q2736" i="1"/>
  <c r="S2736" i="1" s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S2735" i="1"/>
  <c r="R2735" i="1"/>
  <c r="Q2735" i="1"/>
  <c r="P2735" i="1"/>
  <c r="O2735" i="1"/>
  <c r="N2735" i="1"/>
  <c r="L2735" i="1"/>
  <c r="K2735" i="1"/>
  <c r="M2735" i="1" s="1"/>
  <c r="J2735" i="1"/>
  <c r="I2735" i="1"/>
  <c r="H2735" i="1"/>
  <c r="AB2735" i="1" s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S2734" i="1"/>
  <c r="R2734" i="1"/>
  <c r="Q2734" i="1"/>
  <c r="O2734" i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Q2733" i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W2732" i="1"/>
  <c r="U2732" i="1"/>
  <c r="T2732" i="1"/>
  <c r="R2732" i="1"/>
  <c r="Q2732" i="1"/>
  <c r="S2732" i="1" s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P2731" i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S2730" i="1"/>
  <c r="R2730" i="1"/>
  <c r="Q2730" i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Q2729" i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W2728" i="1"/>
  <c r="U2728" i="1"/>
  <c r="T2728" i="1"/>
  <c r="R2728" i="1"/>
  <c r="Q2728" i="1"/>
  <c r="S2728" i="1" s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P2727" i="1"/>
  <c r="O2727" i="1"/>
  <c r="N2727" i="1"/>
  <c r="L2727" i="1"/>
  <c r="K2727" i="1"/>
  <c r="M2727" i="1" s="1"/>
  <c r="J2727" i="1"/>
  <c r="I2727" i="1"/>
  <c r="H2727" i="1"/>
  <c r="AB2727" i="1" s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S2726" i="1"/>
  <c r="R2726" i="1"/>
  <c r="Q2726" i="1"/>
  <c r="O2726" i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Q2725" i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W2724" i="1"/>
  <c r="U2724" i="1"/>
  <c r="T2724" i="1"/>
  <c r="R2724" i="1"/>
  <c r="Q2724" i="1"/>
  <c r="S2724" i="1" s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S2723" i="1"/>
  <c r="R2723" i="1"/>
  <c r="Q2723" i="1"/>
  <c r="P2723" i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S2722" i="1"/>
  <c r="R2722" i="1"/>
  <c r="Q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Q2721" i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W2720" i="1"/>
  <c r="U2720" i="1"/>
  <c r="T2720" i="1"/>
  <c r="R2720" i="1"/>
  <c r="Q2720" i="1"/>
  <c r="S2720" i="1" s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P2719" i="1"/>
  <c r="O2719" i="1"/>
  <c r="N2719" i="1"/>
  <c r="L2719" i="1"/>
  <c r="K2719" i="1"/>
  <c r="M2719" i="1" s="1"/>
  <c r="J2719" i="1"/>
  <c r="I2719" i="1"/>
  <c r="H2719" i="1"/>
  <c r="AB2719" i="1" s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S2718" i="1"/>
  <c r="R2718" i="1"/>
  <c r="Q2718" i="1"/>
  <c r="O2718" i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Q2717" i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W2716" i="1"/>
  <c r="U2716" i="1"/>
  <c r="T2716" i="1"/>
  <c r="R2716" i="1"/>
  <c r="Q2716" i="1"/>
  <c r="S2716" i="1" s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P2715" i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S2714" i="1"/>
  <c r="R2714" i="1"/>
  <c r="Q2714" i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Q2713" i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W2712" i="1"/>
  <c r="U2712" i="1"/>
  <c r="T2712" i="1"/>
  <c r="R2712" i="1"/>
  <c r="Q2712" i="1"/>
  <c r="S2712" i="1" s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P2711" i="1"/>
  <c r="O2711" i="1"/>
  <c r="N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S2710" i="1"/>
  <c r="R2710" i="1"/>
  <c r="Q2710" i="1"/>
  <c r="O2710" i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Q2709" i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W2708" i="1"/>
  <c r="U2708" i="1"/>
  <c r="T2708" i="1"/>
  <c r="R2708" i="1"/>
  <c r="Q2708" i="1"/>
  <c r="S2708" i="1" s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P2707" i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S2706" i="1"/>
  <c r="R2706" i="1"/>
  <c r="Q2706" i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Q2705" i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W2704" i="1"/>
  <c r="U2704" i="1"/>
  <c r="T2704" i="1"/>
  <c r="R2704" i="1"/>
  <c r="Q2704" i="1"/>
  <c r="S2704" i="1" s="1"/>
  <c r="P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P2703" i="1"/>
  <c r="O2703" i="1"/>
  <c r="N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S2702" i="1"/>
  <c r="R2702" i="1"/>
  <c r="Q2702" i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Q2701" i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W2700" i="1"/>
  <c r="U2700" i="1"/>
  <c r="T2700" i="1"/>
  <c r="R2700" i="1"/>
  <c r="Q2700" i="1"/>
  <c r="S2700" i="1" s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S2699" i="1"/>
  <c r="R2699" i="1"/>
  <c r="Q2699" i="1"/>
  <c r="P2699" i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S2698" i="1"/>
  <c r="R2698" i="1"/>
  <c r="Q2698" i="1"/>
  <c r="O2698" i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Q2697" i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W2696" i="1"/>
  <c r="U2696" i="1"/>
  <c r="T2696" i="1"/>
  <c r="R2696" i="1"/>
  <c r="Q2696" i="1"/>
  <c r="S2696" i="1" s="1"/>
  <c r="P2696" i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S2695" i="1"/>
  <c r="R2695" i="1"/>
  <c r="Q2695" i="1"/>
  <c r="P2695" i="1"/>
  <c r="O2695" i="1"/>
  <c r="N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S2694" i="1"/>
  <c r="R2694" i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Q2693" i="1"/>
  <c r="S2693" i="1" s="1"/>
  <c r="O2693" i="1"/>
  <c r="N2693" i="1"/>
  <c r="P2693" i="1" s="1"/>
  <c r="M2693" i="1"/>
  <c r="L2693" i="1"/>
  <c r="K2693" i="1"/>
  <c r="J2693" i="1"/>
  <c r="I2693" i="1"/>
  <c r="H2693" i="1"/>
  <c r="AB2693" i="1" s="1"/>
  <c r="G2693" i="1"/>
  <c r="F2693" i="1"/>
  <c r="E2693" i="1"/>
  <c r="D2693" i="1"/>
  <c r="B2693" i="1"/>
  <c r="A2693" i="1"/>
  <c r="AA2692" i="1"/>
  <c r="Y2692" i="1"/>
  <c r="X2692" i="1"/>
  <c r="W2692" i="1"/>
  <c r="U2692" i="1"/>
  <c r="T2692" i="1"/>
  <c r="V2692" i="1" s="1"/>
  <c r="R2692" i="1"/>
  <c r="Q2692" i="1"/>
  <c r="S2692" i="1" s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S2691" i="1"/>
  <c r="R2691" i="1"/>
  <c r="Q2691" i="1"/>
  <c r="P2691" i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S2690" i="1"/>
  <c r="R2690" i="1"/>
  <c r="Q2690" i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Q2689" i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W2688" i="1"/>
  <c r="U2688" i="1"/>
  <c r="T2688" i="1"/>
  <c r="R2688" i="1"/>
  <c r="Q2688" i="1"/>
  <c r="S2688" i="1" s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S2687" i="1"/>
  <c r="R2687" i="1"/>
  <c r="Q2687" i="1"/>
  <c r="P2687" i="1"/>
  <c r="O2687" i="1"/>
  <c r="N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S2686" i="1"/>
  <c r="R2686" i="1"/>
  <c r="Q2686" i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Q2685" i="1"/>
  <c r="S2685" i="1" s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W2684" i="1"/>
  <c r="U2684" i="1"/>
  <c r="T2684" i="1"/>
  <c r="V2684" i="1" s="1"/>
  <c r="R2684" i="1"/>
  <c r="Q2684" i="1"/>
  <c r="S2684" i="1" s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S2683" i="1"/>
  <c r="R2683" i="1"/>
  <c r="Q2683" i="1"/>
  <c r="P2683" i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S2682" i="1"/>
  <c r="R2682" i="1"/>
  <c r="Q2682" i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Q2681" i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W2680" i="1"/>
  <c r="U2680" i="1"/>
  <c r="T2680" i="1"/>
  <c r="R2680" i="1"/>
  <c r="Q2680" i="1"/>
  <c r="S2680" i="1" s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P2679" i="1"/>
  <c r="O2679" i="1"/>
  <c r="N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S2678" i="1"/>
  <c r="R2678" i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Q2677" i="1"/>
  <c r="S2677" i="1" s="1"/>
  <c r="O2677" i="1"/>
  <c r="N2677" i="1"/>
  <c r="P2677" i="1" s="1"/>
  <c r="M2677" i="1"/>
  <c r="L2677" i="1"/>
  <c r="K2677" i="1"/>
  <c r="J2677" i="1"/>
  <c r="I2677" i="1"/>
  <c r="H2677" i="1"/>
  <c r="AB2677" i="1" s="1"/>
  <c r="G2677" i="1"/>
  <c r="F2677" i="1"/>
  <c r="E2677" i="1"/>
  <c r="D2677" i="1"/>
  <c r="B2677" i="1"/>
  <c r="A2677" i="1"/>
  <c r="AA2676" i="1"/>
  <c r="Y2676" i="1"/>
  <c r="X2676" i="1"/>
  <c r="W2676" i="1"/>
  <c r="U2676" i="1"/>
  <c r="T2676" i="1"/>
  <c r="V2676" i="1" s="1"/>
  <c r="R2676" i="1"/>
  <c r="Q2676" i="1"/>
  <c r="S2676" i="1" s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P2675" i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S2674" i="1"/>
  <c r="R2674" i="1"/>
  <c r="Q2674" i="1"/>
  <c r="O2674" i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Q2673" i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W2672" i="1"/>
  <c r="U2672" i="1"/>
  <c r="T2672" i="1"/>
  <c r="R2672" i="1"/>
  <c r="Q2672" i="1"/>
  <c r="S2672" i="1" s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S2671" i="1"/>
  <c r="R2671" i="1"/>
  <c r="Q2671" i="1"/>
  <c r="P2671" i="1"/>
  <c r="O2671" i="1"/>
  <c r="N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S2670" i="1"/>
  <c r="R2670" i="1"/>
  <c r="Q2670" i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Q2669" i="1"/>
  <c r="S2669" i="1" s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W2668" i="1"/>
  <c r="U2668" i="1"/>
  <c r="T2668" i="1"/>
  <c r="V2668" i="1" s="1"/>
  <c r="R2668" i="1"/>
  <c r="Q2668" i="1"/>
  <c r="S2668" i="1" s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P2667" i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S2666" i="1"/>
  <c r="R2666" i="1"/>
  <c r="Q2666" i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Q2665" i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W2664" i="1"/>
  <c r="U2664" i="1"/>
  <c r="T2664" i="1"/>
  <c r="R2664" i="1"/>
  <c r="Q2664" i="1"/>
  <c r="S2664" i="1" s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P2663" i="1"/>
  <c r="O2663" i="1"/>
  <c r="N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S2662" i="1"/>
  <c r="R2662" i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Q2661" i="1"/>
  <c r="S2661" i="1" s="1"/>
  <c r="O2661" i="1"/>
  <c r="N2661" i="1"/>
  <c r="P2661" i="1" s="1"/>
  <c r="M2661" i="1"/>
  <c r="L2661" i="1"/>
  <c r="K2661" i="1"/>
  <c r="J2661" i="1"/>
  <c r="I2661" i="1"/>
  <c r="H2661" i="1"/>
  <c r="AB2661" i="1" s="1"/>
  <c r="G2661" i="1"/>
  <c r="F2661" i="1"/>
  <c r="E2661" i="1"/>
  <c r="D2661" i="1"/>
  <c r="B2661" i="1"/>
  <c r="A2661" i="1"/>
  <c r="AA2660" i="1"/>
  <c r="Y2660" i="1"/>
  <c r="X2660" i="1"/>
  <c r="W2660" i="1"/>
  <c r="U2660" i="1"/>
  <c r="T2660" i="1"/>
  <c r="V2660" i="1" s="1"/>
  <c r="R2660" i="1"/>
  <c r="Q2660" i="1"/>
  <c r="S2660" i="1" s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S2659" i="1"/>
  <c r="R2659" i="1"/>
  <c r="Q2659" i="1"/>
  <c r="P2659" i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S2658" i="1"/>
  <c r="R2658" i="1"/>
  <c r="Q2658" i="1"/>
  <c r="O2658" i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Q2657" i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W2656" i="1"/>
  <c r="U2656" i="1"/>
  <c r="T2656" i="1"/>
  <c r="R2656" i="1"/>
  <c r="Q2656" i="1"/>
  <c r="S2656" i="1" s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S2655" i="1"/>
  <c r="R2655" i="1"/>
  <c r="Q2655" i="1"/>
  <c r="P2655" i="1"/>
  <c r="O2655" i="1"/>
  <c r="N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S2654" i="1"/>
  <c r="R2654" i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Q2653" i="1"/>
  <c r="S2653" i="1" s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W2652" i="1"/>
  <c r="U2652" i="1"/>
  <c r="T2652" i="1"/>
  <c r="V2652" i="1" s="1"/>
  <c r="R2652" i="1"/>
  <c r="Q2652" i="1"/>
  <c r="S2652" i="1" s="1"/>
  <c r="P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S2651" i="1"/>
  <c r="R2651" i="1"/>
  <c r="Q2651" i="1"/>
  <c r="P2651" i="1"/>
  <c r="O2651" i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S2650" i="1"/>
  <c r="R2650" i="1"/>
  <c r="Q2650" i="1"/>
  <c r="O2650" i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Q2649" i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W2648" i="1"/>
  <c r="U2648" i="1"/>
  <c r="T2648" i="1"/>
  <c r="R2648" i="1"/>
  <c r="Q2648" i="1"/>
  <c r="S2648" i="1" s="1"/>
  <c r="P2648" i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P2647" i="1"/>
  <c r="O2647" i="1"/>
  <c r="N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S2646" i="1"/>
  <c r="R2646" i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Q2645" i="1"/>
  <c r="S2645" i="1" s="1"/>
  <c r="O2645" i="1"/>
  <c r="N2645" i="1"/>
  <c r="P2645" i="1" s="1"/>
  <c r="M2645" i="1"/>
  <c r="L2645" i="1"/>
  <c r="K2645" i="1"/>
  <c r="J2645" i="1"/>
  <c r="I2645" i="1"/>
  <c r="H2645" i="1"/>
  <c r="AB2645" i="1" s="1"/>
  <c r="G2645" i="1"/>
  <c r="F2645" i="1"/>
  <c r="E2645" i="1"/>
  <c r="D2645" i="1"/>
  <c r="B2645" i="1"/>
  <c r="A2645" i="1"/>
  <c r="AA2644" i="1"/>
  <c r="Y2644" i="1"/>
  <c r="X2644" i="1"/>
  <c r="W2644" i="1"/>
  <c r="U2644" i="1"/>
  <c r="T2644" i="1"/>
  <c r="V2644" i="1" s="1"/>
  <c r="R2644" i="1"/>
  <c r="Q2644" i="1"/>
  <c r="S2644" i="1" s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S2643" i="1"/>
  <c r="R2643" i="1"/>
  <c r="Q2643" i="1"/>
  <c r="P2643" i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S2642" i="1"/>
  <c r="R2642" i="1"/>
  <c r="Q2642" i="1"/>
  <c r="O2642" i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Q2641" i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W2640" i="1"/>
  <c r="U2640" i="1"/>
  <c r="T2640" i="1"/>
  <c r="R2640" i="1"/>
  <c r="Q2640" i="1"/>
  <c r="S2640" i="1" s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S2639" i="1"/>
  <c r="R2639" i="1"/>
  <c r="Q2639" i="1"/>
  <c r="P2639" i="1"/>
  <c r="O2639" i="1"/>
  <c r="N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S2638" i="1"/>
  <c r="R2638" i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Q2637" i="1"/>
  <c r="S2637" i="1" s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W2636" i="1"/>
  <c r="U2636" i="1"/>
  <c r="T2636" i="1"/>
  <c r="V2636" i="1" s="1"/>
  <c r="R2636" i="1"/>
  <c r="Q2636" i="1"/>
  <c r="S2636" i="1" s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S2635" i="1"/>
  <c r="R2635" i="1"/>
  <c r="Q2635" i="1"/>
  <c r="P2635" i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S2634" i="1"/>
  <c r="R2634" i="1"/>
  <c r="Q2634" i="1"/>
  <c r="O2634" i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Q2633" i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W2632" i="1"/>
  <c r="U2632" i="1"/>
  <c r="T2632" i="1"/>
  <c r="R2632" i="1"/>
  <c r="Q2632" i="1"/>
  <c r="S2632" i="1" s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S2631" i="1"/>
  <c r="R2631" i="1"/>
  <c r="Q2631" i="1"/>
  <c r="P2631" i="1"/>
  <c r="O2631" i="1"/>
  <c r="N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S2630" i="1"/>
  <c r="R2630" i="1"/>
  <c r="Q2630" i="1"/>
  <c r="O2630" i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Q2629" i="1"/>
  <c r="O2629" i="1"/>
  <c r="N2629" i="1"/>
  <c r="P2629" i="1" s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R2628" i="1"/>
  <c r="Q2628" i="1"/>
  <c r="S2628" i="1" s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S2627" i="1"/>
  <c r="R2627" i="1"/>
  <c r="Q2627" i="1"/>
  <c r="P2627" i="1"/>
  <c r="O2627" i="1"/>
  <c r="N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S2626" i="1"/>
  <c r="R2626" i="1"/>
  <c r="Q2626" i="1"/>
  <c r="O2626" i="1"/>
  <c r="N2626" i="1"/>
  <c r="P2626" i="1" s="1"/>
  <c r="L2626" i="1"/>
  <c r="K2626" i="1"/>
  <c r="M2626" i="1" s="1"/>
  <c r="J2626" i="1"/>
  <c r="I2626" i="1"/>
  <c r="H2626" i="1"/>
  <c r="AB2626" i="1" s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Q2625" i="1"/>
  <c r="S2625" i="1" s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P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AB2623" i="1" s="1"/>
  <c r="W2623" i="1"/>
  <c r="U2623" i="1"/>
  <c r="T2623" i="1"/>
  <c r="V2623" i="1" s="1"/>
  <c r="S2623" i="1"/>
  <c r="R2623" i="1"/>
  <c r="Q2623" i="1"/>
  <c r="P2623" i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S2622" i="1"/>
  <c r="R2622" i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Q2621" i="1"/>
  <c r="S2621" i="1" s="1"/>
  <c r="O2621" i="1"/>
  <c r="N2621" i="1"/>
  <c r="P2621" i="1" s="1"/>
  <c r="M2621" i="1"/>
  <c r="L2621" i="1"/>
  <c r="K2621" i="1"/>
  <c r="J2621" i="1"/>
  <c r="I2621" i="1"/>
  <c r="H2621" i="1"/>
  <c r="AB2621" i="1" s="1"/>
  <c r="G2621" i="1"/>
  <c r="F2621" i="1"/>
  <c r="E2621" i="1"/>
  <c r="D2621" i="1"/>
  <c r="B2621" i="1"/>
  <c r="A2621" i="1"/>
  <c r="AA2620" i="1"/>
  <c r="Y2620" i="1"/>
  <c r="X2620" i="1"/>
  <c r="W2620" i="1"/>
  <c r="U2620" i="1"/>
  <c r="T2620" i="1"/>
  <c r="V2620" i="1" s="1"/>
  <c r="R2620" i="1"/>
  <c r="Q2620" i="1"/>
  <c r="S2620" i="1" s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S2619" i="1"/>
  <c r="R2619" i="1"/>
  <c r="Q2619" i="1"/>
  <c r="P2619" i="1"/>
  <c r="O2619" i="1"/>
  <c r="N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S2618" i="1"/>
  <c r="R2618" i="1"/>
  <c r="Q2618" i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Q2617" i="1"/>
  <c r="S2617" i="1" s="1"/>
  <c r="O2617" i="1"/>
  <c r="N2617" i="1"/>
  <c r="P2617" i="1" s="1"/>
  <c r="M2617" i="1"/>
  <c r="L2617" i="1"/>
  <c r="K2617" i="1"/>
  <c r="J2617" i="1"/>
  <c r="I2617" i="1"/>
  <c r="H2617" i="1"/>
  <c r="AB2617" i="1" s="1"/>
  <c r="G2617" i="1"/>
  <c r="F2617" i="1"/>
  <c r="E2617" i="1"/>
  <c r="D2617" i="1"/>
  <c r="B2617" i="1"/>
  <c r="A2617" i="1"/>
  <c r="AA2616" i="1"/>
  <c r="Y2616" i="1"/>
  <c r="X2616" i="1"/>
  <c r="W2616" i="1"/>
  <c r="U2616" i="1"/>
  <c r="T2616" i="1"/>
  <c r="V2616" i="1" s="1"/>
  <c r="R2616" i="1"/>
  <c r="Q2616" i="1"/>
  <c r="S2616" i="1" s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P2615" i="1"/>
  <c r="O2615" i="1"/>
  <c r="N2615" i="1"/>
  <c r="L2615" i="1"/>
  <c r="K2615" i="1"/>
  <c r="M2615" i="1" s="1"/>
  <c r="AB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S2614" i="1" s="1"/>
  <c r="Q2614" i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Y2613" i="1"/>
  <c r="Z2613" i="1" s="1"/>
  <c r="X2613" i="1"/>
  <c r="W2613" i="1"/>
  <c r="U2613" i="1"/>
  <c r="V2613" i="1" s="1"/>
  <c r="T2613" i="1"/>
  <c r="R2613" i="1"/>
  <c r="Q2613" i="1"/>
  <c r="S2613" i="1" s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R2612" i="1"/>
  <c r="Q2612" i="1"/>
  <c r="S2612" i="1" s="1"/>
  <c r="P2612" i="1"/>
  <c r="O2612" i="1"/>
  <c r="N2612" i="1"/>
  <c r="L2612" i="1"/>
  <c r="M2612" i="1" s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S2611" i="1"/>
  <c r="R2611" i="1"/>
  <c r="Q2611" i="1"/>
  <c r="O2611" i="1"/>
  <c r="P2611" i="1" s="1"/>
  <c r="N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S2610" i="1"/>
  <c r="R2610" i="1"/>
  <c r="Q2610" i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Y2609" i="1"/>
  <c r="Z2609" i="1" s="1"/>
  <c r="X2609" i="1"/>
  <c r="W2609" i="1"/>
  <c r="U2609" i="1"/>
  <c r="V2609" i="1" s="1"/>
  <c r="T2609" i="1"/>
  <c r="R2609" i="1"/>
  <c r="Q2609" i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W2608" i="1"/>
  <c r="U2608" i="1"/>
  <c r="T2608" i="1"/>
  <c r="V2608" i="1" s="1"/>
  <c r="R2608" i="1"/>
  <c r="Q2608" i="1"/>
  <c r="S2608" i="1" s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P2607" i="1"/>
  <c r="O2607" i="1"/>
  <c r="N2607" i="1"/>
  <c r="L2607" i="1"/>
  <c r="K2607" i="1"/>
  <c r="M2607" i="1" s="1"/>
  <c r="AB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S2606" i="1" s="1"/>
  <c r="Q2606" i="1"/>
  <c r="O2606" i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Z2605" i="1"/>
  <c r="Y2605" i="1"/>
  <c r="X2605" i="1"/>
  <c r="W2605" i="1"/>
  <c r="V2605" i="1"/>
  <c r="U2605" i="1"/>
  <c r="T2605" i="1"/>
  <c r="R2605" i="1"/>
  <c r="Q2605" i="1"/>
  <c r="S2605" i="1" s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R2604" i="1"/>
  <c r="Q2604" i="1"/>
  <c r="S2604" i="1" s="1"/>
  <c r="P2604" i="1"/>
  <c r="O2604" i="1"/>
  <c r="N2604" i="1"/>
  <c r="L2604" i="1"/>
  <c r="M2604" i="1" s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S2603" i="1"/>
  <c r="R2603" i="1"/>
  <c r="Q2603" i="1"/>
  <c r="O2603" i="1"/>
  <c r="P2603" i="1" s="1"/>
  <c r="N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S2602" i="1" s="1"/>
  <c r="Q2602" i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Y2601" i="1"/>
  <c r="Z2601" i="1" s="1"/>
  <c r="X2601" i="1"/>
  <c r="W2601" i="1"/>
  <c r="U2601" i="1"/>
  <c r="V2601" i="1" s="1"/>
  <c r="T2601" i="1"/>
  <c r="R2601" i="1"/>
  <c r="Q2601" i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W2600" i="1"/>
  <c r="U2600" i="1"/>
  <c r="T2600" i="1"/>
  <c r="V2600" i="1" s="1"/>
  <c r="R2600" i="1"/>
  <c r="Q2600" i="1"/>
  <c r="S2600" i="1" s="1"/>
  <c r="P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P2599" i="1"/>
  <c r="O2599" i="1"/>
  <c r="N2599" i="1"/>
  <c r="L2599" i="1"/>
  <c r="K2599" i="1"/>
  <c r="M2599" i="1" s="1"/>
  <c r="AB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S2598" i="1" s="1"/>
  <c r="Q2598" i="1"/>
  <c r="O2598" i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Y2597" i="1"/>
  <c r="Z2597" i="1" s="1"/>
  <c r="X2597" i="1"/>
  <c r="W2597" i="1"/>
  <c r="U2597" i="1"/>
  <c r="V2597" i="1" s="1"/>
  <c r="T2597" i="1"/>
  <c r="R2597" i="1"/>
  <c r="Q2597" i="1"/>
  <c r="S2597" i="1" s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R2596" i="1"/>
  <c r="Q2596" i="1"/>
  <c r="S2596" i="1" s="1"/>
  <c r="P2596" i="1"/>
  <c r="O2596" i="1"/>
  <c r="N2596" i="1"/>
  <c r="L2596" i="1"/>
  <c r="M2596" i="1" s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S2595" i="1"/>
  <c r="R2595" i="1"/>
  <c r="Q2595" i="1"/>
  <c r="O2595" i="1"/>
  <c r="P2595" i="1" s="1"/>
  <c r="N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S2594" i="1"/>
  <c r="R2594" i="1"/>
  <c r="Q2594" i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Y2593" i="1"/>
  <c r="Z2593" i="1" s="1"/>
  <c r="X2593" i="1"/>
  <c r="W2593" i="1"/>
  <c r="U2593" i="1"/>
  <c r="V2593" i="1" s="1"/>
  <c r="T2593" i="1"/>
  <c r="R2593" i="1"/>
  <c r="Q2593" i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W2592" i="1"/>
  <c r="U2592" i="1"/>
  <c r="T2592" i="1"/>
  <c r="V2592" i="1" s="1"/>
  <c r="R2592" i="1"/>
  <c r="Q2592" i="1"/>
  <c r="S2592" i="1" s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S2591" i="1"/>
  <c r="R2591" i="1"/>
  <c r="Q2591" i="1"/>
  <c r="P2591" i="1"/>
  <c r="O2591" i="1"/>
  <c r="N2591" i="1"/>
  <c r="L2591" i="1"/>
  <c r="K2591" i="1"/>
  <c r="M2591" i="1" s="1"/>
  <c r="AB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S2590" i="1" s="1"/>
  <c r="Q2590" i="1"/>
  <c r="O2590" i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Z2589" i="1"/>
  <c r="Y2589" i="1"/>
  <c r="X2589" i="1"/>
  <c r="W2589" i="1"/>
  <c r="V2589" i="1"/>
  <c r="U2589" i="1"/>
  <c r="T2589" i="1"/>
  <c r="R2589" i="1"/>
  <c r="Q2589" i="1"/>
  <c r="S2589" i="1" s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R2588" i="1"/>
  <c r="Q2588" i="1"/>
  <c r="S2588" i="1" s="1"/>
  <c r="P2588" i="1"/>
  <c r="O2588" i="1"/>
  <c r="N2588" i="1"/>
  <c r="L2588" i="1"/>
  <c r="M2588" i="1" s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S2587" i="1"/>
  <c r="R2587" i="1"/>
  <c r="Q2587" i="1"/>
  <c r="O2587" i="1"/>
  <c r="P2587" i="1" s="1"/>
  <c r="N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S2586" i="1" s="1"/>
  <c r="Q2586" i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Y2585" i="1"/>
  <c r="Z2585" i="1" s="1"/>
  <c r="X2585" i="1"/>
  <c r="W2585" i="1"/>
  <c r="U2585" i="1"/>
  <c r="V2585" i="1" s="1"/>
  <c r="T2585" i="1"/>
  <c r="R2585" i="1"/>
  <c r="Q2585" i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W2584" i="1"/>
  <c r="U2584" i="1"/>
  <c r="T2584" i="1"/>
  <c r="V2584" i="1" s="1"/>
  <c r="R2584" i="1"/>
  <c r="Q2584" i="1"/>
  <c r="S2584" i="1" s="1"/>
  <c r="P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S2583" i="1"/>
  <c r="R2583" i="1"/>
  <c r="Q2583" i="1"/>
  <c r="P2583" i="1"/>
  <c r="O2583" i="1"/>
  <c r="N2583" i="1"/>
  <c r="L2583" i="1"/>
  <c r="K2583" i="1"/>
  <c r="M2583" i="1" s="1"/>
  <c r="AB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S2582" i="1" s="1"/>
  <c r="Q2582" i="1"/>
  <c r="O2582" i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Y2581" i="1"/>
  <c r="Z2581" i="1" s="1"/>
  <c r="X2581" i="1"/>
  <c r="W2581" i="1"/>
  <c r="U2581" i="1"/>
  <c r="V2581" i="1" s="1"/>
  <c r="T2581" i="1"/>
  <c r="R2581" i="1"/>
  <c r="Q2581" i="1"/>
  <c r="S2581" i="1" s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R2580" i="1"/>
  <c r="Q2580" i="1"/>
  <c r="S2580" i="1" s="1"/>
  <c r="P2580" i="1"/>
  <c r="O2580" i="1"/>
  <c r="N2580" i="1"/>
  <c r="L2580" i="1"/>
  <c r="M2580" i="1" s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S2579" i="1"/>
  <c r="R2579" i="1"/>
  <c r="Q2579" i="1"/>
  <c r="O2579" i="1"/>
  <c r="P2579" i="1" s="1"/>
  <c r="N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S2578" i="1"/>
  <c r="R2578" i="1"/>
  <c r="Q2578" i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Y2577" i="1"/>
  <c r="Z2577" i="1" s="1"/>
  <c r="X2577" i="1"/>
  <c r="W2577" i="1"/>
  <c r="U2577" i="1"/>
  <c r="V2577" i="1" s="1"/>
  <c r="T2577" i="1"/>
  <c r="R2577" i="1"/>
  <c r="Q2577" i="1"/>
  <c r="O2577" i="1"/>
  <c r="N2577" i="1"/>
  <c r="P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W2576" i="1"/>
  <c r="U2576" i="1"/>
  <c r="T2576" i="1"/>
  <c r="V2576" i="1" s="1"/>
  <c r="R2576" i="1"/>
  <c r="Q2576" i="1"/>
  <c r="S2576" i="1" s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S2575" i="1"/>
  <c r="R2575" i="1"/>
  <c r="Q2575" i="1"/>
  <c r="P2575" i="1"/>
  <c r="O2575" i="1"/>
  <c r="N2575" i="1"/>
  <c r="L2575" i="1"/>
  <c r="K2575" i="1"/>
  <c r="M2575" i="1" s="1"/>
  <c r="AB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S2574" i="1" s="1"/>
  <c r="Q2574" i="1"/>
  <c r="O2574" i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Z2573" i="1"/>
  <c r="Y2573" i="1"/>
  <c r="X2573" i="1"/>
  <c r="W2573" i="1"/>
  <c r="V2573" i="1"/>
  <c r="U2573" i="1"/>
  <c r="T2573" i="1"/>
  <c r="R2573" i="1"/>
  <c r="Q2573" i="1"/>
  <c r="S2573" i="1" s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R2572" i="1"/>
  <c r="Q2572" i="1"/>
  <c r="S2572" i="1" s="1"/>
  <c r="P2572" i="1"/>
  <c r="O2572" i="1"/>
  <c r="N2572" i="1"/>
  <c r="L2572" i="1"/>
  <c r="M2572" i="1" s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S2571" i="1"/>
  <c r="R2571" i="1"/>
  <c r="Q2571" i="1"/>
  <c r="O2571" i="1"/>
  <c r="P2571" i="1" s="1"/>
  <c r="N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S2570" i="1" s="1"/>
  <c r="Q2570" i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Y2569" i="1"/>
  <c r="Z2569" i="1" s="1"/>
  <c r="X2569" i="1"/>
  <c r="W2569" i="1"/>
  <c r="U2569" i="1"/>
  <c r="V2569" i="1" s="1"/>
  <c r="T2569" i="1"/>
  <c r="R2569" i="1"/>
  <c r="Q2569" i="1"/>
  <c r="O2569" i="1"/>
  <c r="N2569" i="1"/>
  <c r="P2569" i="1" s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W2568" i="1"/>
  <c r="U2568" i="1"/>
  <c r="T2568" i="1"/>
  <c r="V2568" i="1" s="1"/>
  <c r="R2568" i="1"/>
  <c r="Q2568" i="1"/>
  <c r="S2568" i="1" s="1"/>
  <c r="P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S2567" i="1"/>
  <c r="R2567" i="1"/>
  <c r="Q2567" i="1"/>
  <c r="P2567" i="1"/>
  <c r="O2567" i="1"/>
  <c r="N2567" i="1"/>
  <c r="L2567" i="1"/>
  <c r="K2567" i="1"/>
  <c r="M2567" i="1" s="1"/>
  <c r="AB2567" i="1" s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S2566" i="1" s="1"/>
  <c r="Q2566" i="1"/>
  <c r="O2566" i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Y2565" i="1"/>
  <c r="Z2565" i="1" s="1"/>
  <c r="X2565" i="1"/>
  <c r="W2565" i="1"/>
  <c r="U2565" i="1"/>
  <c r="V2565" i="1" s="1"/>
  <c r="T2565" i="1"/>
  <c r="R2565" i="1"/>
  <c r="Q2565" i="1"/>
  <c r="S2565" i="1" s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R2564" i="1"/>
  <c r="Q2564" i="1"/>
  <c r="S2564" i="1" s="1"/>
  <c r="P2564" i="1"/>
  <c r="O2564" i="1"/>
  <c r="N2564" i="1"/>
  <c r="L2564" i="1"/>
  <c r="M2564" i="1" s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S2563" i="1"/>
  <c r="R2563" i="1"/>
  <c r="Q2563" i="1"/>
  <c r="O2563" i="1"/>
  <c r="P2563" i="1" s="1"/>
  <c r="N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S2562" i="1"/>
  <c r="R2562" i="1"/>
  <c r="Q2562" i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Y2561" i="1"/>
  <c r="Z2561" i="1" s="1"/>
  <c r="X2561" i="1"/>
  <c r="W2561" i="1"/>
  <c r="U2561" i="1"/>
  <c r="V2561" i="1" s="1"/>
  <c r="T2561" i="1"/>
  <c r="R2561" i="1"/>
  <c r="Q2561" i="1"/>
  <c r="O2561" i="1"/>
  <c r="N2561" i="1"/>
  <c r="P2561" i="1" s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W2560" i="1"/>
  <c r="U2560" i="1"/>
  <c r="T2560" i="1"/>
  <c r="V2560" i="1" s="1"/>
  <c r="R2560" i="1"/>
  <c r="Q2560" i="1"/>
  <c r="S2560" i="1" s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S2559" i="1"/>
  <c r="R2559" i="1"/>
  <c r="Q2559" i="1"/>
  <c r="P2559" i="1"/>
  <c r="O2559" i="1"/>
  <c r="N2559" i="1"/>
  <c r="L2559" i="1"/>
  <c r="K2559" i="1"/>
  <c r="M2559" i="1" s="1"/>
  <c r="AB2559" i="1" s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S2558" i="1" s="1"/>
  <c r="Q2558" i="1"/>
  <c r="O2558" i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Z2557" i="1"/>
  <c r="Y2557" i="1"/>
  <c r="X2557" i="1"/>
  <c r="W2557" i="1"/>
  <c r="V2557" i="1"/>
  <c r="U2557" i="1"/>
  <c r="T2557" i="1"/>
  <c r="R2557" i="1"/>
  <c r="Q2557" i="1"/>
  <c r="S2557" i="1" s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R2556" i="1"/>
  <c r="Q2556" i="1"/>
  <c r="S2556" i="1" s="1"/>
  <c r="P2556" i="1"/>
  <c r="O2556" i="1"/>
  <c r="N2556" i="1"/>
  <c r="L2556" i="1"/>
  <c r="M2556" i="1" s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S2555" i="1"/>
  <c r="R2555" i="1"/>
  <c r="Q2555" i="1"/>
  <c r="O2555" i="1"/>
  <c r="P2555" i="1" s="1"/>
  <c r="N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S2554" i="1" s="1"/>
  <c r="Q2554" i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Y2553" i="1"/>
  <c r="Z2553" i="1" s="1"/>
  <c r="X2553" i="1"/>
  <c r="W2553" i="1"/>
  <c r="U2553" i="1"/>
  <c r="V2553" i="1" s="1"/>
  <c r="T2553" i="1"/>
  <c r="R2553" i="1"/>
  <c r="Q2553" i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W2552" i="1"/>
  <c r="U2552" i="1"/>
  <c r="T2552" i="1"/>
  <c r="V2552" i="1" s="1"/>
  <c r="R2552" i="1"/>
  <c r="Q2552" i="1"/>
  <c r="S2552" i="1" s="1"/>
  <c r="P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S2551" i="1"/>
  <c r="R2551" i="1"/>
  <c r="Q2551" i="1"/>
  <c r="P2551" i="1"/>
  <c r="O2551" i="1"/>
  <c r="N2551" i="1"/>
  <c r="L2551" i="1"/>
  <c r="K2551" i="1"/>
  <c r="M2551" i="1" s="1"/>
  <c r="AB2551" i="1" s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S2550" i="1" s="1"/>
  <c r="Q2550" i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Y2549" i="1"/>
  <c r="Z2549" i="1" s="1"/>
  <c r="X2549" i="1"/>
  <c r="W2549" i="1"/>
  <c r="U2549" i="1"/>
  <c r="V2549" i="1" s="1"/>
  <c r="T2549" i="1"/>
  <c r="R2549" i="1"/>
  <c r="Q2549" i="1"/>
  <c r="S2549" i="1" s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R2548" i="1"/>
  <c r="Q2548" i="1"/>
  <c r="S2548" i="1" s="1"/>
  <c r="P2548" i="1"/>
  <c r="O2548" i="1"/>
  <c r="N2548" i="1"/>
  <c r="L2548" i="1"/>
  <c r="M2548" i="1" s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S2547" i="1"/>
  <c r="R2547" i="1"/>
  <c r="Q2547" i="1"/>
  <c r="O2547" i="1"/>
  <c r="P2547" i="1" s="1"/>
  <c r="N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S2546" i="1"/>
  <c r="R2546" i="1"/>
  <c r="Q2546" i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Y2545" i="1"/>
  <c r="Z2545" i="1" s="1"/>
  <c r="X2545" i="1"/>
  <c r="W2545" i="1"/>
  <c r="U2545" i="1"/>
  <c r="V2545" i="1" s="1"/>
  <c r="T2545" i="1"/>
  <c r="R2545" i="1"/>
  <c r="Q2545" i="1"/>
  <c r="O2545" i="1"/>
  <c r="N2545" i="1"/>
  <c r="P2545" i="1" s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W2544" i="1"/>
  <c r="U2544" i="1"/>
  <c r="T2544" i="1"/>
  <c r="V2544" i="1" s="1"/>
  <c r="R2544" i="1"/>
  <c r="Q2544" i="1"/>
  <c r="S2544" i="1" s="1"/>
  <c r="P2544" i="1"/>
  <c r="O2544" i="1"/>
  <c r="N2544" i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S2543" i="1"/>
  <c r="R2543" i="1"/>
  <c r="Q2543" i="1"/>
  <c r="P2543" i="1"/>
  <c r="O2543" i="1"/>
  <c r="N2543" i="1"/>
  <c r="L2543" i="1"/>
  <c r="K2543" i="1"/>
  <c r="M2543" i="1" s="1"/>
  <c r="AB2543" i="1" s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S2542" i="1" s="1"/>
  <c r="Q2542" i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Z2541" i="1"/>
  <c r="Y2541" i="1"/>
  <c r="X2541" i="1"/>
  <c r="W2541" i="1"/>
  <c r="V2541" i="1"/>
  <c r="U2541" i="1"/>
  <c r="T2541" i="1"/>
  <c r="R2541" i="1"/>
  <c r="Q2541" i="1"/>
  <c r="S2541" i="1" s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R2540" i="1"/>
  <c r="Q2540" i="1"/>
  <c r="S2540" i="1" s="1"/>
  <c r="P2540" i="1"/>
  <c r="O2540" i="1"/>
  <c r="N2540" i="1"/>
  <c r="L2540" i="1"/>
  <c r="M2540" i="1" s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S2539" i="1"/>
  <c r="R2539" i="1"/>
  <c r="Q2539" i="1"/>
  <c r="O2539" i="1"/>
  <c r="P2539" i="1" s="1"/>
  <c r="N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S2538" i="1" s="1"/>
  <c r="Q2538" i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Y2537" i="1"/>
  <c r="Z2537" i="1" s="1"/>
  <c r="X2537" i="1"/>
  <c r="W2537" i="1"/>
  <c r="U2537" i="1"/>
  <c r="V2537" i="1" s="1"/>
  <c r="T2537" i="1"/>
  <c r="R2537" i="1"/>
  <c r="Q2537" i="1"/>
  <c r="O2537" i="1"/>
  <c r="N2537" i="1"/>
  <c r="P2537" i="1" s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W2536" i="1"/>
  <c r="U2536" i="1"/>
  <c r="T2536" i="1"/>
  <c r="V2536" i="1" s="1"/>
  <c r="R2536" i="1"/>
  <c r="Q2536" i="1"/>
  <c r="S2536" i="1" s="1"/>
  <c r="P2536" i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S2535" i="1"/>
  <c r="R2535" i="1"/>
  <c r="Q2535" i="1"/>
  <c r="P2535" i="1"/>
  <c r="O2535" i="1"/>
  <c r="N2535" i="1"/>
  <c r="L2535" i="1"/>
  <c r="K2535" i="1"/>
  <c r="M2535" i="1" s="1"/>
  <c r="AB2535" i="1" s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S2534" i="1" s="1"/>
  <c r="Q2534" i="1"/>
  <c r="O2534" i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Y2533" i="1"/>
  <c r="Z2533" i="1" s="1"/>
  <c r="X2533" i="1"/>
  <c r="W2533" i="1"/>
  <c r="U2533" i="1"/>
  <c r="V2533" i="1" s="1"/>
  <c r="T2533" i="1"/>
  <c r="R2533" i="1"/>
  <c r="Q2533" i="1"/>
  <c r="S2533" i="1" s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R2532" i="1"/>
  <c r="Q2532" i="1"/>
  <c r="S2532" i="1" s="1"/>
  <c r="P2532" i="1"/>
  <c r="O2532" i="1"/>
  <c r="N2532" i="1"/>
  <c r="L2532" i="1"/>
  <c r="M2532" i="1" s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S2531" i="1"/>
  <c r="R2531" i="1"/>
  <c r="Q2531" i="1"/>
  <c r="O2531" i="1"/>
  <c r="P2531" i="1" s="1"/>
  <c r="N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S2530" i="1"/>
  <c r="R2530" i="1"/>
  <c r="Q2530" i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Y2529" i="1"/>
  <c r="Z2529" i="1" s="1"/>
  <c r="X2529" i="1"/>
  <c r="W2529" i="1"/>
  <c r="U2529" i="1"/>
  <c r="V2529" i="1" s="1"/>
  <c r="T2529" i="1"/>
  <c r="R2529" i="1"/>
  <c r="Q2529" i="1"/>
  <c r="O2529" i="1"/>
  <c r="N2529" i="1"/>
  <c r="P2529" i="1" s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W2528" i="1"/>
  <c r="U2528" i="1"/>
  <c r="T2528" i="1"/>
  <c r="V2528" i="1" s="1"/>
  <c r="R2528" i="1"/>
  <c r="Q2528" i="1"/>
  <c r="S2528" i="1" s="1"/>
  <c r="P2528" i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S2527" i="1"/>
  <c r="R2527" i="1"/>
  <c r="Q2527" i="1"/>
  <c r="P2527" i="1"/>
  <c r="O2527" i="1"/>
  <c r="N2527" i="1"/>
  <c r="L2527" i="1"/>
  <c r="K2527" i="1"/>
  <c r="M2527" i="1" s="1"/>
  <c r="AB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S2526" i="1" s="1"/>
  <c r="Q2526" i="1"/>
  <c r="O2526" i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Z2525" i="1"/>
  <c r="Y2525" i="1"/>
  <c r="X2525" i="1"/>
  <c r="W2525" i="1"/>
  <c r="V2525" i="1"/>
  <c r="U2525" i="1"/>
  <c r="T2525" i="1"/>
  <c r="R2525" i="1"/>
  <c r="Q2525" i="1"/>
  <c r="S2525" i="1" s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R2524" i="1"/>
  <c r="Q2524" i="1"/>
  <c r="S2524" i="1" s="1"/>
  <c r="P2524" i="1"/>
  <c r="O2524" i="1"/>
  <c r="N2524" i="1"/>
  <c r="L2524" i="1"/>
  <c r="M2524" i="1" s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S2523" i="1"/>
  <c r="R2523" i="1"/>
  <c r="Q2523" i="1"/>
  <c r="O2523" i="1"/>
  <c r="P2523" i="1" s="1"/>
  <c r="N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S2522" i="1" s="1"/>
  <c r="Q2522" i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Y2521" i="1"/>
  <c r="Z2521" i="1" s="1"/>
  <c r="X2521" i="1"/>
  <c r="W2521" i="1"/>
  <c r="U2521" i="1"/>
  <c r="V2521" i="1" s="1"/>
  <c r="T2521" i="1"/>
  <c r="R2521" i="1"/>
  <c r="Q2521" i="1"/>
  <c r="O2521" i="1"/>
  <c r="N2521" i="1"/>
  <c r="P2521" i="1" s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W2520" i="1"/>
  <c r="U2520" i="1"/>
  <c r="T2520" i="1"/>
  <c r="V2520" i="1" s="1"/>
  <c r="R2520" i="1"/>
  <c r="Q2520" i="1"/>
  <c r="S2520" i="1" s="1"/>
  <c r="P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S2519" i="1"/>
  <c r="R2519" i="1"/>
  <c r="Q2519" i="1"/>
  <c r="P2519" i="1"/>
  <c r="O2519" i="1"/>
  <c r="N2519" i="1"/>
  <c r="L2519" i="1"/>
  <c r="K2519" i="1"/>
  <c r="M2519" i="1" s="1"/>
  <c r="AB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S2518" i="1" s="1"/>
  <c r="Q2518" i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Y2517" i="1"/>
  <c r="Z2517" i="1" s="1"/>
  <c r="X2517" i="1"/>
  <c r="W2517" i="1"/>
  <c r="U2517" i="1"/>
  <c r="V2517" i="1" s="1"/>
  <c r="T2517" i="1"/>
  <c r="R2517" i="1"/>
  <c r="Q2517" i="1"/>
  <c r="S2517" i="1" s="1"/>
  <c r="O2517" i="1"/>
  <c r="N2517" i="1"/>
  <c r="P2517" i="1" s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R2516" i="1"/>
  <c r="Q2516" i="1"/>
  <c r="S2516" i="1" s="1"/>
  <c r="P2516" i="1"/>
  <c r="O2516" i="1"/>
  <c r="N2516" i="1"/>
  <c r="L2516" i="1"/>
  <c r="M2516" i="1" s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S2515" i="1"/>
  <c r="R2515" i="1"/>
  <c r="Q2515" i="1"/>
  <c r="O2515" i="1"/>
  <c r="P2515" i="1" s="1"/>
  <c r="N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S2514" i="1"/>
  <c r="R2514" i="1"/>
  <c r="Q2514" i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Y2513" i="1"/>
  <c r="Z2513" i="1" s="1"/>
  <c r="X2513" i="1"/>
  <c r="W2513" i="1"/>
  <c r="U2513" i="1"/>
  <c r="V2513" i="1" s="1"/>
  <c r="T2513" i="1"/>
  <c r="R2513" i="1"/>
  <c r="Q2513" i="1"/>
  <c r="O2513" i="1"/>
  <c r="N2513" i="1"/>
  <c r="P2513" i="1" s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W2512" i="1"/>
  <c r="U2512" i="1"/>
  <c r="T2512" i="1"/>
  <c r="V2512" i="1" s="1"/>
  <c r="R2512" i="1"/>
  <c r="Q2512" i="1"/>
  <c r="S2512" i="1" s="1"/>
  <c r="P2512" i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S2511" i="1"/>
  <c r="R2511" i="1"/>
  <c r="Q2511" i="1"/>
  <c r="P2511" i="1"/>
  <c r="O2511" i="1"/>
  <c r="N2511" i="1"/>
  <c r="L2511" i="1"/>
  <c r="K2511" i="1"/>
  <c r="M2511" i="1" s="1"/>
  <c r="AB2511" i="1" s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S2510" i="1" s="1"/>
  <c r="Q2510" i="1"/>
  <c r="O2510" i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Z2509" i="1"/>
  <c r="Y2509" i="1"/>
  <c r="X2509" i="1"/>
  <c r="W2509" i="1"/>
  <c r="V2509" i="1"/>
  <c r="U2509" i="1"/>
  <c r="T2509" i="1"/>
  <c r="R2509" i="1"/>
  <c r="Q2509" i="1"/>
  <c r="S2509" i="1" s="1"/>
  <c r="O2509" i="1"/>
  <c r="N2509" i="1"/>
  <c r="P2509" i="1" s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R2508" i="1"/>
  <c r="Q2508" i="1"/>
  <c r="S2508" i="1" s="1"/>
  <c r="P2508" i="1"/>
  <c r="O2508" i="1"/>
  <c r="N2508" i="1"/>
  <c r="L2508" i="1"/>
  <c r="M2508" i="1" s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S2507" i="1"/>
  <c r="R2507" i="1"/>
  <c r="Q2507" i="1"/>
  <c r="O2507" i="1"/>
  <c r="P2507" i="1" s="1"/>
  <c r="N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S2506" i="1" s="1"/>
  <c r="Q2506" i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Y2505" i="1"/>
  <c r="Z2505" i="1" s="1"/>
  <c r="X2505" i="1"/>
  <c r="W2505" i="1"/>
  <c r="U2505" i="1"/>
  <c r="V2505" i="1" s="1"/>
  <c r="T2505" i="1"/>
  <c r="R2505" i="1"/>
  <c r="Q2505" i="1"/>
  <c r="O2505" i="1"/>
  <c r="N2505" i="1"/>
  <c r="P2505" i="1" s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W2504" i="1"/>
  <c r="U2504" i="1"/>
  <c r="T2504" i="1"/>
  <c r="V2504" i="1" s="1"/>
  <c r="R2504" i="1"/>
  <c r="Q2504" i="1"/>
  <c r="S2504" i="1" s="1"/>
  <c r="P2504" i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S2503" i="1"/>
  <c r="R2503" i="1"/>
  <c r="Q2503" i="1"/>
  <c r="P2503" i="1"/>
  <c r="O2503" i="1"/>
  <c r="N2503" i="1"/>
  <c r="L2503" i="1"/>
  <c r="K2503" i="1"/>
  <c r="M2503" i="1" s="1"/>
  <c r="AB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S2502" i="1" s="1"/>
  <c r="Q2502" i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Y2501" i="1"/>
  <c r="Z2501" i="1" s="1"/>
  <c r="X2501" i="1"/>
  <c r="W2501" i="1"/>
  <c r="U2501" i="1"/>
  <c r="V2501" i="1" s="1"/>
  <c r="T2501" i="1"/>
  <c r="R2501" i="1"/>
  <c r="Q2501" i="1"/>
  <c r="S2501" i="1" s="1"/>
  <c r="O2501" i="1"/>
  <c r="N2501" i="1"/>
  <c r="P2501" i="1" s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R2500" i="1"/>
  <c r="Q2500" i="1"/>
  <c r="S2500" i="1" s="1"/>
  <c r="P2500" i="1"/>
  <c r="O2500" i="1"/>
  <c r="N2500" i="1"/>
  <c r="L2500" i="1"/>
  <c r="M2500" i="1" s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S2499" i="1"/>
  <c r="R2499" i="1"/>
  <c r="Q2499" i="1"/>
  <c r="O2499" i="1"/>
  <c r="P2499" i="1" s="1"/>
  <c r="N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S2498" i="1"/>
  <c r="R2498" i="1"/>
  <c r="Q2498" i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Y2497" i="1"/>
  <c r="Z2497" i="1" s="1"/>
  <c r="X2497" i="1"/>
  <c r="W2497" i="1"/>
  <c r="U2497" i="1"/>
  <c r="V2497" i="1" s="1"/>
  <c r="T2497" i="1"/>
  <c r="R2497" i="1"/>
  <c r="Q2497" i="1"/>
  <c r="O2497" i="1"/>
  <c r="N2497" i="1"/>
  <c r="P2497" i="1" s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W2496" i="1"/>
  <c r="U2496" i="1"/>
  <c r="T2496" i="1"/>
  <c r="V2496" i="1" s="1"/>
  <c r="R2496" i="1"/>
  <c r="Q2496" i="1"/>
  <c r="S2496" i="1" s="1"/>
  <c r="P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S2495" i="1"/>
  <c r="R2495" i="1"/>
  <c r="Q2495" i="1"/>
  <c r="P2495" i="1"/>
  <c r="O2495" i="1"/>
  <c r="N2495" i="1"/>
  <c r="L2495" i="1"/>
  <c r="K2495" i="1"/>
  <c r="M2495" i="1" s="1"/>
  <c r="AB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S2494" i="1" s="1"/>
  <c r="Q2494" i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Z2493" i="1"/>
  <c r="Y2493" i="1"/>
  <c r="X2493" i="1"/>
  <c r="W2493" i="1"/>
  <c r="V2493" i="1"/>
  <c r="U2493" i="1"/>
  <c r="T2493" i="1"/>
  <c r="R2493" i="1"/>
  <c r="Q2493" i="1"/>
  <c r="S2493" i="1" s="1"/>
  <c r="O2493" i="1"/>
  <c r="N2493" i="1"/>
  <c r="P2493" i="1" s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R2492" i="1"/>
  <c r="Q2492" i="1"/>
  <c r="S2492" i="1" s="1"/>
  <c r="P2492" i="1"/>
  <c r="O2492" i="1"/>
  <c r="N2492" i="1"/>
  <c r="L2492" i="1"/>
  <c r="M2492" i="1" s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S2491" i="1"/>
  <c r="R2491" i="1"/>
  <c r="Q2491" i="1"/>
  <c r="O2491" i="1"/>
  <c r="P2491" i="1" s="1"/>
  <c r="N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S2490" i="1" s="1"/>
  <c r="Q2490" i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Y2489" i="1"/>
  <c r="Z2489" i="1" s="1"/>
  <c r="X2489" i="1"/>
  <c r="W2489" i="1"/>
  <c r="U2489" i="1"/>
  <c r="V2489" i="1" s="1"/>
  <c r="T2489" i="1"/>
  <c r="R2489" i="1"/>
  <c r="Q2489" i="1"/>
  <c r="O2489" i="1"/>
  <c r="N2489" i="1"/>
  <c r="P2489" i="1" s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W2488" i="1"/>
  <c r="U2488" i="1"/>
  <c r="T2488" i="1"/>
  <c r="V2488" i="1" s="1"/>
  <c r="R2488" i="1"/>
  <c r="Q2488" i="1"/>
  <c r="S2488" i="1" s="1"/>
  <c r="P2488" i="1"/>
  <c r="O2488" i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S2487" i="1"/>
  <c r="R2487" i="1"/>
  <c r="Q2487" i="1"/>
  <c r="P2487" i="1"/>
  <c r="O2487" i="1"/>
  <c r="N2487" i="1"/>
  <c r="L2487" i="1"/>
  <c r="K2487" i="1"/>
  <c r="M2487" i="1" s="1"/>
  <c r="AB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S2486" i="1" s="1"/>
  <c r="Q2486" i="1"/>
  <c r="O2486" i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Y2485" i="1"/>
  <c r="Z2485" i="1" s="1"/>
  <c r="X2485" i="1"/>
  <c r="W2485" i="1"/>
  <c r="U2485" i="1"/>
  <c r="V2485" i="1" s="1"/>
  <c r="T2485" i="1"/>
  <c r="R2485" i="1"/>
  <c r="Q2485" i="1"/>
  <c r="S2485" i="1" s="1"/>
  <c r="O2485" i="1"/>
  <c r="N2485" i="1"/>
  <c r="P2485" i="1" s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R2484" i="1"/>
  <c r="Q2484" i="1"/>
  <c r="S2484" i="1" s="1"/>
  <c r="P2484" i="1"/>
  <c r="O2484" i="1"/>
  <c r="N2484" i="1"/>
  <c r="L2484" i="1"/>
  <c r="M2484" i="1" s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S2483" i="1"/>
  <c r="R2483" i="1"/>
  <c r="Q2483" i="1"/>
  <c r="O2483" i="1"/>
  <c r="P2483" i="1" s="1"/>
  <c r="N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S2482" i="1"/>
  <c r="R2482" i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Y2481" i="1"/>
  <c r="Z2481" i="1" s="1"/>
  <c r="X2481" i="1"/>
  <c r="W2481" i="1"/>
  <c r="U2481" i="1"/>
  <c r="V2481" i="1" s="1"/>
  <c r="T2481" i="1"/>
  <c r="R2481" i="1"/>
  <c r="Q2481" i="1"/>
  <c r="O2481" i="1"/>
  <c r="N2481" i="1"/>
  <c r="P2481" i="1" s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W2480" i="1"/>
  <c r="U2480" i="1"/>
  <c r="T2480" i="1"/>
  <c r="V2480" i="1" s="1"/>
  <c r="R2480" i="1"/>
  <c r="Q2480" i="1"/>
  <c r="S2480" i="1" s="1"/>
  <c r="P2480" i="1"/>
  <c r="O2480" i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B2479" i="1"/>
  <c r="AA2479" i="1"/>
  <c r="Y2479" i="1"/>
  <c r="X2479" i="1"/>
  <c r="Z2479" i="1" s="1"/>
  <c r="W2479" i="1"/>
  <c r="U2479" i="1"/>
  <c r="T2479" i="1"/>
  <c r="V2479" i="1" s="1"/>
  <c r="S2479" i="1"/>
  <c r="R2479" i="1"/>
  <c r="Q2479" i="1"/>
  <c r="P2479" i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S2478" i="1" s="1"/>
  <c r="Q2478" i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Z2477" i="1"/>
  <c r="Y2477" i="1"/>
  <c r="X2477" i="1"/>
  <c r="W2477" i="1"/>
  <c r="V2477" i="1"/>
  <c r="U2477" i="1"/>
  <c r="T2477" i="1"/>
  <c r="R2477" i="1"/>
  <c r="Q2477" i="1"/>
  <c r="S2477" i="1" s="1"/>
  <c r="O2477" i="1"/>
  <c r="N2477" i="1"/>
  <c r="P2477" i="1" s="1"/>
  <c r="M2477" i="1"/>
  <c r="L2477" i="1"/>
  <c r="K2477" i="1"/>
  <c r="J2477" i="1"/>
  <c r="I2477" i="1"/>
  <c r="H2477" i="1"/>
  <c r="AB2477" i="1" s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R2476" i="1"/>
  <c r="Q2476" i="1"/>
  <c r="S2476" i="1" s="1"/>
  <c r="P2476" i="1"/>
  <c r="O2476" i="1"/>
  <c r="N2476" i="1"/>
  <c r="L2476" i="1"/>
  <c r="M2476" i="1" s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S2475" i="1"/>
  <c r="R2475" i="1"/>
  <c r="Q2475" i="1"/>
  <c r="O2475" i="1"/>
  <c r="P2475" i="1" s="1"/>
  <c r="N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S2474" i="1"/>
  <c r="R2474" i="1"/>
  <c r="Q2474" i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Y2473" i="1"/>
  <c r="Z2473" i="1" s="1"/>
  <c r="X2473" i="1"/>
  <c r="W2473" i="1"/>
  <c r="U2473" i="1"/>
  <c r="V2473" i="1" s="1"/>
  <c r="T2473" i="1"/>
  <c r="R2473" i="1"/>
  <c r="Q2473" i="1"/>
  <c r="O2473" i="1"/>
  <c r="N2473" i="1"/>
  <c r="P2473" i="1" s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W2472" i="1"/>
  <c r="U2472" i="1"/>
  <c r="T2472" i="1"/>
  <c r="V2472" i="1" s="1"/>
  <c r="R2472" i="1"/>
  <c r="Q2472" i="1"/>
  <c r="S2472" i="1" s="1"/>
  <c r="P2472" i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S2471" i="1"/>
  <c r="R2471" i="1"/>
  <c r="Q2471" i="1"/>
  <c r="P2471" i="1"/>
  <c r="O2471" i="1"/>
  <c r="N2471" i="1"/>
  <c r="L2471" i="1"/>
  <c r="K2471" i="1"/>
  <c r="M2471" i="1" s="1"/>
  <c r="AB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S2470" i="1" s="1"/>
  <c r="Q2470" i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Z2469" i="1"/>
  <c r="Y2469" i="1"/>
  <c r="X2469" i="1"/>
  <c r="W2469" i="1"/>
  <c r="V2469" i="1"/>
  <c r="U2469" i="1"/>
  <c r="T2469" i="1"/>
  <c r="R2469" i="1"/>
  <c r="Q2469" i="1"/>
  <c r="S2469" i="1" s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R2468" i="1"/>
  <c r="Q2468" i="1"/>
  <c r="S2468" i="1" s="1"/>
  <c r="P2468" i="1"/>
  <c r="O2468" i="1"/>
  <c r="N2468" i="1"/>
  <c r="L2468" i="1"/>
  <c r="M2468" i="1" s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S2467" i="1"/>
  <c r="R2467" i="1"/>
  <c r="Q2467" i="1"/>
  <c r="O2467" i="1"/>
  <c r="P2467" i="1" s="1"/>
  <c r="N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S2466" i="1"/>
  <c r="R2466" i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Y2465" i="1"/>
  <c r="Z2465" i="1" s="1"/>
  <c r="X2465" i="1"/>
  <c r="W2465" i="1"/>
  <c r="U2465" i="1"/>
  <c r="V2465" i="1" s="1"/>
  <c r="T2465" i="1"/>
  <c r="R2465" i="1"/>
  <c r="Q2465" i="1"/>
  <c r="O2465" i="1"/>
  <c r="N2465" i="1"/>
  <c r="P2465" i="1" s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W2464" i="1"/>
  <c r="U2464" i="1"/>
  <c r="T2464" i="1"/>
  <c r="V2464" i="1" s="1"/>
  <c r="R2464" i="1"/>
  <c r="Q2464" i="1"/>
  <c r="S2464" i="1" s="1"/>
  <c r="P2464" i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B2463" i="1"/>
  <c r="AA2463" i="1"/>
  <c r="Y2463" i="1"/>
  <c r="X2463" i="1"/>
  <c r="Z2463" i="1" s="1"/>
  <c r="W2463" i="1"/>
  <c r="U2463" i="1"/>
  <c r="T2463" i="1"/>
  <c r="V2463" i="1" s="1"/>
  <c r="S2463" i="1"/>
  <c r="R2463" i="1"/>
  <c r="Q2463" i="1"/>
  <c r="P2463" i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S2462" i="1" s="1"/>
  <c r="Q2462" i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Z2461" i="1"/>
  <c r="Y2461" i="1"/>
  <c r="X2461" i="1"/>
  <c r="W2461" i="1"/>
  <c r="V2461" i="1"/>
  <c r="U2461" i="1"/>
  <c r="T2461" i="1"/>
  <c r="R2461" i="1"/>
  <c r="Q2461" i="1"/>
  <c r="S2461" i="1" s="1"/>
  <c r="O2461" i="1"/>
  <c r="N2461" i="1"/>
  <c r="P2461" i="1" s="1"/>
  <c r="M2461" i="1"/>
  <c r="L2461" i="1"/>
  <c r="K2461" i="1"/>
  <c r="J2461" i="1"/>
  <c r="I2461" i="1"/>
  <c r="H2461" i="1"/>
  <c r="AB2461" i="1" s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R2460" i="1"/>
  <c r="Q2460" i="1"/>
  <c r="S2460" i="1" s="1"/>
  <c r="P2460" i="1"/>
  <c r="O2460" i="1"/>
  <c r="N2460" i="1"/>
  <c r="L2460" i="1"/>
  <c r="M2460" i="1" s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S2459" i="1"/>
  <c r="R2459" i="1"/>
  <c r="Q2459" i="1"/>
  <c r="O2459" i="1"/>
  <c r="P2459" i="1" s="1"/>
  <c r="N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S2458" i="1"/>
  <c r="R2458" i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Y2457" i="1"/>
  <c r="Z2457" i="1" s="1"/>
  <c r="X2457" i="1"/>
  <c r="W2457" i="1"/>
  <c r="U2457" i="1"/>
  <c r="V2457" i="1" s="1"/>
  <c r="T2457" i="1"/>
  <c r="R2457" i="1"/>
  <c r="Q2457" i="1"/>
  <c r="O2457" i="1"/>
  <c r="N2457" i="1"/>
  <c r="P2457" i="1" s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W2456" i="1"/>
  <c r="U2456" i="1"/>
  <c r="T2456" i="1"/>
  <c r="V2456" i="1" s="1"/>
  <c r="R2456" i="1"/>
  <c r="Q2456" i="1"/>
  <c r="S2456" i="1" s="1"/>
  <c r="P2456" i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S2455" i="1"/>
  <c r="R2455" i="1"/>
  <c r="Q2455" i="1"/>
  <c r="P2455" i="1"/>
  <c r="O2455" i="1"/>
  <c r="N2455" i="1"/>
  <c r="L2455" i="1"/>
  <c r="K2455" i="1"/>
  <c r="M2455" i="1" s="1"/>
  <c r="AB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S2454" i="1" s="1"/>
  <c r="Q2454" i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Z2453" i="1"/>
  <c r="Y2453" i="1"/>
  <c r="X2453" i="1"/>
  <c r="W2453" i="1"/>
  <c r="V2453" i="1"/>
  <c r="U2453" i="1"/>
  <c r="T2453" i="1"/>
  <c r="R2453" i="1"/>
  <c r="Q2453" i="1"/>
  <c r="S2453" i="1" s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R2452" i="1"/>
  <c r="Q2452" i="1"/>
  <c r="S2452" i="1" s="1"/>
  <c r="P2452" i="1"/>
  <c r="O2452" i="1"/>
  <c r="N2452" i="1"/>
  <c r="L2452" i="1"/>
  <c r="M2452" i="1" s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O2451" i="1"/>
  <c r="P2451" i="1" s="1"/>
  <c r="N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S2450" i="1"/>
  <c r="R2450" i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Y2449" i="1"/>
  <c r="Z2449" i="1" s="1"/>
  <c r="X2449" i="1"/>
  <c r="W2449" i="1"/>
  <c r="U2449" i="1"/>
  <c r="V2449" i="1" s="1"/>
  <c r="T2449" i="1"/>
  <c r="R2449" i="1"/>
  <c r="Q2449" i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W2448" i="1"/>
  <c r="U2448" i="1"/>
  <c r="T2448" i="1"/>
  <c r="V2448" i="1" s="1"/>
  <c r="R2448" i="1"/>
  <c r="Q2448" i="1"/>
  <c r="S2448" i="1" s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B2447" i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P2447" i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S2446" i="1" s="1"/>
  <c r="Q2446" i="1"/>
  <c r="O2446" i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Z2445" i="1"/>
  <c r="Y2445" i="1"/>
  <c r="X2445" i="1"/>
  <c r="W2445" i="1"/>
  <c r="V2445" i="1"/>
  <c r="U2445" i="1"/>
  <c r="T2445" i="1"/>
  <c r="R2445" i="1"/>
  <c r="Q2445" i="1"/>
  <c r="S2445" i="1" s="1"/>
  <c r="O2445" i="1"/>
  <c r="N2445" i="1"/>
  <c r="P2445" i="1" s="1"/>
  <c r="M2445" i="1"/>
  <c r="L2445" i="1"/>
  <c r="K2445" i="1"/>
  <c r="J2445" i="1"/>
  <c r="I2445" i="1"/>
  <c r="H2445" i="1"/>
  <c r="AB2445" i="1" s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R2444" i="1"/>
  <c r="Q2444" i="1"/>
  <c r="S2444" i="1" s="1"/>
  <c r="P2444" i="1"/>
  <c r="O2444" i="1"/>
  <c r="N2444" i="1"/>
  <c r="L2444" i="1"/>
  <c r="M2444" i="1" s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S2443" i="1"/>
  <c r="R2443" i="1"/>
  <c r="Q2443" i="1"/>
  <c r="O2443" i="1"/>
  <c r="P2443" i="1" s="1"/>
  <c r="N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S2442" i="1"/>
  <c r="R2442" i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Y2441" i="1"/>
  <c r="Z2441" i="1" s="1"/>
  <c r="X2441" i="1"/>
  <c r="W2441" i="1"/>
  <c r="U2441" i="1"/>
  <c r="V2441" i="1" s="1"/>
  <c r="T2441" i="1"/>
  <c r="R2441" i="1"/>
  <c r="Q2441" i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W2440" i="1"/>
  <c r="U2440" i="1"/>
  <c r="T2440" i="1"/>
  <c r="V2440" i="1" s="1"/>
  <c r="R2440" i="1"/>
  <c r="Q2440" i="1"/>
  <c r="S2440" i="1" s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P2439" i="1"/>
  <c r="O2439" i="1"/>
  <c r="N2439" i="1"/>
  <c r="L2439" i="1"/>
  <c r="K2439" i="1"/>
  <c r="M2439" i="1" s="1"/>
  <c r="AB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S2438" i="1" s="1"/>
  <c r="Q2438" i="1"/>
  <c r="O2438" i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Z2437" i="1"/>
  <c r="Y2437" i="1"/>
  <c r="X2437" i="1"/>
  <c r="W2437" i="1"/>
  <c r="V2437" i="1"/>
  <c r="U2437" i="1"/>
  <c r="T2437" i="1"/>
  <c r="R2437" i="1"/>
  <c r="Q2437" i="1"/>
  <c r="S2437" i="1" s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R2436" i="1"/>
  <c r="Q2436" i="1"/>
  <c r="S2436" i="1" s="1"/>
  <c r="P2436" i="1"/>
  <c r="O2436" i="1"/>
  <c r="N2436" i="1"/>
  <c r="L2436" i="1"/>
  <c r="M2436" i="1" s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S2435" i="1"/>
  <c r="R2435" i="1"/>
  <c r="Q2435" i="1"/>
  <c r="O2435" i="1"/>
  <c r="P2435" i="1" s="1"/>
  <c r="N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S2434" i="1"/>
  <c r="R2434" i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Y2433" i="1"/>
  <c r="Z2433" i="1" s="1"/>
  <c r="X2433" i="1"/>
  <c r="W2433" i="1"/>
  <c r="U2433" i="1"/>
  <c r="V2433" i="1" s="1"/>
  <c r="T2433" i="1"/>
  <c r="S2433" i="1"/>
  <c r="R2433" i="1"/>
  <c r="Q2433" i="1"/>
  <c r="O2433" i="1"/>
  <c r="N2433" i="1"/>
  <c r="P2433" i="1" s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R2432" i="1"/>
  <c r="Q2432" i="1"/>
  <c r="P2432" i="1"/>
  <c r="O2432" i="1"/>
  <c r="N2432" i="1"/>
  <c r="L2432" i="1"/>
  <c r="M2432" i="1" s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R2431" i="1"/>
  <c r="Q2431" i="1"/>
  <c r="S2431" i="1" s="1"/>
  <c r="O2431" i="1"/>
  <c r="P2431" i="1" s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S2430" i="1"/>
  <c r="R2430" i="1"/>
  <c r="Q2430" i="1"/>
  <c r="O2430" i="1"/>
  <c r="N2430" i="1"/>
  <c r="P2430" i="1" s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Z2429" i="1"/>
  <c r="Y2429" i="1"/>
  <c r="X2429" i="1"/>
  <c r="W2429" i="1"/>
  <c r="V2429" i="1"/>
  <c r="U2429" i="1"/>
  <c r="T2429" i="1"/>
  <c r="R2429" i="1"/>
  <c r="S2429" i="1" s="1"/>
  <c r="Q2429" i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Q2428" i="1"/>
  <c r="S2428" i="1" s="1"/>
  <c r="P2428" i="1"/>
  <c r="O2428" i="1"/>
  <c r="N2428" i="1"/>
  <c r="M2428" i="1"/>
  <c r="L2428" i="1"/>
  <c r="K2428" i="1"/>
  <c r="J2428" i="1"/>
  <c r="I2428" i="1"/>
  <c r="AB2428" i="1" s="1"/>
  <c r="H2428" i="1"/>
  <c r="G2428" i="1"/>
  <c r="F2428" i="1"/>
  <c r="E2428" i="1"/>
  <c r="D2428" i="1"/>
  <c r="B2428" i="1"/>
  <c r="A2428" i="1"/>
  <c r="AA2427" i="1"/>
  <c r="Y2427" i="1"/>
  <c r="X2427" i="1"/>
  <c r="W2427" i="1"/>
  <c r="U2427" i="1"/>
  <c r="T2427" i="1"/>
  <c r="V2427" i="1" s="1"/>
  <c r="R2427" i="1"/>
  <c r="Q2427" i="1"/>
  <c r="S2427" i="1" s="1"/>
  <c r="P2427" i="1"/>
  <c r="O2427" i="1"/>
  <c r="N2427" i="1"/>
  <c r="L2427" i="1"/>
  <c r="M2427" i="1" s="1"/>
  <c r="K2427" i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R2426" i="1"/>
  <c r="S2426" i="1" s="1"/>
  <c r="Q2426" i="1"/>
  <c r="P2426" i="1"/>
  <c r="O2426" i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Y2425" i="1"/>
  <c r="Z2425" i="1" s="1"/>
  <c r="X2425" i="1"/>
  <c r="W2425" i="1"/>
  <c r="U2425" i="1"/>
  <c r="V2425" i="1" s="1"/>
  <c r="T2425" i="1"/>
  <c r="R2425" i="1"/>
  <c r="Q2425" i="1"/>
  <c r="S2425" i="1" s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Z2424" i="1" s="1"/>
  <c r="X2424" i="1"/>
  <c r="W2424" i="1"/>
  <c r="U2424" i="1"/>
  <c r="V2424" i="1" s="1"/>
  <c r="T2424" i="1"/>
  <c r="R2424" i="1"/>
  <c r="Q2424" i="1"/>
  <c r="O2424" i="1"/>
  <c r="N2424" i="1"/>
  <c r="P2424" i="1" s="1"/>
  <c r="L2424" i="1"/>
  <c r="M2424" i="1" s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S2423" i="1"/>
  <c r="R2423" i="1"/>
  <c r="Q2423" i="1"/>
  <c r="O2423" i="1"/>
  <c r="P2423" i="1" s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O2422" i="1"/>
  <c r="P2422" i="1" s="1"/>
  <c r="N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Z2421" i="1"/>
  <c r="Y2421" i="1"/>
  <c r="X2421" i="1"/>
  <c r="W2421" i="1"/>
  <c r="V2421" i="1"/>
  <c r="U2421" i="1"/>
  <c r="T2421" i="1"/>
  <c r="R2421" i="1"/>
  <c r="Q2421" i="1"/>
  <c r="S2421" i="1" s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O2420" i="1"/>
  <c r="N2420" i="1"/>
  <c r="P2420" i="1" s="1"/>
  <c r="AB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W2419" i="1"/>
  <c r="U2419" i="1"/>
  <c r="T2419" i="1"/>
  <c r="V2419" i="1" s="1"/>
  <c r="S2419" i="1"/>
  <c r="R2419" i="1"/>
  <c r="Q2419" i="1"/>
  <c r="P2419" i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S2418" i="1" s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Y2417" i="1"/>
  <c r="Z2417" i="1" s="1"/>
  <c r="X2417" i="1"/>
  <c r="W2417" i="1"/>
  <c r="U2417" i="1"/>
  <c r="V2417" i="1" s="1"/>
  <c r="T2417" i="1"/>
  <c r="S2417" i="1"/>
  <c r="R2417" i="1"/>
  <c r="Q2417" i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R2416" i="1"/>
  <c r="Q2416" i="1"/>
  <c r="P2416" i="1"/>
  <c r="O2416" i="1"/>
  <c r="N2416" i="1"/>
  <c r="L2416" i="1"/>
  <c r="M2416" i="1" s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R2415" i="1"/>
  <c r="Q2415" i="1"/>
  <c r="S2415" i="1" s="1"/>
  <c r="O2415" i="1"/>
  <c r="P2415" i="1" s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S2414" i="1"/>
  <c r="R2414" i="1"/>
  <c r="Q2414" i="1"/>
  <c r="O2414" i="1"/>
  <c r="N2414" i="1"/>
  <c r="P2414" i="1" s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Z2413" i="1"/>
  <c r="Y2413" i="1"/>
  <c r="X2413" i="1"/>
  <c r="W2413" i="1"/>
  <c r="V2413" i="1"/>
  <c r="U2413" i="1"/>
  <c r="T2413" i="1"/>
  <c r="R2413" i="1"/>
  <c r="S2413" i="1" s="1"/>
  <c r="Q2413" i="1"/>
  <c r="O2413" i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Q2412" i="1"/>
  <c r="S2412" i="1" s="1"/>
  <c r="P2412" i="1"/>
  <c r="O2412" i="1"/>
  <c r="N2412" i="1"/>
  <c r="M2412" i="1"/>
  <c r="L2412" i="1"/>
  <c r="K2412" i="1"/>
  <c r="J2412" i="1"/>
  <c r="I2412" i="1"/>
  <c r="AB2412" i="1" s="1"/>
  <c r="H2412" i="1"/>
  <c r="G2412" i="1"/>
  <c r="F2412" i="1"/>
  <c r="E2412" i="1"/>
  <c r="D2412" i="1"/>
  <c r="B2412" i="1"/>
  <c r="A2412" i="1"/>
  <c r="AA2411" i="1"/>
  <c r="Y2411" i="1"/>
  <c r="X2411" i="1"/>
  <c r="W2411" i="1"/>
  <c r="U2411" i="1"/>
  <c r="T2411" i="1"/>
  <c r="V2411" i="1" s="1"/>
  <c r="R2411" i="1"/>
  <c r="Q2411" i="1"/>
  <c r="S2411" i="1" s="1"/>
  <c r="P2411" i="1"/>
  <c r="O2411" i="1"/>
  <c r="N2411" i="1"/>
  <c r="L2411" i="1"/>
  <c r="M2411" i="1" s="1"/>
  <c r="K2411" i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R2410" i="1"/>
  <c r="S2410" i="1" s="1"/>
  <c r="Q2410" i="1"/>
  <c r="P2410" i="1"/>
  <c r="O2410" i="1"/>
  <c r="N2410" i="1"/>
  <c r="L2410" i="1"/>
  <c r="K2410" i="1"/>
  <c r="M2410" i="1" s="1"/>
  <c r="AB2410" i="1" s="1"/>
  <c r="J2410" i="1"/>
  <c r="I2410" i="1"/>
  <c r="H2410" i="1"/>
  <c r="G2410" i="1"/>
  <c r="F2410" i="1"/>
  <c r="E2410" i="1"/>
  <c r="D2410" i="1"/>
  <c r="B2410" i="1"/>
  <c r="A2410" i="1" s="1"/>
  <c r="AA2409" i="1"/>
  <c r="Y2409" i="1"/>
  <c r="Z2409" i="1" s="1"/>
  <c r="X2409" i="1"/>
  <c r="W2409" i="1"/>
  <c r="U2409" i="1"/>
  <c r="V2409" i="1" s="1"/>
  <c r="T2409" i="1"/>
  <c r="R2409" i="1"/>
  <c r="Q2409" i="1"/>
  <c r="S2409" i="1" s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R2408" i="1"/>
  <c r="Q2408" i="1"/>
  <c r="O2408" i="1"/>
  <c r="N2408" i="1"/>
  <c r="P2408" i="1" s="1"/>
  <c r="L2408" i="1"/>
  <c r="M2408" i="1" s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S2407" i="1"/>
  <c r="R2407" i="1"/>
  <c r="Q2407" i="1"/>
  <c r="O2407" i="1"/>
  <c r="P2407" i="1" s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S2406" i="1"/>
  <c r="R2406" i="1"/>
  <c r="Q2406" i="1"/>
  <c r="O2406" i="1"/>
  <c r="N2406" i="1"/>
  <c r="P2406" i="1" s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Z2405" i="1"/>
  <c r="Y2405" i="1"/>
  <c r="X2405" i="1"/>
  <c r="W2405" i="1"/>
  <c r="V2405" i="1"/>
  <c r="U2405" i="1"/>
  <c r="T2405" i="1"/>
  <c r="R2405" i="1"/>
  <c r="S2405" i="1" s="1"/>
  <c r="Q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AB2404" i="1" s="1"/>
  <c r="R2404" i="1"/>
  <c r="Q2404" i="1"/>
  <c r="S2404" i="1" s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W2403" i="1"/>
  <c r="U2403" i="1"/>
  <c r="T2403" i="1"/>
  <c r="V2403" i="1" s="1"/>
  <c r="S2403" i="1"/>
  <c r="R2403" i="1"/>
  <c r="Q2403" i="1"/>
  <c r="P2403" i="1"/>
  <c r="O2403" i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S2402" i="1" s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Y2401" i="1"/>
  <c r="Z2401" i="1" s="1"/>
  <c r="X2401" i="1"/>
  <c r="W2401" i="1"/>
  <c r="U2401" i="1"/>
  <c r="V2401" i="1" s="1"/>
  <c r="T2401" i="1"/>
  <c r="S2401" i="1"/>
  <c r="R2401" i="1"/>
  <c r="Q2401" i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R2400" i="1"/>
  <c r="Q2400" i="1"/>
  <c r="P2400" i="1"/>
  <c r="O2400" i="1"/>
  <c r="N2400" i="1"/>
  <c r="L2400" i="1"/>
  <c r="M2400" i="1" s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R2399" i="1"/>
  <c r="Q2399" i="1"/>
  <c r="S2399" i="1" s="1"/>
  <c r="O2399" i="1"/>
  <c r="P2399" i="1" s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S2398" i="1"/>
  <c r="R2398" i="1"/>
  <c r="Q2398" i="1"/>
  <c r="O2398" i="1"/>
  <c r="N2398" i="1"/>
  <c r="P2398" i="1" s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O2397" i="1"/>
  <c r="P2397" i="1" s="1"/>
  <c r="N2397" i="1"/>
  <c r="M2397" i="1"/>
  <c r="L2397" i="1"/>
  <c r="K2397" i="1"/>
  <c r="J2397" i="1"/>
  <c r="I2397" i="1"/>
  <c r="H2397" i="1"/>
  <c r="AB2397" i="1" s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R2396" i="1"/>
  <c r="S2396" i="1" s="1"/>
  <c r="Q2396" i="1"/>
  <c r="P2396" i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V2395" i="1" s="1"/>
  <c r="T2395" i="1"/>
  <c r="S2395" i="1"/>
  <c r="R2395" i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Q2394" i="1"/>
  <c r="S2394" i="1" s="1"/>
  <c r="O2394" i="1"/>
  <c r="N2394" i="1"/>
  <c r="P2394" i="1" s="1"/>
  <c r="L2394" i="1"/>
  <c r="M2394" i="1" s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O2393" i="1"/>
  <c r="P2393" i="1" s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S2392" i="1" s="1"/>
  <c r="Q2392" i="1"/>
  <c r="P2392" i="1"/>
  <c r="O2392" i="1"/>
  <c r="N2392" i="1"/>
  <c r="L2392" i="1"/>
  <c r="K2392" i="1"/>
  <c r="M2392" i="1" s="1"/>
  <c r="J2392" i="1"/>
  <c r="I2392" i="1"/>
  <c r="H2392" i="1"/>
  <c r="AB2392" i="1" s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V2391" i="1" s="1"/>
  <c r="T2391" i="1"/>
  <c r="S2391" i="1"/>
  <c r="R2391" i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Q2390" i="1"/>
  <c r="S2390" i="1" s="1"/>
  <c r="O2390" i="1"/>
  <c r="N2390" i="1"/>
  <c r="P2390" i="1" s="1"/>
  <c r="L2390" i="1"/>
  <c r="M2390" i="1" s="1"/>
  <c r="K2390" i="1"/>
  <c r="J2390" i="1"/>
  <c r="I2390" i="1"/>
  <c r="H2390" i="1"/>
  <c r="AB2390" i="1" s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O2389" i="1"/>
  <c r="P2389" i="1" s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S2388" i="1" s="1"/>
  <c r="Q2388" i="1"/>
  <c r="P2388" i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V2387" i="1" s="1"/>
  <c r="T2387" i="1"/>
  <c r="S2387" i="1"/>
  <c r="R2387" i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S2386" i="1" s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V2385" i="1" s="1"/>
  <c r="T2385" i="1"/>
  <c r="R2385" i="1"/>
  <c r="Q2385" i="1"/>
  <c r="S2385" i="1" s="1"/>
  <c r="O2385" i="1"/>
  <c r="N2385" i="1"/>
  <c r="P2385" i="1" s="1"/>
  <c r="M2385" i="1"/>
  <c r="L2385" i="1"/>
  <c r="K2385" i="1"/>
  <c r="J2385" i="1"/>
  <c r="I2385" i="1"/>
  <c r="H2385" i="1"/>
  <c r="AB2385" i="1" s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S2384" i="1" s="1"/>
  <c r="Q2384" i="1"/>
  <c r="P2384" i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V2383" i="1" s="1"/>
  <c r="T2383" i="1"/>
  <c r="S2383" i="1"/>
  <c r="R2383" i="1"/>
  <c r="Q2383" i="1"/>
  <c r="O2383" i="1"/>
  <c r="N2383" i="1"/>
  <c r="P2383" i="1" s="1"/>
  <c r="L2383" i="1"/>
  <c r="K2383" i="1"/>
  <c r="M2383" i="1" s="1"/>
  <c r="J2383" i="1"/>
  <c r="I2383" i="1"/>
  <c r="H2383" i="1"/>
  <c r="AB2383" i="1" s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S2382" i="1" s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V2381" i="1" s="1"/>
  <c r="T2381" i="1"/>
  <c r="R2381" i="1"/>
  <c r="Q2381" i="1"/>
  <c r="S2381" i="1" s="1"/>
  <c r="O2381" i="1"/>
  <c r="N2381" i="1"/>
  <c r="P2381" i="1" s="1"/>
  <c r="M2381" i="1"/>
  <c r="L2381" i="1"/>
  <c r="K2381" i="1"/>
  <c r="J2381" i="1"/>
  <c r="I2381" i="1"/>
  <c r="H2381" i="1"/>
  <c r="AB2381" i="1" s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P2380" i="1"/>
  <c r="O2380" i="1"/>
  <c r="N2380" i="1"/>
  <c r="L2380" i="1"/>
  <c r="M2380" i="1" s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O2379" i="1"/>
  <c r="P2379" i="1" s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S2378" i="1" s="1"/>
  <c r="Q2378" i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V2377" i="1" s="1"/>
  <c r="T2377" i="1"/>
  <c r="R2377" i="1"/>
  <c r="Q2377" i="1"/>
  <c r="S2377" i="1" s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P2376" i="1"/>
  <c r="O2376" i="1"/>
  <c r="N2376" i="1"/>
  <c r="L2376" i="1"/>
  <c r="M2376" i="1" s="1"/>
  <c r="K2376" i="1"/>
  <c r="J2376" i="1"/>
  <c r="I2376" i="1"/>
  <c r="H2376" i="1"/>
  <c r="AB2376" i="1" s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O2375" i="1"/>
  <c r="P2375" i="1" s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S2374" i="1" s="1"/>
  <c r="Q2374" i="1"/>
  <c r="O2374" i="1"/>
  <c r="N2374" i="1"/>
  <c r="P2374" i="1" s="1"/>
  <c r="L2374" i="1"/>
  <c r="K2374" i="1"/>
  <c r="M2374" i="1" s="1"/>
  <c r="J2374" i="1"/>
  <c r="I2374" i="1"/>
  <c r="H2374" i="1"/>
  <c r="AB2374" i="1" s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V2373" i="1" s="1"/>
  <c r="T2373" i="1"/>
  <c r="R2373" i="1"/>
  <c r="Q2373" i="1"/>
  <c r="S2373" i="1" s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P2372" i="1"/>
  <c r="O2372" i="1"/>
  <c r="N2372" i="1"/>
  <c r="L2372" i="1"/>
  <c r="M2372" i="1" s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S2371" i="1"/>
  <c r="R2371" i="1"/>
  <c r="Q2371" i="1"/>
  <c r="O2371" i="1"/>
  <c r="P2371" i="1" s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S2370" i="1" s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Z2369" i="1" s="1"/>
  <c r="X2369" i="1"/>
  <c r="W2369" i="1"/>
  <c r="U2369" i="1"/>
  <c r="V2369" i="1" s="1"/>
  <c r="T2369" i="1"/>
  <c r="R2369" i="1"/>
  <c r="Q2369" i="1"/>
  <c r="S2369" i="1" s="1"/>
  <c r="O2369" i="1"/>
  <c r="N2369" i="1"/>
  <c r="P2369" i="1" s="1"/>
  <c r="M2369" i="1"/>
  <c r="L2369" i="1"/>
  <c r="K2369" i="1"/>
  <c r="J2369" i="1"/>
  <c r="I2369" i="1"/>
  <c r="H2369" i="1"/>
  <c r="AB2369" i="1" s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P2368" i="1"/>
  <c r="O2368" i="1"/>
  <c r="N2368" i="1"/>
  <c r="L2368" i="1"/>
  <c r="M2368" i="1" s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O2367" i="1"/>
  <c r="P2367" i="1" s="1"/>
  <c r="N2367" i="1"/>
  <c r="L2367" i="1"/>
  <c r="K2367" i="1"/>
  <c r="M2367" i="1" s="1"/>
  <c r="J2367" i="1"/>
  <c r="I2367" i="1"/>
  <c r="H2367" i="1"/>
  <c r="AB2367" i="1" s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S2366" i="1" s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V2365" i="1" s="1"/>
  <c r="T2365" i="1"/>
  <c r="R2365" i="1"/>
  <c r="Q2365" i="1"/>
  <c r="S2365" i="1" s="1"/>
  <c r="O2365" i="1"/>
  <c r="N2365" i="1"/>
  <c r="P2365" i="1" s="1"/>
  <c r="M2365" i="1"/>
  <c r="L2365" i="1"/>
  <c r="K2365" i="1"/>
  <c r="J2365" i="1"/>
  <c r="I2365" i="1"/>
  <c r="H2365" i="1"/>
  <c r="AB2365" i="1" s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P2364" i="1"/>
  <c r="O2364" i="1"/>
  <c r="N2364" i="1"/>
  <c r="L2364" i="1"/>
  <c r="M2364" i="1" s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O2363" i="1"/>
  <c r="P2363" i="1" s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S2362" i="1" s="1"/>
  <c r="Q2362" i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Z2361" i="1" s="1"/>
  <c r="X2361" i="1"/>
  <c r="W2361" i="1"/>
  <c r="U2361" i="1"/>
  <c r="V2361" i="1" s="1"/>
  <c r="T2361" i="1"/>
  <c r="R2361" i="1"/>
  <c r="Q2361" i="1"/>
  <c r="S2361" i="1" s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P2360" i="1"/>
  <c r="O2360" i="1"/>
  <c r="N2360" i="1"/>
  <c r="L2360" i="1"/>
  <c r="M2360" i="1" s="1"/>
  <c r="K2360" i="1"/>
  <c r="J2360" i="1"/>
  <c r="I2360" i="1"/>
  <c r="H2360" i="1"/>
  <c r="AB2360" i="1" s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O2359" i="1"/>
  <c r="P2359" i="1" s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S2358" i="1" s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V2357" i="1" s="1"/>
  <c r="T2357" i="1"/>
  <c r="R2357" i="1"/>
  <c r="Q2357" i="1"/>
  <c r="S2357" i="1" s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P2356" i="1"/>
  <c r="O2356" i="1"/>
  <c r="N2356" i="1"/>
  <c r="L2356" i="1"/>
  <c r="M2356" i="1" s="1"/>
  <c r="K2356" i="1"/>
  <c r="J2356" i="1"/>
  <c r="I2356" i="1"/>
  <c r="H2356" i="1"/>
  <c r="AB2356" i="1" s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O2355" i="1"/>
  <c r="P2355" i="1" s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S2354" i="1" s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V2353" i="1" s="1"/>
  <c r="T2353" i="1"/>
  <c r="R2353" i="1"/>
  <c r="Q2353" i="1"/>
  <c r="S2353" i="1" s="1"/>
  <c r="O2353" i="1"/>
  <c r="N2353" i="1"/>
  <c r="P2353" i="1" s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P2352" i="1"/>
  <c r="O2352" i="1"/>
  <c r="N2352" i="1"/>
  <c r="L2352" i="1"/>
  <c r="M2352" i="1" s="1"/>
  <c r="K2352" i="1"/>
  <c r="J2352" i="1"/>
  <c r="I2352" i="1"/>
  <c r="H2352" i="1"/>
  <c r="AB2352" i="1" s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S2351" i="1"/>
  <c r="R2351" i="1"/>
  <c r="Q2351" i="1"/>
  <c r="O2351" i="1"/>
  <c r="P2351" i="1" s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S2350" i="1" s="1"/>
  <c r="Q2350" i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V2349" i="1" s="1"/>
  <c r="T2349" i="1"/>
  <c r="R2349" i="1"/>
  <c r="Q2349" i="1"/>
  <c r="S2349" i="1" s="1"/>
  <c r="O2349" i="1"/>
  <c r="N2349" i="1"/>
  <c r="P2349" i="1" s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P2348" i="1"/>
  <c r="O2348" i="1"/>
  <c r="N2348" i="1"/>
  <c r="L2348" i="1"/>
  <c r="M2348" i="1" s="1"/>
  <c r="K2348" i="1"/>
  <c r="J2348" i="1"/>
  <c r="I2348" i="1"/>
  <c r="H2348" i="1"/>
  <c r="AB2348" i="1" s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O2347" i="1"/>
  <c r="P2347" i="1" s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S2346" i="1" s="1"/>
  <c r="Q2346" i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V2345" i="1" s="1"/>
  <c r="T2345" i="1"/>
  <c r="R2345" i="1"/>
  <c r="Q2345" i="1"/>
  <c r="S2345" i="1" s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P2344" i="1"/>
  <c r="O2344" i="1"/>
  <c r="N2344" i="1"/>
  <c r="L2344" i="1"/>
  <c r="M2344" i="1" s="1"/>
  <c r="K2344" i="1"/>
  <c r="J2344" i="1"/>
  <c r="I2344" i="1"/>
  <c r="H2344" i="1"/>
  <c r="AB2344" i="1" s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O2343" i="1"/>
  <c r="P2343" i="1" s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S2342" i="1" s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V2341" i="1" s="1"/>
  <c r="T2341" i="1"/>
  <c r="R2341" i="1"/>
  <c r="Q2341" i="1"/>
  <c r="S2341" i="1" s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P2340" i="1"/>
  <c r="O2340" i="1"/>
  <c r="N2340" i="1"/>
  <c r="L2340" i="1"/>
  <c r="M2340" i="1" s="1"/>
  <c r="K2340" i="1"/>
  <c r="J2340" i="1"/>
  <c r="I2340" i="1"/>
  <c r="H2340" i="1"/>
  <c r="AB2340" i="1" s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S2339" i="1"/>
  <c r="R2339" i="1"/>
  <c r="Q2339" i="1"/>
  <c r="O2339" i="1"/>
  <c r="P2339" i="1" s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S2338" i="1" s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V2337" i="1" s="1"/>
  <c r="T2337" i="1"/>
  <c r="R2337" i="1"/>
  <c r="Q2337" i="1"/>
  <c r="S2337" i="1" s="1"/>
  <c r="O2337" i="1"/>
  <c r="N2337" i="1"/>
  <c r="P2337" i="1" s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P2336" i="1"/>
  <c r="O2336" i="1"/>
  <c r="N2336" i="1"/>
  <c r="L2336" i="1"/>
  <c r="M2336" i="1" s="1"/>
  <c r="K2336" i="1"/>
  <c r="J2336" i="1"/>
  <c r="I2336" i="1"/>
  <c r="H2336" i="1"/>
  <c r="AB2336" i="1" s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O2335" i="1"/>
  <c r="P2335" i="1" s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S2334" i="1" s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V2333" i="1" s="1"/>
  <c r="T2333" i="1"/>
  <c r="R2333" i="1"/>
  <c r="Q2333" i="1"/>
  <c r="S2333" i="1" s="1"/>
  <c r="O2333" i="1"/>
  <c r="N2333" i="1"/>
  <c r="P2333" i="1" s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P2332" i="1"/>
  <c r="O2332" i="1"/>
  <c r="N2332" i="1"/>
  <c r="L2332" i="1"/>
  <c r="M2332" i="1" s="1"/>
  <c r="K2332" i="1"/>
  <c r="J2332" i="1"/>
  <c r="I2332" i="1"/>
  <c r="H2332" i="1"/>
  <c r="AB2332" i="1" s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O2331" i="1"/>
  <c r="P2331" i="1" s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S2330" i="1" s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V2329" i="1" s="1"/>
  <c r="T2329" i="1"/>
  <c r="R2329" i="1"/>
  <c r="Q2329" i="1"/>
  <c r="S2329" i="1" s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P2328" i="1"/>
  <c r="O2328" i="1"/>
  <c r="N2328" i="1"/>
  <c r="L2328" i="1"/>
  <c r="M2328" i="1" s="1"/>
  <c r="K2328" i="1"/>
  <c r="J2328" i="1"/>
  <c r="I2328" i="1"/>
  <c r="H2328" i="1"/>
  <c r="AB2328" i="1" s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O2327" i="1"/>
  <c r="P2327" i="1" s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S2326" i="1" s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V2325" i="1" s="1"/>
  <c r="T2325" i="1"/>
  <c r="R2325" i="1"/>
  <c r="Q2325" i="1"/>
  <c r="S2325" i="1" s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P2324" i="1"/>
  <c r="O2324" i="1"/>
  <c r="N2324" i="1"/>
  <c r="L2324" i="1"/>
  <c r="M2324" i="1" s="1"/>
  <c r="K2324" i="1"/>
  <c r="J2324" i="1"/>
  <c r="I2324" i="1"/>
  <c r="H2324" i="1"/>
  <c r="AB2324" i="1" s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S2323" i="1"/>
  <c r="R2323" i="1"/>
  <c r="Q2323" i="1"/>
  <c r="O2323" i="1"/>
  <c r="P2323" i="1" s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S2322" i="1" s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V2321" i="1" s="1"/>
  <c r="T2321" i="1"/>
  <c r="R2321" i="1"/>
  <c r="Q2321" i="1"/>
  <c r="S2321" i="1" s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P2320" i="1"/>
  <c r="O2320" i="1"/>
  <c r="N2320" i="1"/>
  <c r="L2320" i="1"/>
  <c r="M2320" i="1" s="1"/>
  <c r="K2320" i="1"/>
  <c r="J2320" i="1"/>
  <c r="I2320" i="1"/>
  <c r="H2320" i="1"/>
  <c r="AB2320" i="1" s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O2319" i="1"/>
  <c r="P2319" i="1" s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S2318" i="1" s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V2317" i="1" s="1"/>
  <c r="T2317" i="1"/>
  <c r="R2317" i="1"/>
  <c r="Q2317" i="1"/>
  <c r="S2317" i="1" s="1"/>
  <c r="O2317" i="1"/>
  <c r="N2317" i="1"/>
  <c r="P2317" i="1" s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P2316" i="1"/>
  <c r="O2316" i="1"/>
  <c r="N2316" i="1"/>
  <c r="L2316" i="1"/>
  <c r="M2316" i="1" s="1"/>
  <c r="K2316" i="1"/>
  <c r="J2316" i="1"/>
  <c r="I2316" i="1"/>
  <c r="H2316" i="1"/>
  <c r="AB2316" i="1" s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O2315" i="1"/>
  <c r="P2315" i="1" s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S2314" i="1" s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V2313" i="1" s="1"/>
  <c r="T2313" i="1"/>
  <c r="R2313" i="1"/>
  <c r="Q2313" i="1"/>
  <c r="S2313" i="1" s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P2312" i="1"/>
  <c r="O2312" i="1"/>
  <c r="N2312" i="1"/>
  <c r="L2312" i="1"/>
  <c r="M2312" i="1" s="1"/>
  <c r="K2312" i="1"/>
  <c r="J2312" i="1"/>
  <c r="I2312" i="1"/>
  <c r="H2312" i="1"/>
  <c r="AB2312" i="1" s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O2311" i="1"/>
  <c r="P2311" i="1" s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S2310" i="1" s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V2309" i="1" s="1"/>
  <c r="T2309" i="1"/>
  <c r="R2309" i="1"/>
  <c r="Q2309" i="1"/>
  <c r="S2309" i="1" s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P2308" i="1"/>
  <c r="O2308" i="1"/>
  <c r="N2308" i="1"/>
  <c r="L2308" i="1"/>
  <c r="M2308" i="1" s="1"/>
  <c r="K2308" i="1"/>
  <c r="J2308" i="1"/>
  <c r="I2308" i="1"/>
  <c r="H2308" i="1"/>
  <c r="AB2308" i="1" s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S2307" i="1"/>
  <c r="R2307" i="1"/>
  <c r="Q2307" i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S2306" i="1" s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V2305" i="1" s="1"/>
  <c r="T2305" i="1"/>
  <c r="R2305" i="1"/>
  <c r="Q2305" i="1"/>
  <c r="S2305" i="1" s="1"/>
  <c r="O2305" i="1"/>
  <c r="N2305" i="1"/>
  <c r="P2305" i="1" s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S2304" i="1" s="1"/>
  <c r="Q2304" i="1"/>
  <c r="P2304" i="1"/>
  <c r="O2304" i="1"/>
  <c r="N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V2303" i="1" s="1"/>
  <c r="T2303" i="1"/>
  <c r="S2303" i="1"/>
  <c r="R2303" i="1"/>
  <c r="Q2303" i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V2301" i="1" s="1"/>
  <c r="T2301" i="1"/>
  <c r="R2301" i="1"/>
  <c r="Q2301" i="1"/>
  <c r="S2301" i="1" s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P2300" i="1"/>
  <c r="O2300" i="1"/>
  <c r="N2300" i="1"/>
  <c r="L2300" i="1"/>
  <c r="M2300" i="1" s="1"/>
  <c r="K2300" i="1"/>
  <c r="J2300" i="1"/>
  <c r="I2300" i="1"/>
  <c r="H2300" i="1"/>
  <c r="AB2300" i="1" s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O2299" i="1"/>
  <c r="P2299" i="1" s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S2298" i="1" s="1"/>
  <c r="Q2298" i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V2297" i="1" s="1"/>
  <c r="T2297" i="1"/>
  <c r="R2297" i="1"/>
  <c r="Q2297" i="1"/>
  <c r="S2297" i="1" s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P2296" i="1"/>
  <c r="O2296" i="1"/>
  <c r="N2296" i="1"/>
  <c r="L2296" i="1"/>
  <c r="M2296" i="1" s="1"/>
  <c r="K2296" i="1"/>
  <c r="J2296" i="1"/>
  <c r="I2296" i="1"/>
  <c r="H2296" i="1"/>
  <c r="AB2296" i="1" s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O2295" i="1"/>
  <c r="P2295" i="1" s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S2294" i="1" s="1"/>
  <c r="Q2294" i="1"/>
  <c r="O2294" i="1"/>
  <c r="N2294" i="1"/>
  <c r="P2294" i="1" s="1"/>
  <c r="L2294" i="1"/>
  <c r="K2294" i="1"/>
  <c r="M2294" i="1" s="1"/>
  <c r="J2294" i="1"/>
  <c r="I2294" i="1"/>
  <c r="H2294" i="1"/>
  <c r="AB2294" i="1" s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V2293" i="1" s="1"/>
  <c r="T2293" i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P2292" i="1"/>
  <c r="O2292" i="1"/>
  <c r="N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S2290" i="1" s="1"/>
  <c r="Q2290" i="1"/>
  <c r="O2290" i="1"/>
  <c r="N2290" i="1"/>
  <c r="P2290" i="1" s="1"/>
  <c r="L2290" i="1"/>
  <c r="K2290" i="1"/>
  <c r="M2290" i="1" s="1"/>
  <c r="J2290" i="1"/>
  <c r="I2290" i="1"/>
  <c r="H2290" i="1"/>
  <c r="AB2290" i="1" s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V2289" i="1" s="1"/>
  <c r="T2289" i="1"/>
  <c r="R2289" i="1"/>
  <c r="Q2289" i="1"/>
  <c r="S2289" i="1" s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S2288" i="1" s="1"/>
  <c r="Q2288" i="1"/>
  <c r="P2288" i="1"/>
  <c r="O2288" i="1"/>
  <c r="N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T2287" i="1"/>
  <c r="V2287" i="1" s="1"/>
  <c r="S2287" i="1"/>
  <c r="R2287" i="1"/>
  <c r="Q2287" i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S2286" i="1" s="1"/>
  <c r="Q2286" i="1"/>
  <c r="O2286" i="1"/>
  <c r="N2286" i="1"/>
  <c r="P2286" i="1" s="1"/>
  <c r="L2286" i="1"/>
  <c r="K2286" i="1"/>
  <c r="M2286" i="1" s="1"/>
  <c r="J2286" i="1"/>
  <c r="I2286" i="1"/>
  <c r="H2286" i="1"/>
  <c r="AB2286" i="1" s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V2285" i="1" s="1"/>
  <c r="T2285" i="1"/>
  <c r="R2285" i="1"/>
  <c r="Q2285" i="1"/>
  <c r="S2285" i="1" s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P2284" i="1"/>
  <c r="O2284" i="1"/>
  <c r="N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O2283" i="1"/>
  <c r="P2283" i="1" s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S2282" i="1" s="1"/>
  <c r="Q2282" i="1"/>
  <c r="O2282" i="1"/>
  <c r="N2282" i="1"/>
  <c r="P2282" i="1" s="1"/>
  <c r="L2282" i="1"/>
  <c r="K2282" i="1"/>
  <c r="M2282" i="1" s="1"/>
  <c r="J2282" i="1"/>
  <c r="I2282" i="1"/>
  <c r="H2282" i="1"/>
  <c r="AB2282" i="1" s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V2281" i="1" s="1"/>
  <c r="T2281" i="1"/>
  <c r="R2281" i="1"/>
  <c r="Q2281" i="1"/>
  <c r="S2281" i="1" s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S2280" i="1" s="1"/>
  <c r="Q2280" i="1"/>
  <c r="P2280" i="1"/>
  <c r="O2280" i="1"/>
  <c r="N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O2279" i="1"/>
  <c r="P2279" i="1" s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S2278" i="1" s="1"/>
  <c r="Q2278" i="1"/>
  <c r="O2278" i="1"/>
  <c r="N2278" i="1"/>
  <c r="P2278" i="1" s="1"/>
  <c r="L2278" i="1"/>
  <c r="K2278" i="1"/>
  <c r="M2278" i="1" s="1"/>
  <c r="J2278" i="1"/>
  <c r="I2278" i="1"/>
  <c r="H2278" i="1"/>
  <c r="AB2278" i="1" s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V2277" i="1" s="1"/>
  <c r="T2277" i="1"/>
  <c r="R2277" i="1"/>
  <c r="Q2277" i="1"/>
  <c r="S2277" i="1" s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P2276" i="1"/>
  <c r="O2276" i="1"/>
  <c r="N2276" i="1"/>
  <c r="L2276" i="1"/>
  <c r="M2276" i="1" s="1"/>
  <c r="K2276" i="1"/>
  <c r="J2276" i="1"/>
  <c r="I2276" i="1"/>
  <c r="H2276" i="1"/>
  <c r="AB2276" i="1" s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O2275" i="1"/>
  <c r="P2275" i="1" s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S2274" i="1" s="1"/>
  <c r="Q2274" i="1"/>
  <c r="O2274" i="1"/>
  <c r="N2274" i="1"/>
  <c r="P2274" i="1" s="1"/>
  <c r="L2274" i="1"/>
  <c r="K2274" i="1"/>
  <c r="M2274" i="1" s="1"/>
  <c r="J2274" i="1"/>
  <c r="I2274" i="1"/>
  <c r="H2274" i="1"/>
  <c r="AB2274" i="1" s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R2273" i="1"/>
  <c r="Q2273" i="1"/>
  <c r="S2273" i="1" s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P2272" i="1"/>
  <c r="O2272" i="1"/>
  <c r="N2272" i="1"/>
  <c r="L2272" i="1"/>
  <c r="M2272" i="1" s="1"/>
  <c r="K2272" i="1"/>
  <c r="J2272" i="1"/>
  <c r="I2272" i="1"/>
  <c r="H2272" i="1"/>
  <c r="AB2272" i="1" s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O2271" i="1"/>
  <c r="P2271" i="1" s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S2270" i="1" s="1"/>
  <c r="Q2270" i="1"/>
  <c r="O2270" i="1"/>
  <c r="N2270" i="1"/>
  <c r="P2270" i="1" s="1"/>
  <c r="L2270" i="1"/>
  <c r="K2270" i="1"/>
  <c r="M2270" i="1" s="1"/>
  <c r="J2270" i="1"/>
  <c r="I2270" i="1"/>
  <c r="H2270" i="1"/>
  <c r="AB2270" i="1" s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V2269" i="1" s="1"/>
  <c r="T2269" i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P2268" i="1"/>
  <c r="O2268" i="1"/>
  <c r="N2268" i="1"/>
  <c r="L2268" i="1"/>
  <c r="M2268" i="1" s="1"/>
  <c r="K2268" i="1"/>
  <c r="J2268" i="1"/>
  <c r="I2268" i="1"/>
  <c r="H2268" i="1"/>
  <c r="AB2268" i="1" s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O2267" i="1"/>
  <c r="P2267" i="1" s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S2266" i="1" s="1"/>
  <c r="Q2266" i="1"/>
  <c r="O2266" i="1"/>
  <c r="N2266" i="1"/>
  <c r="P2266" i="1" s="1"/>
  <c r="L2266" i="1"/>
  <c r="K2266" i="1"/>
  <c r="M2266" i="1" s="1"/>
  <c r="J2266" i="1"/>
  <c r="I2266" i="1"/>
  <c r="H2266" i="1"/>
  <c r="AB2266" i="1" s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V2265" i="1" s="1"/>
  <c r="T2265" i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P2264" i="1"/>
  <c r="O2264" i="1"/>
  <c r="N2264" i="1"/>
  <c r="L2264" i="1"/>
  <c r="M2264" i="1" s="1"/>
  <c r="K2264" i="1"/>
  <c r="J2264" i="1"/>
  <c r="I2264" i="1"/>
  <c r="H2264" i="1"/>
  <c r="AB2264" i="1" s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O2263" i="1"/>
  <c r="P2263" i="1" s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S2262" i="1" s="1"/>
  <c r="Q2262" i="1"/>
  <c r="O2262" i="1"/>
  <c r="N2262" i="1"/>
  <c r="P2262" i="1" s="1"/>
  <c r="L2262" i="1"/>
  <c r="K2262" i="1"/>
  <c r="M2262" i="1" s="1"/>
  <c r="J2262" i="1"/>
  <c r="I2262" i="1"/>
  <c r="H2262" i="1"/>
  <c r="AB2262" i="1" s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V2261" i="1" s="1"/>
  <c r="T2261" i="1"/>
  <c r="R2261" i="1"/>
  <c r="Q2261" i="1"/>
  <c r="S2261" i="1" s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P2260" i="1"/>
  <c r="O2260" i="1"/>
  <c r="N2260" i="1"/>
  <c r="L2260" i="1"/>
  <c r="M2260" i="1" s="1"/>
  <c r="K2260" i="1"/>
  <c r="J2260" i="1"/>
  <c r="I2260" i="1"/>
  <c r="H2260" i="1"/>
  <c r="AB2260" i="1" s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O2259" i="1"/>
  <c r="P2259" i="1" s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S2258" i="1" s="1"/>
  <c r="Q2258" i="1"/>
  <c r="O2258" i="1"/>
  <c r="N2258" i="1"/>
  <c r="P2258" i="1" s="1"/>
  <c r="L2258" i="1"/>
  <c r="K2258" i="1"/>
  <c r="M2258" i="1" s="1"/>
  <c r="J2258" i="1"/>
  <c r="I2258" i="1"/>
  <c r="H2258" i="1"/>
  <c r="AB2258" i="1" s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V2257" i="1" s="1"/>
  <c r="T2257" i="1"/>
  <c r="R2257" i="1"/>
  <c r="Q2257" i="1"/>
  <c r="S2257" i="1" s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P2256" i="1"/>
  <c r="O2256" i="1"/>
  <c r="N2256" i="1"/>
  <c r="L2256" i="1"/>
  <c r="M2256" i="1" s="1"/>
  <c r="K2256" i="1"/>
  <c r="J2256" i="1"/>
  <c r="I2256" i="1"/>
  <c r="H2256" i="1"/>
  <c r="AB2256" i="1" s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O2255" i="1"/>
  <c r="P2255" i="1" s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S2254" i="1" s="1"/>
  <c r="Q2254" i="1"/>
  <c r="O2254" i="1"/>
  <c r="N2254" i="1"/>
  <c r="P2254" i="1" s="1"/>
  <c r="L2254" i="1"/>
  <c r="K2254" i="1"/>
  <c r="M2254" i="1" s="1"/>
  <c r="J2254" i="1"/>
  <c r="I2254" i="1"/>
  <c r="H2254" i="1"/>
  <c r="AB2254" i="1" s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V2253" i="1" s="1"/>
  <c r="T2253" i="1"/>
  <c r="R2253" i="1"/>
  <c r="Q2253" i="1"/>
  <c r="S2253" i="1" s="1"/>
  <c r="O2253" i="1"/>
  <c r="N2253" i="1"/>
  <c r="P2253" i="1" s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P2252" i="1"/>
  <c r="O2252" i="1"/>
  <c r="N2252" i="1"/>
  <c r="L2252" i="1"/>
  <c r="M2252" i="1" s="1"/>
  <c r="K2252" i="1"/>
  <c r="J2252" i="1"/>
  <c r="I2252" i="1"/>
  <c r="H2252" i="1"/>
  <c r="AB2252" i="1" s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O2251" i="1"/>
  <c r="P2251" i="1" s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S2250" i="1" s="1"/>
  <c r="Q2250" i="1"/>
  <c r="O2250" i="1"/>
  <c r="N2250" i="1"/>
  <c r="P2250" i="1" s="1"/>
  <c r="L2250" i="1"/>
  <c r="K2250" i="1"/>
  <c r="M2250" i="1" s="1"/>
  <c r="J2250" i="1"/>
  <c r="I2250" i="1"/>
  <c r="H2250" i="1"/>
  <c r="AB2250" i="1" s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V2249" i="1" s="1"/>
  <c r="T2249" i="1"/>
  <c r="R2249" i="1"/>
  <c r="Q2249" i="1"/>
  <c r="S2249" i="1" s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P2248" i="1"/>
  <c r="O2248" i="1"/>
  <c r="N2248" i="1"/>
  <c r="L2248" i="1"/>
  <c r="M2248" i="1" s="1"/>
  <c r="K2248" i="1"/>
  <c r="J2248" i="1"/>
  <c r="I2248" i="1"/>
  <c r="H2248" i="1"/>
  <c r="AB2248" i="1" s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O2247" i="1"/>
  <c r="P2247" i="1" s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S2246" i="1" s="1"/>
  <c r="Q2246" i="1"/>
  <c r="O2246" i="1"/>
  <c r="N2246" i="1"/>
  <c r="P2246" i="1" s="1"/>
  <c r="L2246" i="1"/>
  <c r="K2246" i="1"/>
  <c r="M2246" i="1" s="1"/>
  <c r="J2246" i="1"/>
  <c r="I2246" i="1"/>
  <c r="H2246" i="1"/>
  <c r="AB2246" i="1" s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V2245" i="1" s="1"/>
  <c r="T2245" i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P2244" i="1"/>
  <c r="O2244" i="1"/>
  <c r="N2244" i="1"/>
  <c r="L2244" i="1"/>
  <c r="M2244" i="1" s="1"/>
  <c r="K2244" i="1"/>
  <c r="J2244" i="1"/>
  <c r="I2244" i="1"/>
  <c r="H2244" i="1"/>
  <c r="AB2244" i="1" s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S2243" i="1"/>
  <c r="R2243" i="1"/>
  <c r="Q2243" i="1"/>
  <c r="O2243" i="1"/>
  <c r="P2243" i="1" s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S2242" i="1" s="1"/>
  <c r="Q2242" i="1"/>
  <c r="O2242" i="1"/>
  <c r="N2242" i="1"/>
  <c r="P2242" i="1" s="1"/>
  <c r="L2242" i="1"/>
  <c r="K2242" i="1"/>
  <c r="M2242" i="1" s="1"/>
  <c r="J2242" i="1"/>
  <c r="I2242" i="1"/>
  <c r="H2242" i="1"/>
  <c r="AB2242" i="1" s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V2241" i="1" s="1"/>
  <c r="T2241" i="1"/>
  <c r="R2241" i="1"/>
  <c r="Q2241" i="1"/>
  <c r="S2241" i="1" s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P2240" i="1"/>
  <c r="O2240" i="1"/>
  <c r="N2240" i="1"/>
  <c r="L2240" i="1"/>
  <c r="M2240" i="1" s="1"/>
  <c r="K2240" i="1"/>
  <c r="J2240" i="1"/>
  <c r="I2240" i="1"/>
  <c r="H2240" i="1"/>
  <c r="AB2240" i="1" s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O2239" i="1"/>
  <c r="P2239" i="1" s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S2238" i="1" s="1"/>
  <c r="Q2238" i="1"/>
  <c r="O2238" i="1"/>
  <c r="N2238" i="1"/>
  <c r="P2238" i="1" s="1"/>
  <c r="L2238" i="1"/>
  <c r="K2238" i="1"/>
  <c r="M2238" i="1" s="1"/>
  <c r="J2238" i="1"/>
  <c r="I2238" i="1"/>
  <c r="H2238" i="1"/>
  <c r="AB2238" i="1" s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V2237" i="1" s="1"/>
  <c r="T2237" i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P2236" i="1"/>
  <c r="O2236" i="1"/>
  <c r="N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S2234" i="1" s="1"/>
  <c r="Q2234" i="1"/>
  <c r="O2234" i="1"/>
  <c r="N2234" i="1"/>
  <c r="P2234" i="1" s="1"/>
  <c r="L2234" i="1"/>
  <c r="K2234" i="1"/>
  <c r="M2234" i="1" s="1"/>
  <c r="J2234" i="1"/>
  <c r="I2234" i="1"/>
  <c r="H2234" i="1"/>
  <c r="AB2234" i="1" s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V2233" i="1" s="1"/>
  <c r="T2233" i="1"/>
  <c r="R2233" i="1"/>
  <c r="Q2233" i="1"/>
  <c r="S2233" i="1" s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P2232" i="1"/>
  <c r="O2232" i="1"/>
  <c r="N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O2231" i="1"/>
  <c r="P2231" i="1" s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S2230" i="1" s="1"/>
  <c r="Q2230" i="1"/>
  <c r="O2230" i="1"/>
  <c r="N2230" i="1"/>
  <c r="P2230" i="1" s="1"/>
  <c r="L2230" i="1"/>
  <c r="K2230" i="1"/>
  <c r="M2230" i="1" s="1"/>
  <c r="J2230" i="1"/>
  <c r="I2230" i="1"/>
  <c r="H2230" i="1"/>
  <c r="AB2230" i="1" s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R2229" i="1"/>
  <c r="Q2229" i="1"/>
  <c r="S2229" i="1" s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P2228" i="1"/>
  <c r="O2228" i="1"/>
  <c r="N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S2227" i="1"/>
  <c r="R2227" i="1"/>
  <c r="Q2227" i="1"/>
  <c r="O2227" i="1"/>
  <c r="P2227" i="1" s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S2226" i="1" s="1"/>
  <c r="Q2226" i="1"/>
  <c r="O2226" i="1"/>
  <c r="N2226" i="1"/>
  <c r="P2226" i="1" s="1"/>
  <c r="L2226" i="1"/>
  <c r="K2226" i="1"/>
  <c r="M2226" i="1" s="1"/>
  <c r="J2226" i="1"/>
  <c r="I2226" i="1"/>
  <c r="H2226" i="1"/>
  <c r="AB2226" i="1" s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V2225" i="1" s="1"/>
  <c r="T2225" i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S2224" i="1" s="1"/>
  <c r="Q2224" i="1"/>
  <c r="P2224" i="1"/>
  <c r="O2224" i="1"/>
  <c r="N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V2223" i="1" s="1"/>
  <c r="T2223" i="1"/>
  <c r="S2223" i="1"/>
  <c r="R2223" i="1"/>
  <c r="Q2223" i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S2222" i="1" s="1"/>
  <c r="Q2222" i="1"/>
  <c r="O2222" i="1"/>
  <c r="N2222" i="1"/>
  <c r="P2222" i="1" s="1"/>
  <c r="L2222" i="1"/>
  <c r="K2222" i="1"/>
  <c r="M2222" i="1" s="1"/>
  <c r="J2222" i="1"/>
  <c r="I2222" i="1"/>
  <c r="H2222" i="1"/>
  <c r="AB2222" i="1" s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V2221" i="1" s="1"/>
  <c r="T2221" i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S2220" i="1" s="1"/>
  <c r="Q2220" i="1"/>
  <c r="P2220" i="1"/>
  <c r="O2220" i="1"/>
  <c r="N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V2219" i="1" s="1"/>
  <c r="T2219" i="1"/>
  <c r="S2219" i="1"/>
  <c r="R2219" i="1"/>
  <c r="Q2219" i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S2218" i="1" s="1"/>
  <c r="Q2218" i="1"/>
  <c r="O2218" i="1"/>
  <c r="N2218" i="1"/>
  <c r="P2218" i="1" s="1"/>
  <c r="L2218" i="1"/>
  <c r="K2218" i="1"/>
  <c r="M2218" i="1" s="1"/>
  <c r="J2218" i="1"/>
  <c r="I2218" i="1"/>
  <c r="H2218" i="1"/>
  <c r="AB2218" i="1" s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V2217" i="1" s="1"/>
  <c r="T2217" i="1"/>
  <c r="R2217" i="1"/>
  <c r="Q2217" i="1"/>
  <c r="S2217" i="1" s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R2216" i="1"/>
  <c r="S2216" i="1" s="1"/>
  <c r="Q2216" i="1"/>
  <c r="P2216" i="1"/>
  <c r="O2216" i="1"/>
  <c r="N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V2215" i="1" s="1"/>
  <c r="T2215" i="1"/>
  <c r="S2215" i="1"/>
  <c r="R2215" i="1"/>
  <c r="Q2215" i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S2214" i="1" s="1"/>
  <c r="Q2214" i="1"/>
  <c r="O2214" i="1"/>
  <c r="N2214" i="1"/>
  <c r="P2214" i="1" s="1"/>
  <c r="L2214" i="1"/>
  <c r="K2214" i="1"/>
  <c r="M2214" i="1" s="1"/>
  <c r="J2214" i="1"/>
  <c r="I2214" i="1"/>
  <c r="H2214" i="1"/>
  <c r="AB2214" i="1" s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V2213" i="1" s="1"/>
  <c r="T2213" i="1"/>
  <c r="R2213" i="1"/>
  <c r="Q2213" i="1"/>
  <c r="S2213" i="1" s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P2212" i="1"/>
  <c r="O2212" i="1"/>
  <c r="N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S2211" i="1"/>
  <c r="R2211" i="1"/>
  <c r="Q2211" i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S2210" i="1" s="1"/>
  <c r="Q2210" i="1"/>
  <c r="O2210" i="1"/>
  <c r="N2210" i="1"/>
  <c r="P2210" i="1" s="1"/>
  <c r="L2210" i="1"/>
  <c r="K2210" i="1"/>
  <c r="M2210" i="1" s="1"/>
  <c r="J2210" i="1"/>
  <c r="I2210" i="1"/>
  <c r="H2210" i="1"/>
  <c r="AB2210" i="1" s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V2209" i="1" s="1"/>
  <c r="T2209" i="1"/>
  <c r="R2209" i="1"/>
  <c r="Q2209" i="1"/>
  <c r="S2209" i="1" s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P2208" i="1"/>
  <c r="O2208" i="1"/>
  <c r="N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S2206" i="1" s="1"/>
  <c r="Q2206" i="1"/>
  <c r="O2206" i="1"/>
  <c r="N2206" i="1"/>
  <c r="P2206" i="1" s="1"/>
  <c r="L2206" i="1"/>
  <c r="K2206" i="1"/>
  <c r="M2206" i="1" s="1"/>
  <c r="J2206" i="1"/>
  <c r="I2206" i="1"/>
  <c r="H2206" i="1"/>
  <c r="AB2206" i="1" s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V2205" i="1" s="1"/>
  <c r="T2205" i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P2204" i="1"/>
  <c r="O2204" i="1"/>
  <c r="N2204" i="1"/>
  <c r="L2204" i="1"/>
  <c r="M2204" i="1" s="1"/>
  <c r="K2204" i="1"/>
  <c r="J2204" i="1"/>
  <c r="I2204" i="1"/>
  <c r="H2204" i="1"/>
  <c r="AB2204" i="1" s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O2203" i="1"/>
  <c r="P2203" i="1" s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S2202" i="1" s="1"/>
  <c r="Q2202" i="1"/>
  <c r="O2202" i="1"/>
  <c r="N2202" i="1"/>
  <c r="P2202" i="1" s="1"/>
  <c r="L2202" i="1"/>
  <c r="K2202" i="1"/>
  <c r="M2202" i="1" s="1"/>
  <c r="J2202" i="1"/>
  <c r="I2202" i="1"/>
  <c r="H2202" i="1"/>
  <c r="AB2202" i="1" s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V2201" i="1" s="1"/>
  <c r="T2201" i="1"/>
  <c r="R2201" i="1"/>
  <c r="Q2201" i="1"/>
  <c r="S2201" i="1" s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P2200" i="1"/>
  <c r="O2200" i="1"/>
  <c r="N2200" i="1"/>
  <c r="L2200" i="1"/>
  <c r="M2200" i="1" s="1"/>
  <c r="K2200" i="1"/>
  <c r="J2200" i="1"/>
  <c r="I2200" i="1"/>
  <c r="H2200" i="1"/>
  <c r="AB2200" i="1" s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O2199" i="1"/>
  <c r="P2199" i="1" s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S2198" i="1" s="1"/>
  <c r="Q2198" i="1"/>
  <c r="O2198" i="1"/>
  <c r="N2198" i="1"/>
  <c r="P2198" i="1" s="1"/>
  <c r="L2198" i="1"/>
  <c r="K2198" i="1"/>
  <c r="M2198" i="1" s="1"/>
  <c r="J2198" i="1"/>
  <c r="I2198" i="1"/>
  <c r="H2198" i="1"/>
  <c r="AB2198" i="1" s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V2197" i="1" s="1"/>
  <c r="T2197" i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P2196" i="1"/>
  <c r="O2196" i="1"/>
  <c r="N2196" i="1"/>
  <c r="L2196" i="1"/>
  <c r="M2196" i="1" s="1"/>
  <c r="K2196" i="1"/>
  <c r="J2196" i="1"/>
  <c r="I2196" i="1"/>
  <c r="H2196" i="1"/>
  <c r="AB2196" i="1" s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O2195" i="1"/>
  <c r="P2195" i="1" s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S2194" i="1" s="1"/>
  <c r="Q2194" i="1"/>
  <c r="O2194" i="1"/>
  <c r="N2194" i="1"/>
  <c r="P2194" i="1" s="1"/>
  <c r="L2194" i="1"/>
  <c r="K2194" i="1"/>
  <c r="M2194" i="1" s="1"/>
  <c r="J2194" i="1"/>
  <c r="I2194" i="1"/>
  <c r="H2194" i="1"/>
  <c r="AB2194" i="1" s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V2193" i="1" s="1"/>
  <c r="T2193" i="1"/>
  <c r="R2193" i="1"/>
  <c r="Q2193" i="1"/>
  <c r="S2193" i="1" s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P2192" i="1"/>
  <c r="O2192" i="1"/>
  <c r="N2192" i="1"/>
  <c r="L2192" i="1"/>
  <c r="M2192" i="1" s="1"/>
  <c r="K2192" i="1"/>
  <c r="J2192" i="1"/>
  <c r="I2192" i="1"/>
  <c r="H2192" i="1"/>
  <c r="AB2192" i="1" s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O2191" i="1"/>
  <c r="P2191" i="1" s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S2190" i="1" s="1"/>
  <c r="Q2190" i="1"/>
  <c r="O2190" i="1"/>
  <c r="N2190" i="1"/>
  <c r="P2190" i="1" s="1"/>
  <c r="L2190" i="1"/>
  <c r="K2190" i="1"/>
  <c r="M2190" i="1" s="1"/>
  <c r="J2190" i="1"/>
  <c r="I2190" i="1"/>
  <c r="H2190" i="1"/>
  <c r="AB2190" i="1" s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V2189" i="1" s="1"/>
  <c r="T2189" i="1"/>
  <c r="R2189" i="1"/>
  <c r="Q2189" i="1"/>
  <c r="S2189" i="1" s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P2188" i="1"/>
  <c r="O2188" i="1"/>
  <c r="N2188" i="1"/>
  <c r="L2188" i="1"/>
  <c r="M2188" i="1" s="1"/>
  <c r="K2188" i="1"/>
  <c r="J2188" i="1"/>
  <c r="I2188" i="1"/>
  <c r="H2188" i="1"/>
  <c r="AB2188" i="1" s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O2187" i="1"/>
  <c r="P2187" i="1" s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S2186" i="1" s="1"/>
  <c r="Q2186" i="1"/>
  <c r="O2186" i="1"/>
  <c r="N2186" i="1"/>
  <c r="P2186" i="1" s="1"/>
  <c r="L2186" i="1"/>
  <c r="K2186" i="1"/>
  <c r="M2186" i="1" s="1"/>
  <c r="J2186" i="1"/>
  <c r="I2186" i="1"/>
  <c r="H2186" i="1"/>
  <c r="AB2186" i="1" s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V2185" i="1" s="1"/>
  <c r="T2185" i="1"/>
  <c r="R2185" i="1"/>
  <c r="Q2185" i="1"/>
  <c r="S2185" i="1" s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P2184" i="1"/>
  <c r="O2184" i="1"/>
  <c r="N2184" i="1"/>
  <c r="L2184" i="1"/>
  <c r="M2184" i="1" s="1"/>
  <c r="K2184" i="1"/>
  <c r="J2184" i="1"/>
  <c r="I2184" i="1"/>
  <c r="H2184" i="1"/>
  <c r="AB2184" i="1" s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O2183" i="1"/>
  <c r="P2183" i="1" s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S2182" i="1" s="1"/>
  <c r="Q2182" i="1"/>
  <c r="O2182" i="1"/>
  <c r="N2182" i="1"/>
  <c r="P2182" i="1" s="1"/>
  <c r="L2182" i="1"/>
  <c r="K2182" i="1"/>
  <c r="M2182" i="1" s="1"/>
  <c r="J2182" i="1"/>
  <c r="I2182" i="1"/>
  <c r="H2182" i="1"/>
  <c r="AB2182" i="1" s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V2181" i="1" s="1"/>
  <c r="T2181" i="1"/>
  <c r="R2181" i="1"/>
  <c r="Q2181" i="1"/>
  <c r="S2181" i="1" s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P2180" i="1"/>
  <c r="O2180" i="1"/>
  <c r="N2180" i="1"/>
  <c r="L2180" i="1"/>
  <c r="M2180" i="1" s="1"/>
  <c r="K2180" i="1"/>
  <c r="J2180" i="1"/>
  <c r="I2180" i="1"/>
  <c r="H2180" i="1"/>
  <c r="AB2180" i="1" s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S2179" i="1"/>
  <c r="R2179" i="1"/>
  <c r="Q2179" i="1"/>
  <c r="O2179" i="1"/>
  <c r="P2179" i="1" s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S2178" i="1" s="1"/>
  <c r="Q2178" i="1"/>
  <c r="O2178" i="1"/>
  <c r="N2178" i="1"/>
  <c r="P2178" i="1" s="1"/>
  <c r="L2178" i="1"/>
  <c r="K2178" i="1"/>
  <c r="M2178" i="1" s="1"/>
  <c r="J2178" i="1"/>
  <c r="I2178" i="1"/>
  <c r="H2178" i="1"/>
  <c r="AB2178" i="1" s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V2177" i="1" s="1"/>
  <c r="T2177" i="1"/>
  <c r="R2177" i="1"/>
  <c r="Q2177" i="1"/>
  <c r="S2177" i="1" s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S2176" i="1" s="1"/>
  <c r="Q2176" i="1"/>
  <c r="P2176" i="1"/>
  <c r="O2176" i="1"/>
  <c r="N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V2175" i="1" s="1"/>
  <c r="T2175" i="1"/>
  <c r="S2175" i="1"/>
  <c r="R2175" i="1"/>
  <c r="Q2175" i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S2174" i="1" s="1"/>
  <c r="Q2174" i="1"/>
  <c r="O2174" i="1"/>
  <c r="N2174" i="1"/>
  <c r="P2174" i="1" s="1"/>
  <c r="L2174" i="1"/>
  <c r="K2174" i="1"/>
  <c r="M2174" i="1" s="1"/>
  <c r="J2174" i="1"/>
  <c r="I2174" i="1"/>
  <c r="H2174" i="1"/>
  <c r="AB2174" i="1" s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V2173" i="1" s="1"/>
  <c r="T2173" i="1"/>
  <c r="R2173" i="1"/>
  <c r="Q2173" i="1"/>
  <c r="S2173" i="1" s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R2172" i="1"/>
  <c r="S2172" i="1" s="1"/>
  <c r="Q2172" i="1"/>
  <c r="P2172" i="1"/>
  <c r="O2172" i="1"/>
  <c r="N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V2171" i="1" s="1"/>
  <c r="T2171" i="1"/>
  <c r="S2171" i="1"/>
  <c r="R2171" i="1"/>
  <c r="Q2171" i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S2170" i="1" s="1"/>
  <c r="Q2170" i="1"/>
  <c r="O2170" i="1"/>
  <c r="N2170" i="1"/>
  <c r="P2170" i="1" s="1"/>
  <c r="L2170" i="1"/>
  <c r="K2170" i="1"/>
  <c r="M2170" i="1" s="1"/>
  <c r="J2170" i="1"/>
  <c r="I2170" i="1"/>
  <c r="H2170" i="1"/>
  <c r="AB2170" i="1" s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V2169" i="1" s="1"/>
  <c r="T2169" i="1"/>
  <c r="R2169" i="1"/>
  <c r="Q2169" i="1"/>
  <c r="S2169" i="1" s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S2168" i="1" s="1"/>
  <c r="Q2168" i="1"/>
  <c r="P2168" i="1"/>
  <c r="O2168" i="1"/>
  <c r="N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O2167" i="1"/>
  <c r="P2167" i="1" s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S2166" i="1" s="1"/>
  <c r="Q2166" i="1"/>
  <c r="O2166" i="1"/>
  <c r="N2166" i="1"/>
  <c r="P2166" i="1" s="1"/>
  <c r="L2166" i="1"/>
  <c r="K2166" i="1"/>
  <c r="M2166" i="1" s="1"/>
  <c r="J2166" i="1"/>
  <c r="I2166" i="1"/>
  <c r="H2166" i="1"/>
  <c r="AB2166" i="1" s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V2165" i="1" s="1"/>
  <c r="T2165" i="1"/>
  <c r="R2165" i="1"/>
  <c r="Q2165" i="1"/>
  <c r="S2165" i="1" s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P2164" i="1"/>
  <c r="O2164" i="1"/>
  <c r="N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S2162" i="1" s="1"/>
  <c r="Q2162" i="1"/>
  <c r="O2162" i="1"/>
  <c r="N2162" i="1"/>
  <c r="P2162" i="1" s="1"/>
  <c r="L2162" i="1"/>
  <c r="K2162" i="1"/>
  <c r="M2162" i="1" s="1"/>
  <c r="J2162" i="1"/>
  <c r="I2162" i="1"/>
  <c r="H2162" i="1"/>
  <c r="AB2162" i="1" s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V2161" i="1" s="1"/>
  <c r="T2161" i="1"/>
  <c r="R2161" i="1"/>
  <c r="Q2161" i="1"/>
  <c r="S2161" i="1" s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P2160" i="1"/>
  <c r="O2160" i="1"/>
  <c r="N2160" i="1"/>
  <c r="L2160" i="1"/>
  <c r="M2160" i="1" s="1"/>
  <c r="K2160" i="1"/>
  <c r="J2160" i="1"/>
  <c r="I2160" i="1"/>
  <c r="H2160" i="1"/>
  <c r="AB2160" i="1" s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O2159" i="1"/>
  <c r="P2159" i="1" s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S2158" i="1" s="1"/>
  <c r="Q2158" i="1"/>
  <c r="O2158" i="1"/>
  <c r="N2158" i="1"/>
  <c r="P2158" i="1" s="1"/>
  <c r="L2158" i="1"/>
  <c r="K2158" i="1"/>
  <c r="M2158" i="1" s="1"/>
  <c r="J2158" i="1"/>
  <c r="I2158" i="1"/>
  <c r="H2158" i="1"/>
  <c r="AB2158" i="1" s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V2157" i="1" s="1"/>
  <c r="T2157" i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P2156" i="1"/>
  <c r="O2156" i="1"/>
  <c r="N2156" i="1"/>
  <c r="L2156" i="1"/>
  <c r="M2156" i="1" s="1"/>
  <c r="K2156" i="1"/>
  <c r="J2156" i="1"/>
  <c r="I2156" i="1"/>
  <c r="H2156" i="1"/>
  <c r="AB2156" i="1" s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O2155" i="1"/>
  <c r="P2155" i="1" s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S2154" i="1" s="1"/>
  <c r="Q2154" i="1"/>
  <c r="O2154" i="1"/>
  <c r="N2154" i="1"/>
  <c r="P2154" i="1" s="1"/>
  <c r="L2154" i="1"/>
  <c r="K2154" i="1"/>
  <c r="M2154" i="1" s="1"/>
  <c r="J2154" i="1"/>
  <c r="I2154" i="1"/>
  <c r="H2154" i="1"/>
  <c r="AB2154" i="1" s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V2153" i="1" s="1"/>
  <c r="T2153" i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P2152" i="1"/>
  <c r="O2152" i="1"/>
  <c r="N2152" i="1"/>
  <c r="L2152" i="1"/>
  <c r="M2152" i="1" s="1"/>
  <c r="K2152" i="1"/>
  <c r="J2152" i="1"/>
  <c r="I2152" i="1"/>
  <c r="H2152" i="1"/>
  <c r="AB2152" i="1" s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O2151" i="1"/>
  <c r="P2151" i="1" s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S2150" i="1" s="1"/>
  <c r="Q2150" i="1"/>
  <c r="O2150" i="1"/>
  <c r="N2150" i="1"/>
  <c r="P2150" i="1" s="1"/>
  <c r="L2150" i="1"/>
  <c r="K2150" i="1"/>
  <c r="M2150" i="1" s="1"/>
  <c r="J2150" i="1"/>
  <c r="I2150" i="1"/>
  <c r="H2150" i="1"/>
  <c r="AB2150" i="1" s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V2149" i="1" s="1"/>
  <c r="T2149" i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P2148" i="1"/>
  <c r="O2148" i="1"/>
  <c r="N2148" i="1"/>
  <c r="L2148" i="1"/>
  <c r="M2148" i="1" s="1"/>
  <c r="K2148" i="1"/>
  <c r="J2148" i="1"/>
  <c r="I2148" i="1"/>
  <c r="H2148" i="1"/>
  <c r="AB2148" i="1" s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O2147" i="1"/>
  <c r="P2147" i="1" s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S2146" i="1" s="1"/>
  <c r="Q2146" i="1"/>
  <c r="O2146" i="1"/>
  <c r="N2146" i="1"/>
  <c r="P2146" i="1" s="1"/>
  <c r="L2146" i="1"/>
  <c r="K2146" i="1"/>
  <c r="M2146" i="1" s="1"/>
  <c r="J2146" i="1"/>
  <c r="I2146" i="1"/>
  <c r="H2146" i="1"/>
  <c r="AB2146" i="1" s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V2145" i="1" s="1"/>
  <c r="T2145" i="1"/>
  <c r="R2145" i="1"/>
  <c r="Q2145" i="1"/>
  <c r="S2145" i="1" s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P2144" i="1"/>
  <c r="O2144" i="1"/>
  <c r="N2144" i="1"/>
  <c r="L2144" i="1"/>
  <c r="M2144" i="1" s="1"/>
  <c r="K2144" i="1"/>
  <c r="J2144" i="1"/>
  <c r="I2144" i="1"/>
  <c r="H2144" i="1"/>
  <c r="AB2144" i="1" s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O2143" i="1"/>
  <c r="P2143" i="1" s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S2142" i="1" s="1"/>
  <c r="Q2142" i="1"/>
  <c r="O2142" i="1"/>
  <c r="N2142" i="1"/>
  <c r="P2142" i="1" s="1"/>
  <c r="L2142" i="1"/>
  <c r="K2142" i="1"/>
  <c r="M2142" i="1" s="1"/>
  <c r="J2142" i="1"/>
  <c r="I2142" i="1"/>
  <c r="H2142" i="1"/>
  <c r="AB2142" i="1" s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V2141" i="1" s="1"/>
  <c r="T2141" i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P2140" i="1"/>
  <c r="O2140" i="1"/>
  <c r="N2140" i="1"/>
  <c r="L2140" i="1"/>
  <c r="M2140" i="1" s="1"/>
  <c r="K2140" i="1"/>
  <c r="J2140" i="1"/>
  <c r="I2140" i="1"/>
  <c r="H2140" i="1"/>
  <c r="AB2140" i="1" s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O2139" i="1"/>
  <c r="P2139" i="1" s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S2138" i="1" s="1"/>
  <c r="Q2138" i="1"/>
  <c r="O2138" i="1"/>
  <c r="N2138" i="1"/>
  <c r="P2138" i="1" s="1"/>
  <c r="L2138" i="1"/>
  <c r="K2138" i="1"/>
  <c r="M2138" i="1" s="1"/>
  <c r="J2138" i="1"/>
  <c r="I2138" i="1"/>
  <c r="H2138" i="1"/>
  <c r="AB2138" i="1" s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V2137" i="1" s="1"/>
  <c r="T2137" i="1"/>
  <c r="R2137" i="1"/>
  <c r="Q2137" i="1"/>
  <c r="S2137" i="1" s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P2136" i="1"/>
  <c r="O2136" i="1"/>
  <c r="N2136" i="1"/>
  <c r="L2136" i="1"/>
  <c r="M2136" i="1" s="1"/>
  <c r="K2136" i="1"/>
  <c r="J2136" i="1"/>
  <c r="I2136" i="1"/>
  <c r="H2136" i="1"/>
  <c r="AB2136" i="1" s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O2135" i="1"/>
  <c r="P2135" i="1" s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S2134" i="1" s="1"/>
  <c r="Q2134" i="1"/>
  <c r="O2134" i="1"/>
  <c r="N2134" i="1"/>
  <c r="P2134" i="1" s="1"/>
  <c r="L2134" i="1"/>
  <c r="K2134" i="1"/>
  <c r="M2134" i="1" s="1"/>
  <c r="J2134" i="1"/>
  <c r="I2134" i="1"/>
  <c r="H2134" i="1"/>
  <c r="AB2134" i="1" s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V2133" i="1" s="1"/>
  <c r="T2133" i="1"/>
  <c r="R2133" i="1"/>
  <c r="Q2133" i="1"/>
  <c r="S2133" i="1" s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P2132" i="1"/>
  <c r="O2132" i="1"/>
  <c r="N2132" i="1"/>
  <c r="L2132" i="1"/>
  <c r="M2132" i="1" s="1"/>
  <c r="K2132" i="1"/>
  <c r="J2132" i="1"/>
  <c r="I2132" i="1"/>
  <c r="H2132" i="1"/>
  <c r="AB2132" i="1" s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S2131" i="1"/>
  <c r="R2131" i="1"/>
  <c r="Q2131" i="1"/>
  <c r="O2131" i="1"/>
  <c r="P2131" i="1" s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S2130" i="1" s="1"/>
  <c r="Q2130" i="1"/>
  <c r="O2130" i="1"/>
  <c r="N2130" i="1"/>
  <c r="P2130" i="1" s="1"/>
  <c r="L2130" i="1"/>
  <c r="K2130" i="1"/>
  <c r="M2130" i="1" s="1"/>
  <c r="J2130" i="1"/>
  <c r="I2130" i="1"/>
  <c r="H2130" i="1"/>
  <c r="AB2130" i="1" s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V2129" i="1" s="1"/>
  <c r="T2129" i="1"/>
  <c r="R2129" i="1"/>
  <c r="Q2129" i="1"/>
  <c r="S2129" i="1" s="1"/>
  <c r="O2129" i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Q2128" i="1"/>
  <c r="S2128" i="1" s="1"/>
  <c r="P2128" i="1"/>
  <c r="O2128" i="1"/>
  <c r="N2128" i="1"/>
  <c r="L2128" i="1"/>
  <c r="M2128" i="1" s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O2127" i="1"/>
  <c r="P2127" i="1" s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B2126" i="1"/>
  <c r="AA2126" i="1"/>
  <c r="Y2126" i="1"/>
  <c r="X2126" i="1"/>
  <c r="Z2126" i="1" s="1"/>
  <c r="W2126" i="1"/>
  <c r="U2126" i="1"/>
  <c r="T2126" i="1"/>
  <c r="V2126" i="1" s="1"/>
  <c r="R2126" i="1"/>
  <c r="S2126" i="1" s="1"/>
  <c r="Q2126" i="1"/>
  <c r="P2126" i="1"/>
  <c r="O2126" i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V2125" i="1" s="1"/>
  <c r="T2125" i="1"/>
  <c r="S2125" i="1"/>
  <c r="R2125" i="1"/>
  <c r="Q2125" i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R2124" i="1"/>
  <c r="Q2124" i="1"/>
  <c r="O2124" i="1"/>
  <c r="N2124" i="1"/>
  <c r="P2124" i="1" s="1"/>
  <c r="L2124" i="1"/>
  <c r="M2124" i="1" s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R2123" i="1"/>
  <c r="Q2123" i="1"/>
  <c r="S2123" i="1" s="1"/>
  <c r="O2123" i="1"/>
  <c r="P2123" i="1" s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S2122" i="1" s="1"/>
  <c r="Q2122" i="1"/>
  <c r="O2122" i="1"/>
  <c r="N2122" i="1"/>
  <c r="P2122" i="1" s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V2121" i="1" s="1"/>
  <c r="T2121" i="1"/>
  <c r="R2121" i="1"/>
  <c r="Q2121" i="1"/>
  <c r="S2121" i="1" s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Q2120" i="1"/>
  <c r="S2120" i="1" s="1"/>
  <c r="P2120" i="1"/>
  <c r="O2120" i="1"/>
  <c r="N2120" i="1"/>
  <c r="L2120" i="1"/>
  <c r="M2120" i="1" s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O2119" i="1"/>
  <c r="P2119" i="1" s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R2118" i="1"/>
  <c r="S2118" i="1" s="1"/>
  <c r="Q2118" i="1"/>
  <c r="P2118" i="1"/>
  <c r="O2118" i="1"/>
  <c r="N2118" i="1"/>
  <c r="L2118" i="1"/>
  <c r="K2118" i="1"/>
  <c r="M2118" i="1" s="1"/>
  <c r="J2118" i="1"/>
  <c r="AB2118" i="1" s="1"/>
  <c r="I2118" i="1"/>
  <c r="H2118" i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V2117" i="1" s="1"/>
  <c r="T2117" i="1"/>
  <c r="S2117" i="1"/>
  <c r="R2117" i="1"/>
  <c r="Q2117" i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R2116" i="1"/>
  <c r="Q2116" i="1"/>
  <c r="O2116" i="1"/>
  <c r="N2116" i="1"/>
  <c r="P2116" i="1" s="1"/>
  <c r="L2116" i="1"/>
  <c r="M2116" i="1" s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R2115" i="1"/>
  <c r="Q2115" i="1"/>
  <c r="S2115" i="1" s="1"/>
  <c r="O2115" i="1"/>
  <c r="P2115" i="1" s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S2114" i="1" s="1"/>
  <c r="Q2114" i="1"/>
  <c r="O2114" i="1"/>
  <c r="N2114" i="1"/>
  <c r="P2114" i="1" s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V2113" i="1" s="1"/>
  <c r="T2113" i="1"/>
  <c r="R2113" i="1"/>
  <c r="Q2113" i="1"/>
  <c r="S2113" i="1" s="1"/>
  <c r="O2113" i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Q2112" i="1"/>
  <c r="S2112" i="1" s="1"/>
  <c r="P2112" i="1"/>
  <c r="O2112" i="1"/>
  <c r="N2112" i="1"/>
  <c r="L2112" i="1"/>
  <c r="M2112" i="1" s="1"/>
  <c r="K2112" i="1"/>
  <c r="J2112" i="1"/>
  <c r="I2112" i="1"/>
  <c r="H2112" i="1"/>
  <c r="AB2112" i="1" s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O2111" i="1"/>
  <c r="P2111" i="1" s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R2110" i="1"/>
  <c r="S2110" i="1" s="1"/>
  <c r="Q2110" i="1"/>
  <c r="P2110" i="1"/>
  <c r="O2110" i="1"/>
  <c r="N2110" i="1"/>
  <c r="L2110" i="1"/>
  <c r="K2110" i="1"/>
  <c r="M2110" i="1" s="1"/>
  <c r="J2110" i="1"/>
  <c r="AB2110" i="1" s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V2109" i="1" s="1"/>
  <c r="T2109" i="1"/>
  <c r="S2109" i="1"/>
  <c r="R2109" i="1"/>
  <c r="Q2109" i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R2108" i="1"/>
  <c r="Q2108" i="1"/>
  <c r="O2108" i="1"/>
  <c r="N2108" i="1"/>
  <c r="P2108" i="1" s="1"/>
  <c r="L2108" i="1"/>
  <c r="M2108" i="1" s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R2107" i="1"/>
  <c r="Q2107" i="1"/>
  <c r="S2107" i="1" s="1"/>
  <c r="O2107" i="1"/>
  <c r="P2107" i="1" s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S2106" i="1" s="1"/>
  <c r="Q2106" i="1"/>
  <c r="O2106" i="1"/>
  <c r="N2106" i="1"/>
  <c r="P2106" i="1" s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V2105" i="1" s="1"/>
  <c r="T2105" i="1"/>
  <c r="R2105" i="1"/>
  <c r="Q2105" i="1"/>
  <c r="S2105" i="1" s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Q2104" i="1"/>
  <c r="S2104" i="1" s="1"/>
  <c r="P2104" i="1"/>
  <c r="O2104" i="1"/>
  <c r="N2104" i="1"/>
  <c r="L2104" i="1"/>
  <c r="M2104" i="1" s="1"/>
  <c r="K2104" i="1"/>
  <c r="J2104" i="1"/>
  <c r="I2104" i="1"/>
  <c r="H2104" i="1"/>
  <c r="AB2104" i="1" s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O2103" i="1"/>
  <c r="P2103" i="1" s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B2102" i="1"/>
  <c r="AA2102" i="1"/>
  <c r="Y2102" i="1"/>
  <c r="X2102" i="1"/>
  <c r="Z2102" i="1" s="1"/>
  <c r="W2102" i="1"/>
  <c r="U2102" i="1"/>
  <c r="T2102" i="1"/>
  <c r="V2102" i="1" s="1"/>
  <c r="R2102" i="1"/>
  <c r="S2102" i="1" s="1"/>
  <c r="Q2102" i="1"/>
  <c r="P2102" i="1"/>
  <c r="O2102" i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V2101" i="1" s="1"/>
  <c r="T2101" i="1"/>
  <c r="S2101" i="1"/>
  <c r="R2101" i="1"/>
  <c r="Q2101" i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R2100" i="1"/>
  <c r="Q2100" i="1"/>
  <c r="O2100" i="1"/>
  <c r="N2100" i="1"/>
  <c r="P2100" i="1" s="1"/>
  <c r="L2100" i="1"/>
  <c r="M2100" i="1" s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R2099" i="1"/>
  <c r="Q2099" i="1"/>
  <c r="S2099" i="1" s="1"/>
  <c r="O2099" i="1"/>
  <c r="P2099" i="1" s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S2098" i="1" s="1"/>
  <c r="Q2098" i="1"/>
  <c r="O2098" i="1"/>
  <c r="N2098" i="1"/>
  <c r="P2098" i="1" s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R2097" i="1"/>
  <c r="Q2097" i="1"/>
  <c r="S2097" i="1" s="1"/>
  <c r="O2097" i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Q2096" i="1"/>
  <c r="S2096" i="1" s="1"/>
  <c r="P2096" i="1"/>
  <c r="O2096" i="1"/>
  <c r="N2096" i="1"/>
  <c r="L2096" i="1"/>
  <c r="M2096" i="1" s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O2095" i="1"/>
  <c r="P2095" i="1" s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B2094" i="1"/>
  <c r="AA2094" i="1"/>
  <c r="Y2094" i="1"/>
  <c r="X2094" i="1"/>
  <c r="Z2094" i="1" s="1"/>
  <c r="W2094" i="1"/>
  <c r="U2094" i="1"/>
  <c r="T2094" i="1"/>
  <c r="V2094" i="1" s="1"/>
  <c r="R2094" i="1"/>
  <c r="S2094" i="1" s="1"/>
  <c r="Q2094" i="1"/>
  <c r="P2094" i="1"/>
  <c r="O2094" i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V2093" i="1" s="1"/>
  <c r="T2093" i="1"/>
  <c r="S2093" i="1"/>
  <c r="R2093" i="1"/>
  <c r="Q2093" i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R2092" i="1"/>
  <c r="Q2092" i="1"/>
  <c r="O2092" i="1"/>
  <c r="N2092" i="1"/>
  <c r="P2092" i="1" s="1"/>
  <c r="L2092" i="1"/>
  <c r="M2092" i="1" s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R2091" i="1"/>
  <c r="Q2091" i="1"/>
  <c r="S2091" i="1" s="1"/>
  <c r="O2091" i="1"/>
  <c r="P2091" i="1" s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S2090" i="1" s="1"/>
  <c r="Q2090" i="1"/>
  <c r="O2090" i="1"/>
  <c r="N2090" i="1"/>
  <c r="P2090" i="1" s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V2089" i="1" s="1"/>
  <c r="T2089" i="1"/>
  <c r="R2089" i="1"/>
  <c r="Q2089" i="1"/>
  <c r="S2089" i="1" s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Q2088" i="1"/>
  <c r="S2088" i="1" s="1"/>
  <c r="P2088" i="1"/>
  <c r="O2088" i="1"/>
  <c r="N2088" i="1"/>
  <c r="L2088" i="1"/>
  <c r="M2088" i="1" s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O2087" i="1"/>
  <c r="P2087" i="1" s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R2086" i="1"/>
  <c r="S2086" i="1" s="1"/>
  <c r="Q2086" i="1"/>
  <c r="P2086" i="1"/>
  <c r="O2086" i="1"/>
  <c r="N2086" i="1"/>
  <c r="L2086" i="1"/>
  <c r="K2086" i="1"/>
  <c r="M2086" i="1" s="1"/>
  <c r="J2086" i="1"/>
  <c r="AB2086" i="1" s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V2085" i="1" s="1"/>
  <c r="T2085" i="1"/>
  <c r="S2085" i="1"/>
  <c r="R2085" i="1"/>
  <c r="Q2085" i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R2084" i="1"/>
  <c r="Q2084" i="1"/>
  <c r="O2084" i="1"/>
  <c r="N2084" i="1"/>
  <c r="P2084" i="1" s="1"/>
  <c r="L2084" i="1"/>
  <c r="M2084" i="1" s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R2083" i="1"/>
  <c r="Q2083" i="1"/>
  <c r="S2083" i="1" s="1"/>
  <c r="O2083" i="1"/>
  <c r="P2083" i="1" s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S2082" i="1" s="1"/>
  <c r="Q2082" i="1"/>
  <c r="O2082" i="1"/>
  <c r="N2082" i="1"/>
  <c r="P2082" i="1" s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T2081" i="1"/>
  <c r="R2081" i="1"/>
  <c r="Q2081" i="1"/>
  <c r="S2081" i="1" s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Q2080" i="1"/>
  <c r="S2080" i="1" s="1"/>
  <c r="P2080" i="1"/>
  <c r="O2080" i="1"/>
  <c r="N2080" i="1"/>
  <c r="L2080" i="1"/>
  <c r="M2080" i="1" s="1"/>
  <c r="K2080" i="1"/>
  <c r="J2080" i="1"/>
  <c r="I2080" i="1"/>
  <c r="H2080" i="1"/>
  <c r="AB2080" i="1" s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O2079" i="1"/>
  <c r="P2079" i="1" s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R2078" i="1"/>
  <c r="S2078" i="1" s="1"/>
  <c r="Q2078" i="1"/>
  <c r="P2078" i="1"/>
  <c r="O2078" i="1"/>
  <c r="N2078" i="1"/>
  <c r="L2078" i="1"/>
  <c r="K2078" i="1"/>
  <c r="M2078" i="1" s="1"/>
  <c r="J2078" i="1"/>
  <c r="AB2078" i="1" s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V2077" i="1" s="1"/>
  <c r="T2077" i="1"/>
  <c r="S2077" i="1"/>
  <c r="R2077" i="1"/>
  <c r="Q2077" i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R2076" i="1"/>
  <c r="Q2076" i="1"/>
  <c r="O2076" i="1"/>
  <c r="N2076" i="1"/>
  <c r="P2076" i="1" s="1"/>
  <c r="L2076" i="1"/>
  <c r="M2076" i="1" s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R2075" i="1"/>
  <c r="Q2075" i="1"/>
  <c r="S2075" i="1" s="1"/>
  <c r="O2075" i="1"/>
  <c r="P2075" i="1" s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S2074" i="1" s="1"/>
  <c r="Q2074" i="1"/>
  <c r="O2074" i="1"/>
  <c r="N2074" i="1"/>
  <c r="P2074" i="1" s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V2073" i="1" s="1"/>
  <c r="T2073" i="1"/>
  <c r="R2073" i="1"/>
  <c r="Q2073" i="1"/>
  <c r="S2073" i="1" s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Q2072" i="1"/>
  <c r="S2072" i="1" s="1"/>
  <c r="P2072" i="1"/>
  <c r="O2072" i="1"/>
  <c r="N2072" i="1"/>
  <c r="L2072" i="1"/>
  <c r="M2072" i="1" s="1"/>
  <c r="K2072" i="1"/>
  <c r="J2072" i="1"/>
  <c r="I2072" i="1"/>
  <c r="H2072" i="1"/>
  <c r="AB2072" i="1" s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O2071" i="1"/>
  <c r="P2071" i="1" s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B2070" i="1"/>
  <c r="AA2070" i="1"/>
  <c r="Y2070" i="1"/>
  <c r="X2070" i="1"/>
  <c r="Z2070" i="1" s="1"/>
  <c r="W2070" i="1"/>
  <c r="U2070" i="1"/>
  <c r="T2070" i="1"/>
  <c r="V2070" i="1" s="1"/>
  <c r="R2070" i="1"/>
  <c r="S2070" i="1" s="1"/>
  <c r="Q2070" i="1"/>
  <c r="P2070" i="1"/>
  <c r="O2070" i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V2069" i="1" s="1"/>
  <c r="T2069" i="1"/>
  <c r="S2069" i="1"/>
  <c r="R2069" i="1"/>
  <c r="Q2069" i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R2068" i="1"/>
  <c r="Q2068" i="1"/>
  <c r="O2068" i="1"/>
  <c r="N2068" i="1"/>
  <c r="P2068" i="1" s="1"/>
  <c r="L2068" i="1"/>
  <c r="M2068" i="1" s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R2067" i="1"/>
  <c r="Q2067" i="1"/>
  <c r="S2067" i="1" s="1"/>
  <c r="O2067" i="1"/>
  <c r="P2067" i="1" s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S2066" i="1" s="1"/>
  <c r="Q2066" i="1"/>
  <c r="O2066" i="1"/>
  <c r="N2066" i="1"/>
  <c r="P2066" i="1" s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R2065" i="1"/>
  <c r="Q2065" i="1"/>
  <c r="S2065" i="1" s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Q2064" i="1"/>
  <c r="S2064" i="1" s="1"/>
  <c r="P2064" i="1"/>
  <c r="O2064" i="1"/>
  <c r="N2064" i="1"/>
  <c r="L2064" i="1"/>
  <c r="M2064" i="1" s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O2063" i="1"/>
  <c r="P2063" i="1" s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B2062" i="1"/>
  <c r="AA2062" i="1"/>
  <c r="Y2062" i="1"/>
  <c r="X2062" i="1"/>
  <c r="Z2062" i="1" s="1"/>
  <c r="W2062" i="1"/>
  <c r="U2062" i="1"/>
  <c r="T2062" i="1"/>
  <c r="V2062" i="1" s="1"/>
  <c r="R2062" i="1"/>
  <c r="S2062" i="1" s="1"/>
  <c r="Q2062" i="1"/>
  <c r="P2062" i="1"/>
  <c r="O2062" i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V2061" i="1" s="1"/>
  <c r="T2061" i="1"/>
  <c r="S2061" i="1"/>
  <c r="R2061" i="1"/>
  <c r="Q2061" i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R2060" i="1"/>
  <c r="Q2060" i="1"/>
  <c r="O2060" i="1"/>
  <c r="N2060" i="1"/>
  <c r="P2060" i="1" s="1"/>
  <c r="L2060" i="1"/>
  <c r="M2060" i="1" s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R2059" i="1"/>
  <c r="Q2059" i="1"/>
  <c r="S2059" i="1" s="1"/>
  <c r="O2059" i="1"/>
  <c r="P2059" i="1" s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S2058" i="1" s="1"/>
  <c r="Q2058" i="1"/>
  <c r="O2058" i="1"/>
  <c r="N2058" i="1"/>
  <c r="P2058" i="1" s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V2057" i="1" s="1"/>
  <c r="T2057" i="1"/>
  <c r="R2057" i="1"/>
  <c r="Q2057" i="1"/>
  <c r="S2057" i="1" s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Q2056" i="1"/>
  <c r="S2056" i="1" s="1"/>
  <c r="P2056" i="1"/>
  <c r="O2056" i="1"/>
  <c r="N2056" i="1"/>
  <c r="L2056" i="1"/>
  <c r="M2056" i="1" s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O2055" i="1"/>
  <c r="P2055" i="1" s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S2054" i="1" s="1"/>
  <c r="Q2054" i="1"/>
  <c r="P2054" i="1"/>
  <c r="O2054" i="1"/>
  <c r="N2054" i="1"/>
  <c r="L2054" i="1"/>
  <c r="K2054" i="1"/>
  <c r="M2054" i="1" s="1"/>
  <c r="J2054" i="1"/>
  <c r="AB2054" i="1" s="1"/>
  <c r="I2054" i="1"/>
  <c r="H2054" i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V2053" i="1" s="1"/>
  <c r="T2053" i="1"/>
  <c r="S2053" i="1"/>
  <c r="R2053" i="1"/>
  <c r="Q2053" i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R2052" i="1"/>
  <c r="Q2052" i="1"/>
  <c r="O2052" i="1"/>
  <c r="N2052" i="1"/>
  <c r="P2052" i="1" s="1"/>
  <c r="L2052" i="1"/>
  <c r="M2052" i="1" s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R2051" i="1"/>
  <c r="Q2051" i="1"/>
  <c r="S2051" i="1" s="1"/>
  <c r="O2051" i="1"/>
  <c r="P2051" i="1" s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S2050" i="1" s="1"/>
  <c r="Q2050" i="1"/>
  <c r="O2050" i="1"/>
  <c r="N2050" i="1"/>
  <c r="P2050" i="1" s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V2049" i="1" s="1"/>
  <c r="T2049" i="1"/>
  <c r="R2049" i="1"/>
  <c r="Q2049" i="1"/>
  <c r="S2049" i="1" s="1"/>
  <c r="O2049" i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Q2048" i="1"/>
  <c r="S2048" i="1" s="1"/>
  <c r="P2048" i="1"/>
  <c r="O2048" i="1"/>
  <c r="N2048" i="1"/>
  <c r="L2048" i="1"/>
  <c r="M2048" i="1" s="1"/>
  <c r="K2048" i="1"/>
  <c r="J2048" i="1"/>
  <c r="I2048" i="1"/>
  <c r="H2048" i="1"/>
  <c r="AB2048" i="1" s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O2047" i="1"/>
  <c r="P2047" i="1" s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R2046" i="1"/>
  <c r="S2046" i="1" s="1"/>
  <c r="Q2046" i="1"/>
  <c r="P2046" i="1"/>
  <c r="O2046" i="1"/>
  <c r="N2046" i="1"/>
  <c r="L2046" i="1"/>
  <c r="K2046" i="1"/>
  <c r="M2046" i="1" s="1"/>
  <c r="J2046" i="1"/>
  <c r="AB2046" i="1" s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V2045" i="1" s="1"/>
  <c r="T2045" i="1"/>
  <c r="S2045" i="1"/>
  <c r="R2045" i="1"/>
  <c r="Q2045" i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R2044" i="1"/>
  <c r="Q2044" i="1"/>
  <c r="O2044" i="1"/>
  <c r="N2044" i="1"/>
  <c r="P2044" i="1" s="1"/>
  <c r="L2044" i="1"/>
  <c r="M2044" i="1" s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R2043" i="1"/>
  <c r="Q2043" i="1"/>
  <c r="S2043" i="1" s="1"/>
  <c r="O2043" i="1"/>
  <c r="P2043" i="1" s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S2042" i="1" s="1"/>
  <c r="Q2042" i="1"/>
  <c r="O2042" i="1"/>
  <c r="N2042" i="1"/>
  <c r="P2042" i="1" s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V2041" i="1" s="1"/>
  <c r="T2041" i="1"/>
  <c r="R2041" i="1"/>
  <c r="Q2041" i="1"/>
  <c r="S2041" i="1" s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Q2040" i="1"/>
  <c r="S2040" i="1" s="1"/>
  <c r="P2040" i="1"/>
  <c r="O2040" i="1"/>
  <c r="N2040" i="1"/>
  <c r="L2040" i="1"/>
  <c r="M2040" i="1" s="1"/>
  <c r="K2040" i="1"/>
  <c r="J2040" i="1"/>
  <c r="I2040" i="1"/>
  <c r="H2040" i="1"/>
  <c r="AB2040" i="1" s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O2039" i="1"/>
  <c r="P2039" i="1" s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B2038" i="1"/>
  <c r="AA2038" i="1"/>
  <c r="Y2038" i="1"/>
  <c r="X2038" i="1"/>
  <c r="Z2038" i="1" s="1"/>
  <c r="W2038" i="1"/>
  <c r="U2038" i="1"/>
  <c r="T2038" i="1"/>
  <c r="V2038" i="1" s="1"/>
  <c r="R2038" i="1"/>
  <c r="S2038" i="1" s="1"/>
  <c r="Q2038" i="1"/>
  <c r="P2038" i="1"/>
  <c r="O2038" i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V2037" i="1" s="1"/>
  <c r="T2037" i="1"/>
  <c r="S2037" i="1"/>
  <c r="R2037" i="1"/>
  <c r="Q2037" i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R2036" i="1"/>
  <c r="Q2036" i="1"/>
  <c r="O2036" i="1"/>
  <c r="N2036" i="1"/>
  <c r="P2036" i="1" s="1"/>
  <c r="L2036" i="1"/>
  <c r="M2036" i="1" s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R2035" i="1"/>
  <c r="Q2035" i="1"/>
  <c r="S2035" i="1" s="1"/>
  <c r="O2035" i="1"/>
  <c r="P2035" i="1" s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S2034" i="1" s="1"/>
  <c r="Q2034" i="1"/>
  <c r="O2034" i="1"/>
  <c r="N2034" i="1"/>
  <c r="P2034" i="1" s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V2033" i="1" s="1"/>
  <c r="T2033" i="1"/>
  <c r="R2033" i="1"/>
  <c r="Q2033" i="1"/>
  <c r="S2033" i="1" s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Q2032" i="1"/>
  <c r="S2032" i="1" s="1"/>
  <c r="P2032" i="1"/>
  <c r="O2032" i="1"/>
  <c r="N2032" i="1"/>
  <c r="L2032" i="1"/>
  <c r="M2032" i="1" s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O2031" i="1"/>
  <c r="P2031" i="1" s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B2030" i="1"/>
  <c r="AA2030" i="1"/>
  <c r="Y2030" i="1"/>
  <c r="X2030" i="1"/>
  <c r="Z2030" i="1" s="1"/>
  <c r="W2030" i="1"/>
  <c r="U2030" i="1"/>
  <c r="T2030" i="1"/>
  <c r="V2030" i="1" s="1"/>
  <c r="R2030" i="1"/>
  <c r="S2030" i="1" s="1"/>
  <c r="Q2030" i="1"/>
  <c r="P2030" i="1"/>
  <c r="O2030" i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V2029" i="1" s="1"/>
  <c r="T2029" i="1"/>
  <c r="S2029" i="1"/>
  <c r="R2029" i="1"/>
  <c r="Q2029" i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R2028" i="1"/>
  <c r="Q2028" i="1"/>
  <c r="O2028" i="1"/>
  <c r="N2028" i="1"/>
  <c r="P2028" i="1" s="1"/>
  <c r="L2028" i="1"/>
  <c r="M2028" i="1" s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R2027" i="1"/>
  <c r="Q2027" i="1"/>
  <c r="S2027" i="1" s="1"/>
  <c r="O2027" i="1"/>
  <c r="P2027" i="1" s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S2026" i="1" s="1"/>
  <c r="Q2026" i="1"/>
  <c r="O2026" i="1"/>
  <c r="N2026" i="1"/>
  <c r="P2026" i="1" s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V2025" i="1" s="1"/>
  <c r="T2025" i="1"/>
  <c r="R2025" i="1"/>
  <c r="Q2025" i="1"/>
  <c r="S2025" i="1" s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Q2024" i="1"/>
  <c r="S2024" i="1" s="1"/>
  <c r="P2024" i="1"/>
  <c r="O2024" i="1"/>
  <c r="N2024" i="1"/>
  <c r="L2024" i="1"/>
  <c r="M2024" i="1" s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O2023" i="1"/>
  <c r="P2023" i="1" s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R2022" i="1"/>
  <c r="S2022" i="1" s="1"/>
  <c r="Q2022" i="1"/>
  <c r="P2022" i="1"/>
  <c r="O2022" i="1"/>
  <c r="N2022" i="1"/>
  <c r="L2022" i="1"/>
  <c r="K2022" i="1"/>
  <c r="M2022" i="1" s="1"/>
  <c r="J2022" i="1"/>
  <c r="AB2022" i="1" s="1"/>
  <c r="I2022" i="1"/>
  <c r="H2022" i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V2021" i="1" s="1"/>
  <c r="T2021" i="1"/>
  <c r="S2021" i="1"/>
  <c r="R2021" i="1"/>
  <c r="Q2021" i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R2020" i="1"/>
  <c r="Q2020" i="1"/>
  <c r="O2020" i="1"/>
  <c r="N2020" i="1"/>
  <c r="P2020" i="1" s="1"/>
  <c r="L2020" i="1"/>
  <c r="M2020" i="1" s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R2019" i="1"/>
  <c r="Q2019" i="1"/>
  <c r="S2019" i="1" s="1"/>
  <c r="O2019" i="1"/>
  <c r="P2019" i="1" s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S2018" i="1" s="1"/>
  <c r="Q2018" i="1"/>
  <c r="O2018" i="1"/>
  <c r="N2018" i="1"/>
  <c r="P2018" i="1" s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R2017" i="1"/>
  <c r="Q2017" i="1"/>
  <c r="S2017" i="1" s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Q2016" i="1"/>
  <c r="S2016" i="1" s="1"/>
  <c r="P2016" i="1"/>
  <c r="O2016" i="1"/>
  <c r="N2016" i="1"/>
  <c r="L2016" i="1"/>
  <c r="M2016" i="1" s="1"/>
  <c r="K2016" i="1"/>
  <c r="J2016" i="1"/>
  <c r="I2016" i="1"/>
  <c r="H2016" i="1"/>
  <c r="AB2016" i="1" s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O2015" i="1"/>
  <c r="P2015" i="1" s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R2014" i="1"/>
  <c r="S2014" i="1" s="1"/>
  <c r="Q2014" i="1"/>
  <c r="P2014" i="1"/>
  <c r="O2014" i="1"/>
  <c r="N2014" i="1"/>
  <c r="L2014" i="1"/>
  <c r="K2014" i="1"/>
  <c r="M2014" i="1" s="1"/>
  <c r="J2014" i="1"/>
  <c r="AB2014" i="1" s="1"/>
  <c r="I2014" i="1"/>
  <c r="H2014" i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V2013" i="1" s="1"/>
  <c r="T2013" i="1"/>
  <c r="S2013" i="1"/>
  <c r="R2013" i="1"/>
  <c r="Q2013" i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R2012" i="1"/>
  <c r="Q2012" i="1"/>
  <c r="O2012" i="1"/>
  <c r="N2012" i="1"/>
  <c r="P2012" i="1" s="1"/>
  <c r="L2012" i="1"/>
  <c r="M2012" i="1" s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R2011" i="1"/>
  <c r="Q2011" i="1"/>
  <c r="S2011" i="1" s="1"/>
  <c r="O2011" i="1"/>
  <c r="P2011" i="1" s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S2010" i="1" s="1"/>
  <c r="Q2010" i="1"/>
  <c r="O2010" i="1"/>
  <c r="N2010" i="1"/>
  <c r="P2010" i="1" s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V2009" i="1" s="1"/>
  <c r="T2009" i="1"/>
  <c r="R2009" i="1"/>
  <c r="Q2009" i="1"/>
  <c r="S2009" i="1" s="1"/>
  <c r="O2009" i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Q2008" i="1"/>
  <c r="S2008" i="1" s="1"/>
  <c r="P2008" i="1"/>
  <c r="O2008" i="1"/>
  <c r="N2008" i="1"/>
  <c r="L2008" i="1"/>
  <c r="M2008" i="1" s="1"/>
  <c r="K2008" i="1"/>
  <c r="J2008" i="1"/>
  <c r="I2008" i="1"/>
  <c r="H2008" i="1"/>
  <c r="AB2008" i="1" s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O2007" i="1"/>
  <c r="P2007" i="1" s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B2006" i="1"/>
  <c r="AA2006" i="1"/>
  <c r="Y2006" i="1"/>
  <c r="X2006" i="1"/>
  <c r="Z2006" i="1" s="1"/>
  <c r="W2006" i="1"/>
  <c r="U2006" i="1"/>
  <c r="T2006" i="1"/>
  <c r="V2006" i="1" s="1"/>
  <c r="R2006" i="1"/>
  <c r="S2006" i="1" s="1"/>
  <c r="Q2006" i="1"/>
  <c r="P2006" i="1"/>
  <c r="O2006" i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V2005" i="1" s="1"/>
  <c r="T2005" i="1"/>
  <c r="S2005" i="1"/>
  <c r="R2005" i="1"/>
  <c r="Q2005" i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R2004" i="1"/>
  <c r="Q2004" i="1"/>
  <c r="O2004" i="1"/>
  <c r="N2004" i="1"/>
  <c r="P2004" i="1" s="1"/>
  <c r="L2004" i="1"/>
  <c r="M2004" i="1" s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R2003" i="1"/>
  <c r="Q2003" i="1"/>
  <c r="S2003" i="1" s="1"/>
  <c r="O2003" i="1"/>
  <c r="P2003" i="1" s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S2002" i="1" s="1"/>
  <c r="Q2002" i="1"/>
  <c r="O2002" i="1"/>
  <c r="N2002" i="1"/>
  <c r="P2002" i="1" s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V2001" i="1" s="1"/>
  <c r="T2001" i="1"/>
  <c r="R2001" i="1"/>
  <c r="Q2001" i="1"/>
  <c r="S2001" i="1" s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Q2000" i="1"/>
  <c r="S2000" i="1" s="1"/>
  <c r="P2000" i="1"/>
  <c r="O2000" i="1"/>
  <c r="N2000" i="1"/>
  <c r="L2000" i="1"/>
  <c r="M2000" i="1" s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O1999" i="1"/>
  <c r="P1999" i="1" s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B1998" i="1"/>
  <c r="AA1998" i="1"/>
  <c r="Y1998" i="1"/>
  <c r="X1998" i="1"/>
  <c r="Z1998" i="1" s="1"/>
  <c r="W1998" i="1"/>
  <c r="U1998" i="1"/>
  <c r="T1998" i="1"/>
  <c r="V1998" i="1" s="1"/>
  <c r="R1998" i="1"/>
  <c r="S1998" i="1" s="1"/>
  <c r="Q1998" i="1"/>
  <c r="P1998" i="1"/>
  <c r="O1998" i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V1997" i="1" s="1"/>
  <c r="T1997" i="1"/>
  <c r="S1997" i="1"/>
  <c r="R1997" i="1"/>
  <c r="Q1997" i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R1996" i="1"/>
  <c r="Q1996" i="1"/>
  <c r="O1996" i="1"/>
  <c r="N1996" i="1"/>
  <c r="P1996" i="1" s="1"/>
  <c r="L1996" i="1"/>
  <c r="M1996" i="1" s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R1995" i="1"/>
  <c r="Q1995" i="1"/>
  <c r="S1995" i="1" s="1"/>
  <c r="O1995" i="1"/>
  <c r="P1995" i="1" s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S1994" i="1" s="1"/>
  <c r="Q1994" i="1"/>
  <c r="O1994" i="1"/>
  <c r="N1994" i="1"/>
  <c r="P1994" i="1" s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V1993" i="1" s="1"/>
  <c r="T1993" i="1"/>
  <c r="R1993" i="1"/>
  <c r="Q1993" i="1"/>
  <c r="S1993" i="1" s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Q1992" i="1"/>
  <c r="S1992" i="1" s="1"/>
  <c r="P1992" i="1"/>
  <c r="O1992" i="1"/>
  <c r="N1992" i="1"/>
  <c r="L1992" i="1"/>
  <c r="M1992" i="1" s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O1991" i="1"/>
  <c r="P1991" i="1" s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R1990" i="1"/>
  <c r="S1990" i="1" s="1"/>
  <c r="Q1990" i="1"/>
  <c r="P1990" i="1"/>
  <c r="O1990" i="1"/>
  <c r="N1990" i="1"/>
  <c r="L1990" i="1"/>
  <c r="K1990" i="1"/>
  <c r="M1990" i="1" s="1"/>
  <c r="J1990" i="1"/>
  <c r="AB1990" i="1" s="1"/>
  <c r="I1990" i="1"/>
  <c r="H1990" i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V1989" i="1" s="1"/>
  <c r="T1989" i="1"/>
  <c r="S1989" i="1"/>
  <c r="R1989" i="1"/>
  <c r="Q1989" i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R1988" i="1"/>
  <c r="Q1988" i="1"/>
  <c r="O1988" i="1"/>
  <c r="N1988" i="1"/>
  <c r="P1988" i="1" s="1"/>
  <c r="L1988" i="1"/>
  <c r="M1988" i="1" s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R1987" i="1"/>
  <c r="Q1987" i="1"/>
  <c r="S1987" i="1" s="1"/>
  <c r="O1987" i="1"/>
  <c r="P1987" i="1" s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S1986" i="1" s="1"/>
  <c r="Q1986" i="1"/>
  <c r="O1986" i="1"/>
  <c r="N1986" i="1"/>
  <c r="P1986" i="1" s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Z1985" i="1" s="1"/>
  <c r="X1985" i="1"/>
  <c r="W1985" i="1"/>
  <c r="U1985" i="1"/>
  <c r="V1985" i="1" s="1"/>
  <c r="T1985" i="1"/>
  <c r="R1985" i="1"/>
  <c r="Q1985" i="1"/>
  <c r="S1985" i="1" s="1"/>
  <c r="O1985" i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Q1984" i="1"/>
  <c r="S1984" i="1" s="1"/>
  <c r="P1984" i="1"/>
  <c r="O1984" i="1"/>
  <c r="N1984" i="1"/>
  <c r="L1984" i="1"/>
  <c r="K1984" i="1"/>
  <c r="M1984" i="1" s="1"/>
  <c r="J1984" i="1"/>
  <c r="I1984" i="1"/>
  <c r="H1984" i="1"/>
  <c r="AB1984" i="1" s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R1982" i="1"/>
  <c r="S1982" i="1" s="1"/>
  <c r="Q1982" i="1"/>
  <c r="P1982" i="1"/>
  <c r="O1982" i="1"/>
  <c r="N1982" i="1"/>
  <c r="L1982" i="1"/>
  <c r="K1982" i="1"/>
  <c r="M1982" i="1" s="1"/>
  <c r="J1982" i="1"/>
  <c r="AB1982" i="1" s="1"/>
  <c r="I1982" i="1"/>
  <c r="H1982" i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V1981" i="1" s="1"/>
  <c r="T1981" i="1"/>
  <c r="S1981" i="1"/>
  <c r="R1981" i="1"/>
  <c r="Q1981" i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R1980" i="1"/>
  <c r="Q1980" i="1"/>
  <c r="O1980" i="1"/>
  <c r="N1980" i="1"/>
  <c r="P1980" i="1" s="1"/>
  <c r="L1980" i="1"/>
  <c r="M1980" i="1" s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R1979" i="1"/>
  <c r="Q1979" i="1"/>
  <c r="S1979" i="1" s="1"/>
  <c r="O1979" i="1"/>
  <c r="P1979" i="1" s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S1978" i="1" s="1"/>
  <c r="Q1978" i="1"/>
  <c r="O1978" i="1"/>
  <c r="N1978" i="1"/>
  <c r="P1978" i="1" s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V1977" i="1" s="1"/>
  <c r="T1977" i="1"/>
  <c r="R1977" i="1"/>
  <c r="Q1977" i="1"/>
  <c r="S1977" i="1" s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S1976" i="1" s="1"/>
  <c r="Q1976" i="1"/>
  <c r="P1976" i="1"/>
  <c r="O1976" i="1"/>
  <c r="N1976" i="1"/>
  <c r="L1976" i="1"/>
  <c r="K1976" i="1"/>
  <c r="M1976" i="1" s="1"/>
  <c r="J1976" i="1"/>
  <c r="I1976" i="1"/>
  <c r="H1976" i="1"/>
  <c r="AB1976" i="1" s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T1975" i="1"/>
  <c r="V1975" i="1" s="1"/>
  <c r="S1975" i="1"/>
  <c r="R1975" i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B1974" i="1"/>
  <c r="AA1974" i="1"/>
  <c r="Y1974" i="1"/>
  <c r="X1974" i="1"/>
  <c r="Z1974" i="1" s="1"/>
  <c r="W1974" i="1"/>
  <c r="U1974" i="1"/>
  <c r="T1974" i="1"/>
  <c r="V1974" i="1" s="1"/>
  <c r="R1974" i="1"/>
  <c r="S1974" i="1" s="1"/>
  <c r="Q1974" i="1"/>
  <c r="P1974" i="1"/>
  <c r="O1974" i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V1973" i="1" s="1"/>
  <c r="T1973" i="1"/>
  <c r="S1973" i="1"/>
  <c r="R1973" i="1"/>
  <c r="Q1973" i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R1972" i="1"/>
  <c r="S1972" i="1" s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V1971" i="1" s="1"/>
  <c r="T1971" i="1"/>
  <c r="R1971" i="1"/>
  <c r="Q1971" i="1"/>
  <c r="S1971" i="1" s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S1970" i="1" s="1"/>
  <c r="Q1970" i="1"/>
  <c r="O1970" i="1"/>
  <c r="N1970" i="1"/>
  <c r="P1970" i="1" s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V1969" i="1" s="1"/>
  <c r="T1969" i="1"/>
  <c r="R1969" i="1"/>
  <c r="Q1969" i="1"/>
  <c r="S1969" i="1" s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S1968" i="1" s="1"/>
  <c r="Q1968" i="1"/>
  <c r="P1968" i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V1967" i="1" s="1"/>
  <c r="T1967" i="1"/>
  <c r="S1967" i="1"/>
  <c r="R1967" i="1"/>
  <c r="Q1967" i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B1966" i="1"/>
  <c r="AA1966" i="1"/>
  <c r="Y1966" i="1"/>
  <c r="X1966" i="1"/>
  <c r="Z1966" i="1" s="1"/>
  <c r="W1966" i="1"/>
  <c r="U1966" i="1"/>
  <c r="T1966" i="1"/>
  <c r="V1966" i="1" s="1"/>
  <c r="R1966" i="1"/>
  <c r="S1966" i="1" s="1"/>
  <c r="Q1966" i="1"/>
  <c r="P1966" i="1"/>
  <c r="O1966" i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V1965" i="1" s="1"/>
  <c r="T1965" i="1"/>
  <c r="S1965" i="1"/>
  <c r="R1965" i="1"/>
  <c r="Q1965" i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R1964" i="1"/>
  <c r="S1964" i="1" s="1"/>
  <c r="Q1964" i="1"/>
  <c r="O1964" i="1"/>
  <c r="N1964" i="1"/>
  <c r="P1964" i="1" s="1"/>
  <c r="L1964" i="1"/>
  <c r="K1964" i="1"/>
  <c r="M1964" i="1" s="1"/>
  <c r="J1964" i="1"/>
  <c r="AB1964" i="1" s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R1963" i="1"/>
  <c r="Q1963" i="1"/>
  <c r="S1963" i="1" s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S1962" i="1" s="1"/>
  <c r="Q1962" i="1"/>
  <c r="O1962" i="1"/>
  <c r="N1962" i="1"/>
  <c r="P1962" i="1" s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V1961" i="1" s="1"/>
  <c r="T1961" i="1"/>
  <c r="R1961" i="1"/>
  <c r="Q1961" i="1"/>
  <c r="S1961" i="1" s="1"/>
  <c r="O1961" i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Q1960" i="1"/>
  <c r="S1960" i="1" s="1"/>
  <c r="P1960" i="1"/>
  <c r="O1960" i="1"/>
  <c r="N1960" i="1"/>
  <c r="L1960" i="1"/>
  <c r="M1960" i="1" s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O1959" i="1"/>
  <c r="P1959" i="1" s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R1958" i="1"/>
  <c r="S1958" i="1" s="1"/>
  <c r="Q1958" i="1"/>
  <c r="P1958" i="1"/>
  <c r="O1958" i="1"/>
  <c r="N1958" i="1"/>
  <c r="L1958" i="1"/>
  <c r="K1958" i="1"/>
  <c r="M1958" i="1" s="1"/>
  <c r="J1958" i="1"/>
  <c r="AB1958" i="1" s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V1957" i="1" s="1"/>
  <c r="T1957" i="1"/>
  <c r="S1957" i="1"/>
  <c r="R1957" i="1"/>
  <c r="Q1957" i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R1956" i="1"/>
  <c r="Q1956" i="1"/>
  <c r="O1956" i="1"/>
  <c r="N1956" i="1"/>
  <c r="P1956" i="1" s="1"/>
  <c r="L1956" i="1"/>
  <c r="M1956" i="1" s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R1955" i="1"/>
  <c r="Q1955" i="1"/>
  <c r="S1955" i="1" s="1"/>
  <c r="O1955" i="1"/>
  <c r="P1955" i="1" s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S1954" i="1" s="1"/>
  <c r="Q1954" i="1"/>
  <c r="O1954" i="1"/>
  <c r="N1954" i="1"/>
  <c r="P1954" i="1" s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V1953" i="1" s="1"/>
  <c r="T1953" i="1"/>
  <c r="R1953" i="1"/>
  <c r="Q1953" i="1"/>
  <c r="S1953" i="1" s="1"/>
  <c r="O1953" i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Q1952" i="1"/>
  <c r="S1952" i="1" s="1"/>
  <c r="P1952" i="1"/>
  <c r="O1952" i="1"/>
  <c r="N1952" i="1"/>
  <c r="L1952" i="1"/>
  <c r="M1952" i="1" s="1"/>
  <c r="K1952" i="1"/>
  <c r="J1952" i="1"/>
  <c r="I1952" i="1"/>
  <c r="H1952" i="1"/>
  <c r="AB1952" i="1" s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R1950" i="1"/>
  <c r="S1950" i="1" s="1"/>
  <c r="Q1950" i="1"/>
  <c r="P1950" i="1"/>
  <c r="O1950" i="1"/>
  <c r="N1950" i="1"/>
  <c r="L1950" i="1"/>
  <c r="K1950" i="1"/>
  <c r="M1950" i="1" s="1"/>
  <c r="J1950" i="1"/>
  <c r="AB1950" i="1" s="1"/>
  <c r="I1950" i="1"/>
  <c r="H1950" i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V1949" i="1" s="1"/>
  <c r="T1949" i="1"/>
  <c r="S1949" i="1"/>
  <c r="R1949" i="1"/>
  <c r="Q1949" i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R1948" i="1"/>
  <c r="Q1948" i="1"/>
  <c r="O1948" i="1"/>
  <c r="N1948" i="1"/>
  <c r="P1948" i="1" s="1"/>
  <c r="L1948" i="1"/>
  <c r="M1948" i="1" s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R1947" i="1"/>
  <c r="Q1947" i="1"/>
  <c r="S1947" i="1" s="1"/>
  <c r="O1947" i="1"/>
  <c r="P1947" i="1" s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S1946" i="1" s="1"/>
  <c r="Q1946" i="1"/>
  <c r="O1946" i="1"/>
  <c r="N1946" i="1"/>
  <c r="P1946" i="1" s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V1945" i="1" s="1"/>
  <c r="T1945" i="1"/>
  <c r="R1945" i="1"/>
  <c r="Q1945" i="1"/>
  <c r="S1945" i="1" s="1"/>
  <c r="O1945" i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Q1944" i="1"/>
  <c r="S1944" i="1" s="1"/>
  <c r="P1944" i="1"/>
  <c r="O1944" i="1"/>
  <c r="N1944" i="1"/>
  <c r="L1944" i="1"/>
  <c r="M1944" i="1" s="1"/>
  <c r="K1944" i="1"/>
  <c r="J1944" i="1"/>
  <c r="I1944" i="1"/>
  <c r="H1944" i="1"/>
  <c r="AB1944" i="1" s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O1943" i="1"/>
  <c r="P1943" i="1" s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B1942" i="1"/>
  <c r="AA1942" i="1"/>
  <c r="Y1942" i="1"/>
  <c r="X1942" i="1"/>
  <c r="Z1942" i="1" s="1"/>
  <c r="W1942" i="1"/>
  <c r="U1942" i="1"/>
  <c r="T1942" i="1"/>
  <c r="V1942" i="1" s="1"/>
  <c r="R1942" i="1"/>
  <c r="S1942" i="1" s="1"/>
  <c r="Q1942" i="1"/>
  <c r="P1942" i="1"/>
  <c r="O1942" i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V1941" i="1" s="1"/>
  <c r="T1941" i="1"/>
  <c r="S1941" i="1"/>
  <c r="R1941" i="1"/>
  <c r="Q1941" i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R1940" i="1"/>
  <c r="Q1940" i="1"/>
  <c r="O1940" i="1"/>
  <c r="N1940" i="1"/>
  <c r="P1940" i="1" s="1"/>
  <c r="L1940" i="1"/>
  <c r="M1940" i="1" s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R1939" i="1"/>
  <c r="Q1939" i="1"/>
  <c r="S1939" i="1" s="1"/>
  <c r="O1939" i="1"/>
  <c r="P1939" i="1" s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S1938" i="1" s="1"/>
  <c r="Q1938" i="1"/>
  <c r="O1938" i="1"/>
  <c r="N1938" i="1"/>
  <c r="P1938" i="1" s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V1937" i="1" s="1"/>
  <c r="T1937" i="1"/>
  <c r="R1937" i="1"/>
  <c r="Q1937" i="1"/>
  <c r="S1937" i="1" s="1"/>
  <c r="O1937" i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Q1936" i="1"/>
  <c r="S1936" i="1" s="1"/>
  <c r="P1936" i="1"/>
  <c r="O1936" i="1"/>
  <c r="N1936" i="1"/>
  <c r="L1936" i="1"/>
  <c r="M1936" i="1" s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O1935" i="1"/>
  <c r="P1935" i="1" s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B1934" i="1"/>
  <c r="AA1934" i="1"/>
  <c r="Y1934" i="1"/>
  <c r="X1934" i="1"/>
  <c r="Z1934" i="1" s="1"/>
  <c r="W1934" i="1"/>
  <c r="U1934" i="1"/>
  <c r="T1934" i="1"/>
  <c r="V1934" i="1" s="1"/>
  <c r="R1934" i="1"/>
  <c r="S1934" i="1" s="1"/>
  <c r="Q1934" i="1"/>
  <c r="P1934" i="1"/>
  <c r="O1934" i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V1933" i="1" s="1"/>
  <c r="T1933" i="1"/>
  <c r="S1933" i="1"/>
  <c r="R1933" i="1"/>
  <c r="Q1933" i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R1932" i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R1931" i="1"/>
  <c r="Q1931" i="1"/>
  <c r="S1931" i="1" s="1"/>
  <c r="O1931" i="1"/>
  <c r="P1931" i="1" s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S1930" i="1" s="1"/>
  <c r="Q1930" i="1"/>
  <c r="O1930" i="1"/>
  <c r="N1930" i="1"/>
  <c r="P1930" i="1" s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V1929" i="1" s="1"/>
  <c r="T1929" i="1"/>
  <c r="R1929" i="1"/>
  <c r="Q1929" i="1"/>
  <c r="S1929" i="1" s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Q1928" i="1"/>
  <c r="S1928" i="1" s="1"/>
  <c r="P1928" i="1"/>
  <c r="O1928" i="1"/>
  <c r="N1928" i="1"/>
  <c r="L1928" i="1"/>
  <c r="M1928" i="1" s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O1927" i="1"/>
  <c r="P1927" i="1" s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R1926" i="1"/>
  <c r="S1926" i="1" s="1"/>
  <c r="Q1926" i="1"/>
  <c r="P1926" i="1"/>
  <c r="O1926" i="1"/>
  <c r="N1926" i="1"/>
  <c r="L1926" i="1"/>
  <c r="K1926" i="1"/>
  <c r="M1926" i="1" s="1"/>
  <c r="J1926" i="1"/>
  <c r="AB1926" i="1" s="1"/>
  <c r="I1926" i="1"/>
  <c r="H1926" i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V1925" i="1" s="1"/>
  <c r="T1925" i="1"/>
  <c r="S1925" i="1"/>
  <c r="R1925" i="1"/>
  <c r="Q1925" i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R1924" i="1"/>
  <c r="Q1924" i="1"/>
  <c r="O1924" i="1"/>
  <c r="N1924" i="1"/>
  <c r="P1924" i="1" s="1"/>
  <c r="L1924" i="1"/>
  <c r="M1924" i="1" s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R1923" i="1"/>
  <c r="Q1923" i="1"/>
  <c r="S1923" i="1" s="1"/>
  <c r="O1923" i="1"/>
  <c r="P1923" i="1" s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S1922" i="1" s="1"/>
  <c r="Q1922" i="1"/>
  <c r="O1922" i="1"/>
  <c r="N1922" i="1"/>
  <c r="P1922" i="1" s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V1921" i="1" s="1"/>
  <c r="T1921" i="1"/>
  <c r="R1921" i="1"/>
  <c r="Q1921" i="1"/>
  <c r="S1921" i="1" s="1"/>
  <c r="O1921" i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Q1920" i="1"/>
  <c r="S1920" i="1" s="1"/>
  <c r="P1920" i="1"/>
  <c r="O1920" i="1"/>
  <c r="N1920" i="1"/>
  <c r="L1920" i="1"/>
  <c r="M1920" i="1" s="1"/>
  <c r="K1920" i="1"/>
  <c r="J1920" i="1"/>
  <c r="I1920" i="1"/>
  <c r="H1920" i="1"/>
  <c r="AB1920" i="1" s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O1919" i="1"/>
  <c r="P1919" i="1" s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R1918" i="1"/>
  <c r="S1918" i="1" s="1"/>
  <c r="Q1918" i="1"/>
  <c r="P1918" i="1"/>
  <c r="O1918" i="1"/>
  <c r="N1918" i="1"/>
  <c r="L1918" i="1"/>
  <c r="K1918" i="1"/>
  <c r="M1918" i="1" s="1"/>
  <c r="J1918" i="1"/>
  <c r="AB1918" i="1" s="1"/>
  <c r="I1918" i="1"/>
  <c r="H1918" i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V1917" i="1" s="1"/>
  <c r="T1917" i="1"/>
  <c r="S1917" i="1"/>
  <c r="R1917" i="1"/>
  <c r="Q1917" i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R1916" i="1"/>
  <c r="Q1916" i="1"/>
  <c r="O1916" i="1"/>
  <c r="N1916" i="1"/>
  <c r="P1916" i="1" s="1"/>
  <c r="L1916" i="1"/>
  <c r="M1916" i="1" s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R1915" i="1"/>
  <c r="Q1915" i="1"/>
  <c r="S1915" i="1" s="1"/>
  <c r="O1915" i="1"/>
  <c r="P1915" i="1" s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S1914" i="1" s="1"/>
  <c r="Q1914" i="1"/>
  <c r="O1914" i="1"/>
  <c r="N1914" i="1"/>
  <c r="P1914" i="1" s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V1913" i="1" s="1"/>
  <c r="T1913" i="1"/>
  <c r="R1913" i="1"/>
  <c r="Q1913" i="1"/>
  <c r="S1913" i="1" s="1"/>
  <c r="O1913" i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Q1912" i="1"/>
  <c r="S1912" i="1" s="1"/>
  <c r="P1912" i="1"/>
  <c r="O1912" i="1"/>
  <c r="N1912" i="1"/>
  <c r="L1912" i="1"/>
  <c r="M1912" i="1" s="1"/>
  <c r="K1912" i="1"/>
  <c r="J1912" i="1"/>
  <c r="I1912" i="1"/>
  <c r="H1912" i="1"/>
  <c r="AB1912" i="1" s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O1911" i="1"/>
  <c r="P1911" i="1" s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B1910" i="1"/>
  <c r="AA1910" i="1"/>
  <c r="Y1910" i="1"/>
  <c r="X1910" i="1"/>
  <c r="Z1910" i="1" s="1"/>
  <c r="W1910" i="1"/>
  <c r="U1910" i="1"/>
  <c r="T1910" i="1"/>
  <c r="V1910" i="1" s="1"/>
  <c r="R1910" i="1"/>
  <c r="S1910" i="1" s="1"/>
  <c r="Q1910" i="1"/>
  <c r="P1910" i="1"/>
  <c r="O1910" i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V1909" i="1" s="1"/>
  <c r="T1909" i="1"/>
  <c r="S1909" i="1"/>
  <c r="R1909" i="1"/>
  <c r="Q1909" i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R1908" i="1"/>
  <c r="Q1908" i="1"/>
  <c r="O1908" i="1"/>
  <c r="N1908" i="1"/>
  <c r="P1908" i="1" s="1"/>
  <c r="L1908" i="1"/>
  <c r="M1908" i="1" s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R1907" i="1"/>
  <c r="Q1907" i="1"/>
  <c r="S1907" i="1" s="1"/>
  <c r="O1907" i="1"/>
  <c r="P1907" i="1" s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S1906" i="1" s="1"/>
  <c r="Q1906" i="1"/>
  <c r="O1906" i="1"/>
  <c r="N1906" i="1"/>
  <c r="P1906" i="1" s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V1905" i="1" s="1"/>
  <c r="T1905" i="1"/>
  <c r="R1905" i="1"/>
  <c r="Q1905" i="1"/>
  <c r="S1905" i="1" s="1"/>
  <c r="O1905" i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Q1904" i="1"/>
  <c r="S1904" i="1" s="1"/>
  <c r="P1904" i="1"/>
  <c r="O1904" i="1"/>
  <c r="N1904" i="1"/>
  <c r="L1904" i="1"/>
  <c r="M1904" i="1" s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O1903" i="1"/>
  <c r="P1903" i="1" s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B1902" i="1"/>
  <c r="AA1902" i="1"/>
  <c r="Y1902" i="1"/>
  <c r="X1902" i="1"/>
  <c r="Z1902" i="1" s="1"/>
  <c r="W1902" i="1"/>
  <c r="U1902" i="1"/>
  <c r="T1902" i="1"/>
  <c r="V1902" i="1" s="1"/>
  <c r="R1902" i="1"/>
  <c r="S1902" i="1" s="1"/>
  <c r="Q1902" i="1"/>
  <c r="P1902" i="1"/>
  <c r="O1902" i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V1901" i="1" s="1"/>
  <c r="T1901" i="1"/>
  <c r="S1901" i="1"/>
  <c r="R1901" i="1"/>
  <c r="Q1901" i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R1900" i="1"/>
  <c r="Q1900" i="1"/>
  <c r="O1900" i="1"/>
  <c r="N1900" i="1"/>
  <c r="P1900" i="1" s="1"/>
  <c r="L1900" i="1"/>
  <c r="M1900" i="1" s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R1899" i="1"/>
  <c r="Q1899" i="1"/>
  <c r="S1899" i="1" s="1"/>
  <c r="O1899" i="1"/>
  <c r="P1899" i="1" s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S1898" i="1" s="1"/>
  <c r="Q1898" i="1"/>
  <c r="O1898" i="1"/>
  <c r="N1898" i="1"/>
  <c r="P1898" i="1" s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V1897" i="1" s="1"/>
  <c r="T1897" i="1"/>
  <c r="R1897" i="1"/>
  <c r="Q1897" i="1"/>
  <c r="S1897" i="1" s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Q1896" i="1"/>
  <c r="S1896" i="1" s="1"/>
  <c r="P1896" i="1"/>
  <c r="O1896" i="1"/>
  <c r="N1896" i="1"/>
  <c r="L1896" i="1"/>
  <c r="M1896" i="1" s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O1895" i="1"/>
  <c r="P1895" i="1" s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R1894" i="1"/>
  <c r="S1894" i="1" s="1"/>
  <c r="Q1894" i="1"/>
  <c r="P1894" i="1"/>
  <c r="O1894" i="1"/>
  <c r="N1894" i="1"/>
  <c r="L1894" i="1"/>
  <c r="K1894" i="1"/>
  <c r="M1894" i="1" s="1"/>
  <c r="J1894" i="1"/>
  <c r="AB1894" i="1" s="1"/>
  <c r="I1894" i="1"/>
  <c r="H1894" i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V1893" i="1" s="1"/>
  <c r="T1893" i="1"/>
  <c r="S1893" i="1"/>
  <c r="R1893" i="1"/>
  <c r="Q1893" i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R1892" i="1"/>
  <c r="Q1892" i="1"/>
  <c r="O1892" i="1"/>
  <c r="N1892" i="1"/>
  <c r="P1892" i="1" s="1"/>
  <c r="L1892" i="1"/>
  <c r="M1892" i="1" s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R1891" i="1"/>
  <c r="Q1891" i="1"/>
  <c r="S1891" i="1" s="1"/>
  <c r="O1891" i="1"/>
  <c r="P1891" i="1" s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S1890" i="1" s="1"/>
  <c r="Q1890" i="1"/>
  <c r="O1890" i="1"/>
  <c r="N1890" i="1"/>
  <c r="P1890" i="1" s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R1889" i="1"/>
  <c r="Q1889" i="1"/>
  <c r="S1889" i="1" s="1"/>
  <c r="O1889" i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Q1888" i="1"/>
  <c r="S1888" i="1" s="1"/>
  <c r="P1888" i="1"/>
  <c r="O1888" i="1"/>
  <c r="N1888" i="1"/>
  <c r="L1888" i="1"/>
  <c r="M1888" i="1" s="1"/>
  <c r="K1888" i="1"/>
  <c r="J1888" i="1"/>
  <c r="I1888" i="1"/>
  <c r="H1888" i="1"/>
  <c r="AB1888" i="1" s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O1887" i="1"/>
  <c r="P1887" i="1" s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R1886" i="1"/>
  <c r="S1886" i="1" s="1"/>
  <c r="Q1886" i="1"/>
  <c r="P1886" i="1"/>
  <c r="O1886" i="1"/>
  <c r="N1886" i="1"/>
  <c r="L1886" i="1"/>
  <c r="K1886" i="1"/>
  <c r="M1886" i="1" s="1"/>
  <c r="J1886" i="1"/>
  <c r="AB1886" i="1" s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V1885" i="1" s="1"/>
  <c r="T1885" i="1"/>
  <c r="S1885" i="1"/>
  <c r="R1885" i="1"/>
  <c r="Q1885" i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R1884" i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V1883" i="1" s="1"/>
  <c r="T1883" i="1"/>
  <c r="R1883" i="1"/>
  <c r="Q1883" i="1"/>
  <c r="S1883" i="1" s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Q1882" i="1"/>
  <c r="S1882" i="1" s="1"/>
  <c r="O1882" i="1"/>
  <c r="N1882" i="1"/>
  <c r="P1882" i="1" s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V1881" i="1" s="1"/>
  <c r="T1881" i="1"/>
  <c r="R1881" i="1"/>
  <c r="Q1881" i="1"/>
  <c r="S1881" i="1" s="1"/>
  <c r="O1881" i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S1880" i="1" s="1"/>
  <c r="Q1880" i="1"/>
  <c r="P1880" i="1"/>
  <c r="O1880" i="1"/>
  <c r="N1880" i="1"/>
  <c r="L1880" i="1"/>
  <c r="K1880" i="1"/>
  <c r="M1880" i="1" s="1"/>
  <c r="J1880" i="1"/>
  <c r="I1880" i="1"/>
  <c r="H1880" i="1"/>
  <c r="AB1880" i="1" s="1"/>
  <c r="G1880" i="1"/>
  <c r="F1880" i="1"/>
  <c r="E1880" i="1"/>
  <c r="D1880" i="1"/>
  <c r="B1880" i="1"/>
  <c r="A1880" i="1"/>
  <c r="AA1879" i="1"/>
  <c r="Y1879" i="1"/>
  <c r="Z1879" i="1" s="1"/>
  <c r="X1879" i="1"/>
  <c r="W1879" i="1"/>
  <c r="U1879" i="1"/>
  <c r="V1879" i="1" s="1"/>
  <c r="T1879" i="1"/>
  <c r="S1879" i="1"/>
  <c r="R1879" i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B1878" i="1"/>
  <c r="AA1878" i="1"/>
  <c r="Y1878" i="1"/>
  <c r="X1878" i="1"/>
  <c r="Z1878" i="1" s="1"/>
  <c r="W1878" i="1"/>
  <c r="U1878" i="1"/>
  <c r="T1878" i="1"/>
  <c r="V1878" i="1" s="1"/>
  <c r="R1878" i="1"/>
  <c r="S1878" i="1" s="1"/>
  <c r="Q1878" i="1"/>
  <c r="P1878" i="1"/>
  <c r="O1878" i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S1877" i="1"/>
  <c r="R1877" i="1"/>
  <c r="Q1877" i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R1876" i="1"/>
  <c r="S1876" i="1" s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Z1875" i="1" s="1"/>
  <c r="X1875" i="1"/>
  <c r="W1875" i="1"/>
  <c r="U1875" i="1"/>
  <c r="V1875" i="1" s="1"/>
  <c r="T1875" i="1"/>
  <c r="R1875" i="1"/>
  <c r="Q1875" i="1"/>
  <c r="S1875" i="1" s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S1874" i="1" s="1"/>
  <c r="Q1874" i="1"/>
  <c r="O1874" i="1"/>
  <c r="N1874" i="1"/>
  <c r="P1874" i="1" s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V1873" i="1" s="1"/>
  <c r="T1873" i="1"/>
  <c r="R1873" i="1"/>
  <c r="Q1873" i="1"/>
  <c r="S1873" i="1" s="1"/>
  <c r="O1873" i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Q1872" i="1"/>
  <c r="S1872" i="1" s="1"/>
  <c r="P1872" i="1"/>
  <c r="O1872" i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B1870" i="1"/>
  <c r="AA1870" i="1"/>
  <c r="Y1870" i="1"/>
  <c r="X1870" i="1"/>
  <c r="Z1870" i="1" s="1"/>
  <c r="W1870" i="1"/>
  <c r="U1870" i="1"/>
  <c r="T1870" i="1"/>
  <c r="V1870" i="1" s="1"/>
  <c r="R1870" i="1"/>
  <c r="S1870" i="1" s="1"/>
  <c r="Q1870" i="1"/>
  <c r="P1870" i="1"/>
  <c r="O1870" i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V1869" i="1" s="1"/>
  <c r="T1869" i="1"/>
  <c r="S1869" i="1"/>
  <c r="R1869" i="1"/>
  <c r="Q1869" i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R1868" i="1"/>
  <c r="S1868" i="1" s="1"/>
  <c r="Q1868" i="1"/>
  <c r="O1868" i="1"/>
  <c r="N1868" i="1"/>
  <c r="P1868" i="1" s="1"/>
  <c r="L1868" i="1"/>
  <c r="K1868" i="1"/>
  <c r="M1868" i="1" s="1"/>
  <c r="J1868" i="1"/>
  <c r="AB1868" i="1" s="1"/>
  <c r="I1868" i="1"/>
  <c r="H1868" i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V1867" i="1" s="1"/>
  <c r="T1867" i="1"/>
  <c r="R1867" i="1"/>
  <c r="Q1867" i="1"/>
  <c r="S1867" i="1" s="1"/>
  <c r="O1867" i="1"/>
  <c r="N1867" i="1"/>
  <c r="P1867" i="1" s="1"/>
  <c r="M1867" i="1"/>
  <c r="L1867" i="1"/>
  <c r="K1867" i="1"/>
  <c r="J1867" i="1"/>
  <c r="I1867" i="1"/>
  <c r="H1867" i="1"/>
  <c r="AB1867" i="1" s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Q1866" i="1"/>
  <c r="S1866" i="1" s="1"/>
  <c r="O1866" i="1"/>
  <c r="N1866" i="1"/>
  <c r="P1866" i="1" s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W1865" i="1"/>
  <c r="U1865" i="1"/>
  <c r="T1865" i="1"/>
  <c r="V1865" i="1" s="1"/>
  <c r="R1865" i="1"/>
  <c r="Q1865" i="1"/>
  <c r="S1865" i="1" s="1"/>
  <c r="O1865" i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S1864" i="1" s="1"/>
  <c r="Q1864" i="1"/>
  <c r="P1864" i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Z1863" i="1" s="1"/>
  <c r="X1863" i="1"/>
  <c r="W1863" i="1"/>
  <c r="U1863" i="1"/>
  <c r="V1863" i="1" s="1"/>
  <c r="T1863" i="1"/>
  <c r="S1863" i="1"/>
  <c r="R1863" i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P1862" i="1"/>
  <c r="O1862" i="1"/>
  <c r="N1862" i="1"/>
  <c r="L1862" i="1"/>
  <c r="M1862" i="1" s="1"/>
  <c r="K1862" i="1"/>
  <c r="J1862" i="1"/>
  <c r="AB1862" i="1" s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O1861" i="1"/>
  <c r="P1861" i="1" s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R1860" i="1"/>
  <c r="S1860" i="1" s="1"/>
  <c r="Q1860" i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V1859" i="1" s="1"/>
  <c r="T1859" i="1"/>
  <c r="R1859" i="1"/>
  <c r="Q1859" i="1"/>
  <c r="S1859" i="1" s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S1858" i="1" s="1"/>
  <c r="Q1858" i="1"/>
  <c r="O1858" i="1"/>
  <c r="N1858" i="1"/>
  <c r="P1858" i="1" s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W1857" i="1"/>
  <c r="U1857" i="1"/>
  <c r="T1857" i="1"/>
  <c r="V1857" i="1" s="1"/>
  <c r="R1857" i="1"/>
  <c r="Q1857" i="1"/>
  <c r="S1857" i="1" s="1"/>
  <c r="O1857" i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S1856" i="1" s="1"/>
  <c r="Q1856" i="1"/>
  <c r="P1856" i="1"/>
  <c r="O1856" i="1"/>
  <c r="N1856" i="1"/>
  <c r="L1856" i="1"/>
  <c r="K1856" i="1"/>
  <c r="M1856" i="1" s="1"/>
  <c r="J1856" i="1"/>
  <c r="I1856" i="1"/>
  <c r="H1856" i="1"/>
  <c r="AB1856" i="1" s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V1855" i="1" s="1"/>
  <c r="T1855" i="1"/>
  <c r="S1855" i="1"/>
  <c r="R1855" i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P1854" i="1"/>
  <c r="O1854" i="1"/>
  <c r="N1854" i="1"/>
  <c r="L1854" i="1"/>
  <c r="K1854" i="1"/>
  <c r="M1854" i="1" s="1"/>
  <c r="J1854" i="1"/>
  <c r="AB1854" i="1" s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R1852" i="1"/>
  <c r="S1852" i="1" s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V1851" i="1" s="1"/>
  <c r="T1851" i="1"/>
  <c r="R1851" i="1"/>
  <c r="Q1851" i="1"/>
  <c r="S1851" i="1" s="1"/>
  <c r="O1851" i="1"/>
  <c r="N1851" i="1"/>
  <c r="P1851" i="1" s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S1850" i="1" s="1"/>
  <c r="Q1850" i="1"/>
  <c r="O1850" i="1"/>
  <c r="N1850" i="1"/>
  <c r="P1850" i="1" s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V1849" i="1" s="1"/>
  <c r="T1849" i="1"/>
  <c r="R1849" i="1"/>
  <c r="Q1849" i="1"/>
  <c r="S1849" i="1" s="1"/>
  <c r="O1849" i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S1848" i="1" s="1"/>
  <c r="Q1848" i="1"/>
  <c r="P1848" i="1"/>
  <c r="O1848" i="1"/>
  <c r="N1848" i="1"/>
  <c r="L1848" i="1"/>
  <c r="K1848" i="1"/>
  <c r="M1848" i="1" s="1"/>
  <c r="J1848" i="1"/>
  <c r="I1848" i="1"/>
  <c r="H1848" i="1"/>
  <c r="AB1848" i="1" s="1"/>
  <c r="G1848" i="1"/>
  <c r="F1848" i="1"/>
  <c r="E1848" i="1"/>
  <c r="D1848" i="1"/>
  <c r="B1848" i="1"/>
  <c r="A1848" i="1"/>
  <c r="AA1847" i="1"/>
  <c r="Y1847" i="1"/>
  <c r="Z1847" i="1" s="1"/>
  <c r="X1847" i="1"/>
  <c r="W1847" i="1"/>
  <c r="U1847" i="1"/>
  <c r="V1847" i="1" s="1"/>
  <c r="T1847" i="1"/>
  <c r="S1847" i="1"/>
  <c r="R1847" i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B1846" i="1"/>
  <c r="AA1846" i="1"/>
  <c r="Y1846" i="1"/>
  <c r="X1846" i="1"/>
  <c r="Z1846" i="1" s="1"/>
  <c r="W1846" i="1"/>
  <c r="U1846" i="1"/>
  <c r="T1846" i="1"/>
  <c r="V1846" i="1" s="1"/>
  <c r="R1846" i="1"/>
  <c r="S1846" i="1" s="1"/>
  <c r="Q1846" i="1"/>
  <c r="P1846" i="1"/>
  <c r="O1846" i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V1845" i="1" s="1"/>
  <c r="T1845" i="1"/>
  <c r="S1845" i="1"/>
  <c r="R1845" i="1"/>
  <c r="Q1845" i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R1844" i="1"/>
  <c r="S1844" i="1" s="1"/>
  <c r="Q1844" i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Z1843" i="1" s="1"/>
  <c r="X1843" i="1"/>
  <c r="W1843" i="1"/>
  <c r="U1843" i="1"/>
  <c r="V1843" i="1" s="1"/>
  <c r="T1843" i="1"/>
  <c r="R1843" i="1"/>
  <c r="Q1843" i="1"/>
  <c r="S1843" i="1" s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S1842" i="1" s="1"/>
  <c r="Q1842" i="1"/>
  <c r="O1842" i="1"/>
  <c r="N1842" i="1"/>
  <c r="P1842" i="1" s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V1841" i="1" s="1"/>
  <c r="T1841" i="1"/>
  <c r="R1841" i="1"/>
  <c r="Q1841" i="1"/>
  <c r="S1841" i="1" s="1"/>
  <c r="O1841" i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S1840" i="1" s="1"/>
  <c r="Q1840" i="1"/>
  <c r="P1840" i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V1839" i="1" s="1"/>
  <c r="T1839" i="1"/>
  <c r="S1839" i="1"/>
  <c r="R1839" i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B1838" i="1"/>
  <c r="AA1838" i="1"/>
  <c r="Y1838" i="1"/>
  <c r="X1838" i="1"/>
  <c r="Z1838" i="1" s="1"/>
  <c r="W1838" i="1"/>
  <c r="U1838" i="1"/>
  <c r="T1838" i="1"/>
  <c r="V1838" i="1" s="1"/>
  <c r="R1838" i="1"/>
  <c r="S1838" i="1" s="1"/>
  <c r="Q1838" i="1"/>
  <c r="P1838" i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S1837" i="1"/>
  <c r="R1837" i="1"/>
  <c r="Q1837" i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R1836" i="1"/>
  <c r="S1836" i="1" s="1"/>
  <c r="Q1836" i="1"/>
  <c r="O1836" i="1"/>
  <c r="N1836" i="1"/>
  <c r="P1836" i="1" s="1"/>
  <c r="L1836" i="1"/>
  <c r="K1836" i="1"/>
  <c r="M1836" i="1" s="1"/>
  <c r="J1836" i="1"/>
  <c r="AB1836" i="1" s="1"/>
  <c r="I1836" i="1"/>
  <c r="H1836" i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V1835" i="1" s="1"/>
  <c r="T1835" i="1"/>
  <c r="R1835" i="1"/>
  <c r="Q1835" i="1"/>
  <c r="S1835" i="1" s="1"/>
  <c r="O1835" i="1"/>
  <c r="N1835" i="1"/>
  <c r="P1835" i="1" s="1"/>
  <c r="M1835" i="1"/>
  <c r="L1835" i="1"/>
  <c r="K1835" i="1"/>
  <c r="J1835" i="1"/>
  <c r="I1835" i="1"/>
  <c r="H1835" i="1"/>
  <c r="AB1835" i="1" s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Q1834" i="1"/>
  <c r="S1834" i="1" s="1"/>
  <c r="O1834" i="1"/>
  <c r="N1834" i="1"/>
  <c r="P1834" i="1" s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T1833" i="1"/>
  <c r="V1833" i="1" s="1"/>
  <c r="R1833" i="1"/>
  <c r="Q1833" i="1"/>
  <c r="S1833" i="1" s="1"/>
  <c r="O1833" i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S1832" i="1" s="1"/>
  <c r="Q1832" i="1"/>
  <c r="P1832" i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Z1831" i="1" s="1"/>
  <c r="X1831" i="1"/>
  <c r="W1831" i="1"/>
  <c r="U1831" i="1"/>
  <c r="V1831" i="1" s="1"/>
  <c r="T1831" i="1"/>
  <c r="S1831" i="1"/>
  <c r="R1831" i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P1830" i="1"/>
  <c r="O1830" i="1"/>
  <c r="N1830" i="1"/>
  <c r="L1830" i="1"/>
  <c r="K1830" i="1"/>
  <c r="M1830" i="1" s="1"/>
  <c r="J1830" i="1"/>
  <c r="AB1830" i="1" s="1"/>
  <c r="I1830" i="1"/>
  <c r="H1830" i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V1829" i="1" s="1"/>
  <c r="T1829" i="1"/>
  <c r="S1829" i="1"/>
  <c r="R1829" i="1"/>
  <c r="Q1829" i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R1828" i="1"/>
  <c r="S1828" i="1" s="1"/>
  <c r="Q1828" i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V1827" i="1" s="1"/>
  <c r="T1827" i="1"/>
  <c r="R1827" i="1"/>
  <c r="Q1827" i="1"/>
  <c r="S1827" i="1" s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S1826" i="1" s="1"/>
  <c r="Q1826" i="1"/>
  <c r="O1826" i="1"/>
  <c r="N1826" i="1"/>
  <c r="P1826" i="1" s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V1825" i="1" s="1"/>
  <c r="T1825" i="1"/>
  <c r="R1825" i="1"/>
  <c r="Q1825" i="1"/>
  <c r="S1825" i="1" s="1"/>
  <c r="O1825" i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S1824" i="1" s="1"/>
  <c r="Q1824" i="1"/>
  <c r="P1824" i="1"/>
  <c r="O1824" i="1"/>
  <c r="N1824" i="1"/>
  <c r="L1824" i="1"/>
  <c r="K1824" i="1"/>
  <c r="M1824" i="1" s="1"/>
  <c r="J1824" i="1"/>
  <c r="I1824" i="1"/>
  <c r="H1824" i="1"/>
  <c r="AB1824" i="1" s="1"/>
  <c r="G1824" i="1"/>
  <c r="F1824" i="1"/>
  <c r="E1824" i="1"/>
  <c r="D1824" i="1"/>
  <c r="B1824" i="1"/>
  <c r="A1824" i="1"/>
  <c r="AA1823" i="1"/>
  <c r="Y1823" i="1"/>
  <c r="Z1823" i="1" s="1"/>
  <c r="X1823" i="1"/>
  <c r="W1823" i="1"/>
  <c r="U1823" i="1"/>
  <c r="V1823" i="1" s="1"/>
  <c r="T1823" i="1"/>
  <c r="S1823" i="1"/>
  <c r="R1823" i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R1822" i="1"/>
  <c r="S1822" i="1" s="1"/>
  <c r="Q1822" i="1"/>
  <c r="P1822" i="1"/>
  <c r="O1822" i="1"/>
  <c r="N1822" i="1"/>
  <c r="L1822" i="1"/>
  <c r="K1822" i="1"/>
  <c r="M1822" i="1" s="1"/>
  <c r="J1822" i="1"/>
  <c r="AB1822" i="1" s="1"/>
  <c r="I1822" i="1"/>
  <c r="H1822" i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V1821" i="1" s="1"/>
  <c r="T1821" i="1"/>
  <c r="S1821" i="1"/>
  <c r="R1821" i="1"/>
  <c r="Q1821" i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R1820" i="1"/>
  <c r="S1820" i="1" s="1"/>
  <c r="Q1820" i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V1819" i="1" s="1"/>
  <c r="T1819" i="1"/>
  <c r="R1819" i="1"/>
  <c r="Q1819" i="1"/>
  <c r="S1819" i="1" s="1"/>
  <c r="O1819" i="1"/>
  <c r="N1819" i="1"/>
  <c r="P1819" i="1" s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Q1818" i="1"/>
  <c r="S1818" i="1" s="1"/>
  <c r="O1818" i="1"/>
  <c r="N1818" i="1"/>
  <c r="P1818" i="1" s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V1817" i="1" s="1"/>
  <c r="T1817" i="1"/>
  <c r="R1817" i="1"/>
  <c r="Q1817" i="1"/>
  <c r="S1817" i="1" s="1"/>
  <c r="O1817" i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S1816" i="1" s="1"/>
  <c r="Q1816" i="1"/>
  <c r="P1816" i="1"/>
  <c r="O1816" i="1"/>
  <c r="N1816" i="1"/>
  <c r="L1816" i="1"/>
  <c r="K1816" i="1"/>
  <c r="M1816" i="1" s="1"/>
  <c r="J1816" i="1"/>
  <c r="I1816" i="1"/>
  <c r="H1816" i="1"/>
  <c r="AB1816" i="1" s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O1815" i="1"/>
  <c r="P1815" i="1" s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B1814" i="1"/>
  <c r="AA1814" i="1"/>
  <c r="Y1814" i="1"/>
  <c r="X1814" i="1"/>
  <c r="Z1814" i="1" s="1"/>
  <c r="W1814" i="1"/>
  <c r="U1814" i="1"/>
  <c r="T1814" i="1"/>
  <c r="V1814" i="1" s="1"/>
  <c r="R1814" i="1"/>
  <c r="S1814" i="1" s="1"/>
  <c r="Q1814" i="1"/>
  <c r="P1814" i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V1813" i="1" s="1"/>
  <c r="T1813" i="1"/>
  <c r="S1813" i="1"/>
  <c r="R1813" i="1"/>
  <c r="Q1813" i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R1812" i="1"/>
  <c r="Q1812" i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R1811" i="1"/>
  <c r="Q1811" i="1"/>
  <c r="S1811" i="1" s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S1810" i="1" s="1"/>
  <c r="Q1810" i="1"/>
  <c r="O1810" i="1"/>
  <c r="N1810" i="1"/>
  <c r="P1810" i="1" s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V1809" i="1" s="1"/>
  <c r="T1809" i="1"/>
  <c r="R1809" i="1"/>
  <c r="Q1809" i="1"/>
  <c r="S1809" i="1" s="1"/>
  <c r="O1809" i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S1808" i="1" s="1"/>
  <c r="Q1808" i="1"/>
  <c r="P1808" i="1"/>
  <c r="O1808" i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V1807" i="1" s="1"/>
  <c r="T1807" i="1"/>
  <c r="S1807" i="1"/>
  <c r="R1807" i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B1806" i="1"/>
  <c r="AA1806" i="1"/>
  <c r="Y1806" i="1"/>
  <c r="X1806" i="1"/>
  <c r="Z1806" i="1" s="1"/>
  <c r="W1806" i="1"/>
  <c r="U1806" i="1"/>
  <c r="T1806" i="1"/>
  <c r="V1806" i="1" s="1"/>
  <c r="R1806" i="1"/>
  <c r="S1806" i="1" s="1"/>
  <c r="Q1806" i="1"/>
  <c r="P1806" i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S1805" i="1"/>
  <c r="R1805" i="1"/>
  <c r="Q1805" i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R1804" i="1"/>
  <c r="S1804" i="1" s="1"/>
  <c r="Q1804" i="1"/>
  <c r="O1804" i="1"/>
  <c r="N1804" i="1"/>
  <c r="P1804" i="1" s="1"/>
  <c r="L1804" i="1"/>
  <c r="K1804" i="1"/>
  <c r="M1804" i="1" s="1"/>
  <c r="J1804" i="1"/>
  <c r="AB1804" i="1" s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V1803" i="1" s="1"/>
  <c r="T1803" i="1"/>
  <c r="R1803" i="1"/>
  <c r="Q1803" i="1"/>
  <c r="S1803" i="1" s="1"/>
  <c r="O1803" i="1"/>
  <c r="N1803" i="1"/>
  <c r="P1803" i="1" s="1"/>
  <c r="M1803" i="1"/>
  <c r="L1803" i="1"/>
  <c r="K1803" i="1"/>
  <c r="J1803" i="1"/>
  <c r="I1803" i="1"/>
  <c r="H1803" i="1"/>
  <c r="AB1803" i="1" s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Q1802" i="1"/>
  <c r="S1802" i="1" s="1"/>
  <c r="O1802" i="1"/>
  <c r="N1802" i="1"/>
  <c r="P1802" i="1" s="1"/>
  <c r="L1802" i="1"/>
  <c r="M1802" i="1" s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W1801" i="1"/>
  <c r="U1801" i="1"/>
  <c r="T1801" i="1"/>
  <c r="V1801" i="1" s="1"/>
  <c r="R1801" i="1"/>
  <c r="Q1801" i="1"/>
  <c r="S1801" i="1" s="1"/>
  <c r="O1801" i="1"/>
  <c r="P1801" i="1" s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S1800" i="1" s="1"/>
  <c r="Q1800" i="1"/>
  <c r="P1800" i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S1798" i="1" s="1"/>
  <c r="Q1798" i="1"/>
  <c r="P1798" i="1"/>
  <c r="O1798" i="1"/>
  <c r="N1798" i="1"/>
  <c r="L1798" i="1"/>
  <c r="K1798" i="1"/>
  <c r="M1798" i="1" s="1"/>
  <c r="J1798" i="1"/>
  <c r="AB1798" i="1" s="1"/>
  <c r="I1798" i="1"/>
  <c r="H1798" i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V1797" i="1" s="1"/>
  <c r="T1797" i="1"/>
  <c r="S1797" i="1"/>
  <c r="R1797" i="1"/>
  <c r="Q1797" i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R1796" i="1"/>
  <c r="Q1796" i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V1795" i="1" s="1"/>
  <c r="T1795" i="1"/>
  <c r="R1795" i="1"/>
  <c r="Q1795" i="1"/>
  <c r="S1795" i="1" s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S1794" i="1" s="1"/>
  <c r="Q1794" i="1"/>
  <c r="O1794" i="1"/>
  <c r="N1794" i="1"/>
  <c r="P1794" i="1" s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V1793" i="1" s="1"/>
  <c r="T1793" i="1"/>
  <c r="R1793" i="1"/>
  <c r="Q1793" i="1"/>
  <c r="S1793" i="1" s="1"/>
  <c r="O1793" i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S1792" i="1" s="1"/>
  <c r="Q1792" i="1"/>
  <c r="P1792" i="1"/>
  <c r="O1792" i="1"/>
  <c r="N1792" i="1"/>
  <c r="L1792" i="1"/>
  <c r="K1792" i="1"/>
  <c r="M1792" i="1" s="1"/>
  <c r="J1792" i="1"/>
  <c r="I1792" i="1"/>
  <c r="H1792" i="1"/>
  <c r="AB1792" i="1" s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V1791" i="1" s="1"/>
  <c r="T1791" i="1"/>
  <c r="S1791" i="1"/>
  <c r="R1791" i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AB1790" i="1" s="1"/>
  <c r="W1790" i="1"/>
  <c r="U1790" i="1"/>
  <c r="T1790" i="1"/>
  <c r="V1790" i="1" s="1"/>
  <c r="R1790" i="1"/>
  <c r="S1790" i="1" s="1"/>
  <c r="Q1790" i="1"/>
  <c r="P1790" i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V1789" i="1" s="1"/>
  <c r="T1789" i="1"/>
  <c r="S1789" i="1"/>
  <c r="R1789" i="1"/>
  <c r="Q1789" i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R1788" i="1"/>
  <c r="Q1788" i="1"/>
  <c r="O1788" i="1"/>
  <c r="N1788" i="1"/>
  <c r="P1788" i="1" s="1"/>
  <c r="L1788" i="1"/>
  <c r="M1788" i="1" s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R1787" i="1"/>
  <c r="Q1787" i="1"/>
  <c r="S1787" i="1" s="1"/>
  <c r="O1787" i="1"/>
  <c r="P1787" i="1" s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S1786" i="1" s="1"/>
  <c r="Q1786" i="1"/>
  <c r="O1786" i="1"/>
  <c r="N1786" i="1"/>
  <c r="P1786" i="1" s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V1785" i="1" s="1"/>
  <c r="T1785" i="1"/>
  <c r="R1785" i="1"/>
  <c r="Q1785" i="1"/>
  <c r="S1785" i="1" s="1"/>
  <c r="O1785" i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Q1784" i="1"/>
  <c r="S1784" i="1" s="1"/>
  <c r="P1784" i="1"/>
  <c r="O1784" i="1"/>
  <c r="N1784" i="1"/>
  <c r="L1784" i="1"/>
  <c r="M1784" i="1" s="1"/>
  <c r="K1784" i="1"/>
  <c r="J1784" i="1"/>
  <c r="I1784" i="1"/>
  <c r="H1784" i="1"/>
  <c r="AB1784" i="1" s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O1783" i="1"/>
  <c r="P1783" i="1" s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B1782" i="1"/>
  <c r="AA1782" i="1"/>
  <c r="Y1782" i="1"/>
  <c r="X1782" i="1"/>
  <c r="Z1782" i="1" s="1"/>
  <c r="W1782" i="1"/>
  <c r="U1782" i="1"/>
  <c r="T1782" i="1"/>
  <c r="V1782" i="1" s="1"/>
  <c r="R1782" i="1"/>
  <c r="S1782" i="1" s="1"/>
  <c r="Q1782" i="1"/>
  <c r="P1782" i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V1781" i="1" s="1"/>
  <c r="T1781" i="1"/>
  <c r="S1781" i="1"/>
  <c r="R1781" i="1"/>
  <c r="Q1781" i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R1780" i="1"/>
  <c r="Q1780" i="1"/>
  <c r="O1780" i="1"/>
  <c r="N1780" i="1"/>
  <c r="P1780" i="1" s="1"/>
  <c r="L1780" i="1"/>
  <c r="M1780" i="1" s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R1779" i="1"/>
  <c r="Q1779" i="1"/>
  <c r="S1779" i="1" s="1"/>
  <c r="O1779" i="1"/>
  <c r="P1779" i="1" s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S1778" i="1" s="1"/>
  <c r="Q1778" i="1"/>
  <c r="O1778" i="1"/>
  <c r="N1778" i="1"/>
  <c r="P1778" i="1" s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V1777" i="1" s="1"/>
  <c r="T1777" i="1"/>
  <c r="R1777" i="1"/>
  <c r="Q1777" i="1"/>
  <c r="S1777" i="1" s="1"/>
  <c r="O1777" i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Q1776" i="1"/>
  <c r="S1776" i="1" s="1"/>
  <c r="P1776" i="1"/>
  <c r="O1776" i="1"/>
  <c r="N1776" i="1"/>
  <c r="L1776" i="1"/>
  <c r="M1776" i="1" s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O1775" i="1"/>
  <c r="P1775" i="1" s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S1774" i="1" s="1"/>
  <c r="Q1774" i="1"/>
  <c r="P1774" i="1"/>
  <c r="O1774" i="1"/>
  <c r="N1774" i="1"/>
  <c r="L1774" i="1"/>
  <c r="K1774" i="1"/>
  <c r="M1774" i="1" s="1"/>
  <c r="J1774" i="1"/>
  <c r="AB1774" i="1" s="1"/>
  <c r="I1774" i="1"/>
  <c r="H1774" i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V1773" i="1" s="1"/>
  <c r="T1773" i="1"/>
  <c r="S1773" i="1"/>
  <c r="R1773" i="1"/>
  <c r="Q1773" i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R1772" i="1"/>
  <c r="Q1772" i="1"/>
  <c r="O1772" i="1"/>
  <c r="N1772" i="1"/>
  <c r="P1772" i="1" s="1"/>
  <c r="L1772" i="1"/>
  <c r="M1772" i="1" s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R1771" i="1"/>
  <c r="Q1771" i="1"/>
  <c r="S1771" i="1" s="1"/>
  <c r="O1771" i="1"/>
  <c r="P1771" i="1" s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S1770" i="1" s="1"/>
  <c r="Q1770" i="1"/>
  <c r="O1770" i="1"/>
  <c r="N1770" i="1"/>
  <c r="P1770" i="1" s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V1769" i="1" s="1"/>
  <c r="T1769" i="1"/>
  <c r="R1769" i="1"/>
  <c r="Q1769" i="1"/>
  <c r="S1769" i="1" s="1"/>
  <c r="O1769" i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Q1768" i="1"/>
  <c r="S1768" i="1" s="1"/>
  <c r="P1768" i="1"/>
  <c r="O1768" i="1"/>
  <c r="N1768" i="1"/>
  <c r="L1768" i="1"/>
  <c r="M1768" i="1" s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O1767" i="1"/>
  <c r="P1767" i="1" s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S1766" i="1" s="1"/>
  <c r="Q1766" i="1"/>
  <c r="P1766" i="1"/>
  <c r="O1766" i="1"/>
  <c r="N1766" i="1"/>
  <c r="L1766" i="1"/>
  <c r="K1766" i="1"/>
  <c r="M1766" i="1" s="1"/>
  <c r="J1766" i="1"/>
  <c r="AB1766" i="1" s="1"/>
  <c r="I1766" i="1"/>
  <c r="H1766" i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V1765" i="1" s="1"/>
  <c r="T1765" i="1"/>
  <c r="S1765" i="1"/>
  <c r="R1765" i="1"/>
  <c r="Q1765" i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R1764" i="1"/>
  <c r="Q1764" i="1"/>
  <c r="O1764" i="1"/>
  <c r="N1764" i="1"/>
  <c r="P1764" i="1" s="1"/>
  <c r="L1764" i="1"/>
  <c r="M1764" i="1" s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R1763" i="1"/>
  <c r="Q1763" i="1"/>
  <c r="S1763" i="1" s="1"/>
  <c r="O1763" i="1"/>
  <c r="P1763" i="1" s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S1762" i="1" s="1"/>
  <c r="Q1762" i="1"/>
  <c r="O1762" i="1"/>
  <c r="N1762" i="1"/>
  <c r="P1762" i="1" s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V1761" i="1" s="1"/>
  <c r="T1761" i="1"/>
  <c r="R1761" i="1"/>
  <c r="Q1761" i="1"/>
  <c r="S1761" i="1" s="1"/>
  <c r="O1761" i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Q1760" i="1"/>
  <c r="S1760" i="1" s="1"/>
  <c r="P1760" i="1"/>
  <c r="O1760" i="1"/>
  <c r="N1760" i="1"/>
  <c r="L1760" i="1"/>
  <c r="M1760" i="1" s="1"/>
  <c r="K1760" i="1"/>
  <c r="J1760" i="1"/>
  <c r="I1760" i="1"/>
  <c r="H1760" i="1"/>
  <c r="AB1760" i="1" s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S1759" i="1"/>
  <c r="R1759" i="1"/>
  <c r="Q1759" i="1"/>
  <c r="O1759" i="1"/>
  <c r="P1759" i="1" s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AB1758" i="1" s="1"/>
  <c r="W1758" i="1"/>
  <c r="U1758" i="1"/>
  <c r="T1758" i="1"/>
  <c r="V1758" i="1" s="1"/>
  <c r="R1758" i="1"/>
  <c r="S1758" i="1" s="1"/>
  <c r="Q1758" i="1"/>
  <c r="P1758" i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V1757" i="1" s="1"/>
  <c r="T1757" i="1"/>
  <c r="S1757" i="1"/>
  <c r="R1757" i="1"/>
  <c r="Q1757" i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R1756" i="1"/>
  <c r="Q1756" i="1"/>
  <c r="O1756" i="1"/>
  <c r="N1756" i="1"/>
  <c r="P1756" i="1" s="1"/>
  <c r="L1756" i="1"/>
  <c r="M1756" i="1" s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R1755" i="1"/>
  <c r="Q1755" i="1"/>
  <c r="S1755" i="1" s="1"/>
  <c r="O1755" i="1"/>
  <c r="P1755" i="1" s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S1754" i="1" s="1"/>
  <c r="Q1754" i="1"/>
  <c r="O1754" i="1"/>
  <c r="N1754" i="1"/>
  <c r="P1754" i="1" s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Z1753" i="1"/>
  <c r="Y1753" i="1"/>
  <c r="X1753" i="1"/>
  <c r="W1753" i="1"/>
  <c r="V1753" i="1"/>
  <c r="U1753" i="1"/>
  <c r="T1753" i="1"/>
  <c r="R1753" i="1"/>
  <c r="S1753" i="1" s="1"/>
  <c r="Q1753" i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P1752" i="1"/>
  <c r="O1752" i="1"/>
  <c r="N1752" i="1"/>
  <c r="L1752" i="1"/>
  <c r="M1752" i="1" s="1"/>
  <c r="K1752" i="1"/>
  <c r="J1752" i="1"/>
  <c r="I1752" i="1"/>
  <c r="H1752" i="1"/>
  <c r="AB1752" i="1" s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O1751" i="1"/>
  <c r="P1751" i="1" s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S1750" i="1" s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V1749" i="1" s="1"/>
  <c r="T1749" i="1"/>
  <c r="R1749" i="1"/>
  <c r="Q1749" i="1"/>
  <c r="S1749" i="1" s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P1748" i="1"/>
  <c r="O1748" i="1"/>
  <c r="N1748" i="1"/>
  <c r="L1748" i="1"/>
  <c r="M1748" i="1" s="1"/>
  <c r="K1748" i="1"/>
  <c r="J1748" i="1"/>
  <c r="I1748" i="1"/>
  <c r="H1748" i="1"/>
  <c r="AB1748" i="1" s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S1747" i="1"/>
  <c r="R1747" i="1"/>
  <c r="Q1747" i="1"/>
  <c r="O1747" i="1"/>
  <c r="P1747" i="1" s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S1746" i="1" s="1"/>
  <c r="Q1746" i="1"/>
  <c r="O1746" i="1"/>
  <c r="N1746" i="1"/>
  <c r="P1746" i="1" s="1"/>
  <c r="L1746" i="1"/>
  <c r="K1746" i="1"/>
  <c r="M1746" i="1" s="1"/>
  <c r="J1746" i="1"/>
  <c r="I1746" i="1"/>
  <c r="H1746" i="1"/>
  <c r="AB1746" i="1" s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V1745" i="1" s="1"/>
  <c r="T1745" i="1"/>
  <c r="R1745" i="1"/>
  <c r="Q1745" i="1"/>
  <c r="S1745" i="1" s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P1744" i="1"/>
  <c r="O1744" i="1"/>
  <c r="N1744" i="1"/>
  <c r="L1744" i="1"/>
  <c r="M1744" i="1" s="1"/>
  <c r="K1744" i="1"/>
  <c r="J1744" i="1"/>
  <c r="I1744" i="1"/>
  <c r="H1744" i="1"/>
  <c r="AB1744" i="1" s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O1743" i="1"/>
  <c r="P1743" i="1" s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S1742" i="1" s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V1741" i="1" s="1"/>
  <c r="T1741" i="1"/>
  <c r="R1741" i="1"/>
  <c r="Q1741" i="1"/>
  <c r="S1741" i="1" s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P1740" i="1"/>
  <c r="O1740" i="1"/>
  <c r="N1740" i="1"/>
  <c r="L1740" i="1"/>
  <c r="M1740" i="1" s="1"/>
  <c r="K1740" i="1"/>
  <c r="J1740" i="1"/>
  <c r="I1740" i="1"/>
  <c r="H1740" i="1"/>
  <c r="AB1740" i="1" s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S1739" i="1"/>
  <c r="R1739" i="1"/>
  <c r="Q1739" i="1"/>
  <c r="O1739" i="1"/>
  <c r="P1739" i="1" s="1"/>
  <c r="N1739" i="1"/>
  <c r="L1739" i="1"/>
  <c r="K1739" i="1"/>
  <c r="M1739" i="1" s="1"/>
  <c r="J1739" i="1"/>
  <c r="I1739" i="1"/>
  <c r="H1739" i="1"/>
  <c r="AB1739" i="1" s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S1738" i="1" s="1"/>
  <c r="Q1738" i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V1737" i="1" s="1"/>
  <c r="T1737" i="1"/>
  <c r="R1737" i="1"/>
  <c r="Q1737" i="1"/>
  <c r="S1737" i="1" s="1"/>
  <c r="O1737" i="1"/>
  <c r="N1737" i="1"/>
  <c r="P1737" i="1" s="1"/>
  <c r="M1737" i="1"/>
  <c r="L1737" i="1"/>
  <c r="K1737" i="1"/>
  <c r="J1737" i="1"/>
  <c r="I1737" i="1"/>
  <c r="H1737" i="1"/>
  <c r="AB1737" i="1" s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P1736" i="1"/>
  <c r="O1736" i="1"/>
  <c r="N1736" i="1"/>
  <c r="L1736" i="1"/>
  <c r="M1736" i="1" s="1"/>
  <c r="K1736" i="1"/>
  <c r="J1736" i="1"/>
  <c r="I1736" i="1"/>
  <c r="H1736" i="1"/>
  <c r="AB1736" i="1" s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O1735" i="1"/>
  <c r="P1735" i="1" s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S1734" i="1" s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V1733" i="1" s="1"/>
  <c r="T1733" i="1"/>
  <c r="R1733" i="1"/>
  <c r="Q1733" i="1"/>
  <c r="S1733" i="1" s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P1732" i="1"/>
  <c r="O1732" i="1"/>
  <c r="N1732" i="1"/>
  <c r="L1732" i="1"/>
  <c r="M1732" i="1" s="1"/>
  <c r="K1732" i="1"/>
  <c r="J1732" i="1"/>
  <c r="I1732" i="1"/>
  <c r="H1732" i="1"/>
  <c r="AB1732" i="1" s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O1731" i="1"/>
  <c r="P1731" i="1" s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S1730" i="1" s="1"/>
  <c r="Q1730" i="1"/>
  <c r="O1730" i="1"/>
  <c r="N1730" i="1"/>
  <c r="P1730" i="1" s="1"/>
  <c r="L1730" i="1"/>
  <c r="K1730" i="1"/>
  <c r="M1730" i="1" s="1"/>
  <c r="J1730" i="1"/>
  <c r="I1730" i="1"/>
  <c r="H1730" i="1"/>
  <c r="AB1730" i="1" s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V1729" i="1" s="1"/>
  <c r="T1729" i="1"/>
  <c r="R1729" i="1"/>
  <c r="Q1729" i="1"/>
  <c r="S1729" i="1" s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P1728" i="1"/>
  <c r="O1728" i="1"/>
  <c r="N1728" i="1"/>
  <c r="L1728" i="1"/>
  <c r="M1728" i="1" s="1"/>
  <c r="K1728" i="1"/>
  <c r="J1728" i="1"/>
  <c r="I1728" i="1"/>
  <c r="H1728" i="1"/>
  <c r="AB1728" i="1" s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O1727" i="1"/>
  <c r="P1727" i="1" s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S1726" i="1" s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V1725" i="1" s="1"/>
  <c r="T1725" i="1"/>
  <c r="R1725" i="1"/>
  <c r="Q1725" i="1"/>
  <c r="S1725" i="1" s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P1724" i="1"/>
  <c r="O1724" i="1"/>
  <c r="N1724" i="1"/>
  <c r="L1724" i="1"/>
  <c r="M1724" i="1" s="1"/>
  <c r="K1724" i="1"/>
  <c r="J1724" i="1"/>
  <c r="I1724" i="1"/>
  <c r="H1724" i="1"/>
  <c r="AB1724" i="1" s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O1723" i="1"/>
  <c r="P1723" i="1" s="1"/>
  <c r="N1723" i="1"/>
  <c r="L1723" i="1"/>
  <c r="K1723" i="1"/>
  <c r="M1723" i="1" s="1"/>
  <c r="J1723" i="1"/>
  <c r="I1723" i="1"/>
  <c r="H1723" i="1"/>
  <c r="AB1723" i="1" s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S1722" i="1" s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V1721" i="1" s="1"/>
  <c r="T1721" i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AB1721" i="1" s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P1720" i="1"/>
  <c r="O1720" i="1"/>
  <c r="N1720" i="1"/>
  <c r="L1720" i="1"/>
  <c r="M1720" i="1" s="1"/>
  <c r="K1720" i="1"/>
  <c r="J1720" i="1"/>
  <c r="I1720" i="1"/>
  <c r="H1720" i="1"/>
  <c r="AB1720" i="1" s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O1719" i="1"/>
  <c r="P1719" i="1" s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S1718" i="1" s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V1717" i="1" s="1"/>
  <c r="T1717" i="1"/>
  <c r="R1717" i="1"/>
  <c r="Q1717" i="1"/>
  <c r="S1717" i="1" s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P1716" i="1"/>
  <c r="O1716" i="1"/>
  <c r="N1716" i="1"/>
  <c r="L1716" i="1"/>
  <c r="M1716" i="1" s="1"/>
  <c r="K1716" i="1"/>
  <c r="J1716" i="1"/>
  <c r="I1716" i="1"/>
  <c r="H1716" i="1"/>
  <c r="AB1716" i="1" s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O1715" i="1"/>
  <c r="P1715" i="1" s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S1714" i="1" s="1"/>
  <c r="Q1714" i="1"/>
  <c r="O1714" i="1"/>
  <c r="N1714" i="1"/>
  <c r="P1714" i="1" s="1"/>
  <c r="L1714" i="1"/>
  <c r="K1714" i="1"/>
  <c r="M1714" i="1" s="1"/>
  <c r="J1714" i="1"/>
  <c r="I1714" i="1"/>
  <c r="H1714" i="1"/>
  <c r="AB1714" i="1" s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V1713" i="1" s="1"/>
  <c r="T1713" i="1"/>
  <c r="R1713" i="1"/>
  <c r="Q1713" i="1"/>
  <c r="S1713" i="1" s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P1712" i="1"/>
  <c r="O1712" i="1"/>
  <c r="N1712" i="1"/>
  <c r="L1712" i="1"/>
  <c r="M1712" i="1" s="1"/>
  <c r="K1712" i="1"/>
  <c r="J1712" i="1"/>
  <c r="I1712" i="1"/>
  <c r="H1712" i="1"/>
  <c r="AB1712" i="1" s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O1711" i="1"/>
  <c r="P1711" i="1" s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S1710" i="1" s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V1709" i="1" s="1"/>
  <c r="T1709" i="1"/>
  <c r="R1709" i="1"/>
  <c r="Q1709" i="1"/>
  <c r="S1709" i="1" s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P1708" i="1"/>
  <c r="O1708" i="1"/>
  <c r="N1708" i="1"/>
  <c r="L1708" i="1"/>
  <c r="M1708" i="1" s="1"/>
  <c r="K1708" i="1"/>
  <c r="J1708" i="1"/>
  <c r="I1708" i="1"/>
  <c r="H1708" i="1"/>
  <c r="AB1708" i="1" s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O1707" i="1"/>
  <c r="P1707" i="1" s="1"/>
  <c r="N1707" i="1"/>
  <c r="L1707" i="1"/>
  <c r="K1707" i="1"/>
  <c r="M1707" i="1" s="1"/>
  <c r="J1707" i="1"/>
  <c r="I1707" i="1"/>
  <c r="H1707" i="1"/>
  <c r="AB1707" i="1" s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S1706" i="1" s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V1705" i="1" s="1"/>
  <c r="T1705" i="1"/>
  <c r="R1705" i="1"/>
  <c r="Q1705" i="1"/>
  <c r="S1705" i="1" s="1"/>
  <c r="O1705" i="1"/>
  <c r="N1705" i="1"/>
  <c r="P1705" i="1" s="1"/>
  <c r="M1705" i="1"/>
  <c r="L1705" i="1"/>
  <c r="K1705" i="1"/>
  <c r="J1705" i="1"/>
  <c r="I1705" i="1"/>
  <c r="H1705" i="1"/>
  <c r="AB1705" i="1" s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P1704" i="1"/>
  <c r="O1704" i="1"/>
  <c r="N1704" i="1"/>
  <c r="L1704" i="1"/>
  <c r="M1704" i="1" s="1"/>
  <c r="K1704" i="1"/>
  <c r="J1704" i="1"/>
  <c r="I1704" i="1"/>
  <c r="H1704" i="1"/>
  <c r="AB1704" i="1" s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O1703" i="1"/>
  <c r="P1703" i="1" s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S1702" i="1" s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V1701" i="1" s="1"/>
  <c r="T1701" i="1"/>
  <c r="R1701" i="1"/>
  <c r="Q1701" i="1"/>
  <c r="S1701" i="1" s="1"/>
  <c r="O1701" i="1"/>
  <c r="N1701" i="1"/>
  <c r="P1701" i="1" s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P1700" i="1"/>
  <c r="O1700" i="1"/>
  <c r="N1700" i="1"/>
  <c r="L1700" i="1"/>
  <c r="M1700" i="1" s="1"/>
  <c r="K1700" i="1"/>
  <c r="J1700" i="1"/>
  <c r="I1700" i="1"/>
  <c r="H1700" i="1"/>
  <c r="AB1700" i="1" s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S1699" i="1"/>
  <c r="R1699" i="1"/>
  <c r="Q1699" i="1"/>
  <c r="O1699" i="1"/>
  <c r="P1699" i="1" s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S1698" i="1" s="1"/>
  <c r="Q1698" i="1"/>
  <c r="O1698" i="1"/>
  <c r="N1698" i="1"/>
  <c r="P1698" i="1" s="1"/>
  <c r="L1698" i="1"/>
  <c r="K1698" i="1"/>
  <c r="M1698" i="1" s="1"/>
  <c r="J1698" i="1"/>
  <c r="I1698" i="1"/>
  <c r="H1698" i="1"/>
  <c r="AB1698" i="1" s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V1697" i="1" s="1"/>
  <c r="T1697" i="1"/>
  <c r="R1697" i="1"/>
  <c r="Q1697" i="1"/>
  <c r="S1697" i="1" s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P1696" i="1"/>
  <c r="O1696" i="1"/>
  <c r="N1696" i="1"/>
  <c r="L1696" i="1"/>
  <c r="M1696" i="1" s="1"/>
  <c r="K1696" i="1"/>
  <c r="J1696" i="1"/>
  <c r="I1696" i="1"/>
  <c r="H1696" i="1"/>
  <c r="AB1696" i="1" s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O1695" i="1"/>
  <c r="P1695" i="1" s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S1694" i="1" s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V1693" i="1" s="1"/>
  <c r="T1693" i="1"/>
  <c r="R1693" i="1"/>
  <c r="Q1693" i="1"/>
  <c r="S1693" i="1" s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P1692" i="1"/>
  <c r="O1692" i="1"/>
  <c r="N1692" i="1"/>
  <c r="L1692" i="1"/>
  <c r="M1692" i="1" s="1"/>
  <c r="K1692" i="1"/>
  <c r="J1692" i="1"/>
  <c r="I1692" i="1"/>
  <c r="H1692" i="1"/>
  <c r="AB1692" i="1" s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O1691" i="1"/>
  <c r="P1691" i="1" s="1"/>
  <c r="N1691" i="1"/>
  <c r="L1691" i="1"/>
  <c r="K1691" i="1"/>
  <c r="M1691" i="1" s="1"/>
  <c r="J1691" i="1"/>
  <c r="I1691" i="1"/>
  <c r="H1691" i="1"/>
  <c r="AB1691" i="1" s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S1690" i="1" s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V1689" i="1" s="1"/>
  <c r="T1689" i="1"/>
  <c r="R1689" i="1"/>
  <c r="Q1689" i="1"/>
  <c r="S1689" i="1" s="1"/>
  <c r="O1689" i="1"/>
  <c r="N1689" i="1"/>
  <c r="P1689" i="1" s="1"/>
  <c r="M1689" i="1"/>
  <c r="L1689" i="1"/>
  <c r="K1689" i="1"/>
  <c r="J1689" i="1"/>
  <c r="I1689" i="1"/>
  <c r="H1689" i="1"/>
  <c r="AB1689" i="1" s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P1688" i="1"/>
  <c r="O1688" i="1"/>
  <c r="N1688" i="1"/>
  <c r="L1688" i="1"/>
  <c r="M1688" i="1" s="1"/>
  <c r="K1688" i="1"/>
  <c r="J1688" i="1"/>
  <c r="I1688" i="1"/>
  <c r="H1688" i="1"/>
  <c r="AB1688" i="1" s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O1687" i="1"/>
  <c r="P1687" i="1" s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S1686" i="1" s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V1685" i="1" s="1"/>
  <c r="T1685" i="1"/>
  <c r="R1685" i="1"/>
  <c r="Q1685" i="1"/>
  <c r="S1685" i="1" s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P1684" i="1"/>
  <c r="O1684" i="1"/>
  <c r="N1684" i="1"/>
  <c r="L1684" i="1"/>
  <c r="M1684" i="1" s="1"/>
  <c r="K1684" i="1"/>
  <c r="J1684" i="1"/>
  <c r="I1684" i="1"/>
  <c r="H1684" i="1"/>
  <c r="AB1684" i="1" s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O1683" i="1"/>
  <c r="P1683" i="1" s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S1682" i="1" s="1"/>
  <c r="Q1682" i="1"/>
  <c r="O1682" i="1"/>
  <c r="N1682" i="1"/>
  <c r="P1682" i="1" s="1"/>
  <c r="L1682" i="1"/>
  <c r="K1682" i="1"/>
  <c r="M1682" i="1" s="1"/>
  <c r="J1682" i="1"/>
  <c r="I1682" i="1"/>
  <c r="H1682" i="1"/>
  <c r="AB1682" i="1" s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V1681" i="1" s="1"/>
  <c r="T1681" i="1"/>
  <c r="R1681" i="1"/>
  <c r="Q1681" i="1"/>
  <c r="S1681" i="1" s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P1680" i="1"/>
  <c r="O1680" i="1"/>
  <c r="N1680" i="1"/>
  <c r="L1680" i="1"/>
  <c r="M1680" i="1" s="1"/>
  <c r="K1680" i="1"/>
  <c r="J1680" i="1"/>
  <c r="I1680" i="1"/>
  <c r="H1680" i="1"/>
  <c r="AB1680" i="1" s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O1679" i="1"/>
  <c r="P1679" i="1" s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S1678" i="1" s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V1677" i="1" s="1"/>
  <c r="T1677" i="1"/>
  <c r="R1677" i="1"/>
  <c r="Q1677" i="1"/>
  <c r="S1677" i="1" s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P1676" i="1"/>
  <c r="O1676" i="1"/>
  <c r="N1676" i="1"/>
  <c r="L1676" i="1"/>
  <c r="M1676" i="1" s="1"/>
  <c r="K1676" i="1"/>
  <c r="J1676" i="1"/>
  <c r="I1676" i="1"/>
  <c r="H1676" i="1"/>
  <c r="AB1676" i="1" s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O1675" i="1"/>
  <c r="P1675" i="1" s="1"/>
  <c r="N1675" i="1"/>
  <c r="L1675" i="1"/>
  <c r="K1675" i="1"/>
  <c r="M1675" i="1" s="1"/>
  <c r="J1675" i="1"/>
  <c r="I1675" i="1"/>
  <c r="H1675" i="1"/>
  <c r="AB1675" i="1" s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S1674" i="1" s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V1673" i="1" s="1"/>
  <c r="T1673" i="1"/>
  <c r="R1673" i="1"/>
  <c r="Q1673" i="1"/>
  <c r="S1673" i="1" s="1"/>
  <c r="O1673" i="1"/>
  <c r="N1673" i="1"/>
  <c r="P1673" i="1" s="1"/>
  <c r="M1673" i="1"/>
  <c r="L1673" i="1"/>
  <c r="K1673" i="1"/>
  <c r="J1673" i="1"/>
  <c r="I1673" i="1"/>
  <c r="H1673" i="1"/>
  <c r="AB1673" i="1" s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P1672" i="1"/>
  <c r="O1672" i="1"/>
  <c r="N1672" i="1"/>
  <c r="L1672" i="1"/>
  <c r="M1672" i="1" s="1"/>
  <c r="K1672" i="1"/>
  <c r="J1672" i="1"/>
  <c r="I1672" i="1"/>
  <c r="H1672" i="1"/>
  <c r="AB1672" i="1" s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O1671" i="1"/>
  <c r="P1671" i="1" s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S1670" i="1" s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V1669" i="1" s="1"/>
  <c r="T1669" i="1"/>
  <c r="R1669" i="1"/>
  <c r="Q1669" i="1"/>
  <c r="S1669" i="1" s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P1668" i="1"/>
  <c r="O1668" i="1"/>
  <c r="N1668" i="1"/>
  <c r="L1668" i="1"/>
  <c r="M1668" i="1" s="1"/>
  <c r="K1668" i="1"/>
  <c r="J1668" i="1"/>
  <c r="I1668" i="1"/>
  <c r="H1668" i="1"/>
  <c r="AB1668" i="1" s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O1667" i="1"/>
  <c r="P1667" i="1" s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S1666" i="1" s="1"/>
  <c r="Q1666" i="1"/>
  <c r="O1666" i="1"/>
  <c r="N1666" i="1"/>
  <c r="P1666" i="1" s="1"/>
  <c r="L1666" i="1"/>
  <c r="K1666" i="1"/>
  <c r="M1666" i="1" s="1"/>
  <c r="J1666" i="1"/>
  <c r="I1666" i="1"/>
  <c r="H1666" i="1"/>
  <c r="AB1666" i="1" s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V1665" i="1" s="1"/>
  <c r="T1665" i="1"/>
  <c r="R1665" i="1"/>
  <c r="Q1665" i="1"/>
  <c r="S1665" i="1" s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P1664" i="1"/>
  <c r="O1664" i="1"/>
  <c r="N1664" i="1"/>
  <c r="L1664" i="1"/>
  <c r="M1664" i="1" s="1"/>
  <c r="K1664" i="1"/>
  <c r="J1664" i="1"/>
  <c r="I1664" i="1"/>
  <c r="H1664" i="1"/>
  <c r="AB1664" i="1" s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O1663" i="1"/>
  <c r="P1663" i="1" s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S1662" i="1" s="1"/>
  <c r="Q1662" i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Y1661" i="1"/>
  <c r="Z1661" i="1" s="1"/>
  <c r="X1661" i="1"/>
  <c r="W1661" i="1"/>
  <c r="U1661" i="1"/>
  <c r="V1661" i="1" s="1"/>
  <c r="T1661" i="1"/>
  <c r="R1661" i="1"/>
  <c r="Q1661" i="1"/>
  <c r="S1661" i="1" s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P1660" i="1"/>
  <c r="O1660" i="1"/>
  <c r="N1660" i="1"/>
  <c r="L1660" i="1"/>
  <c r="M1660" i="1" s="1"/>
  <c r="K1660" i="1"/>
  <c r="J1660" i="1"/>
  <c r="I1660" i="1"/>
  <c r="H1660" i="1"/>
  <c r="AB1660" i="1" s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O1659" i="1"/>
  <c r="P1659" i="1" s="1"/>
  <c r="N1659" i="1"/>
  <c r="L1659" i="1"/>
  <c r="K1659" i="1"/>
  <c r="M1659" i="1" s="1"/>
  <c r="J1659" i="1"/>
  <c r="I1659" i="1"/>
  <c r="H1659" i="1"/>
  <c r="AB1659" i="1" s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S1658" i="1" s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V1657" i="1" s="1"/>
  <c r="T1657" i="1"/>
  <c r="R1657" i="1"/>
  <c r="Q1657" i="1"/>
  <c r="S1657" i="1" s="1"/>
  <c r="O1657" i="1"/>
  <c r="N1657" i="1"/>
  <c r="P1657" i="1" s="1"/>
  <c r="M1657" i="1"/>
  <c r="L1657" i="1"/>
  <c r="K1657" i="1"/>
  <c r="J1657" i="1"/>
  <c r="I1657" i="1"/>
  <c r="H1657" i="1"/>
  <c r="AB1657" i="1" s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P1656" i="1"/>
  <c r="O1656" i="1"/>
  <c r="N1656" i="1"/>
  <c r="L1656" i="1"/>
  <c r="M1656" i="1" s="1"/>
  <c r="K1656" i="1"/>
  <c r="J1656" i="1"/>
  <c r="I1656" i="1"/>
  <c r="H1656" i="1"/>
  <c r="AB1656" i="1" s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O1655" i="1"/>
  <c r="P1655" i="1" s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S1654" i="1" s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V1653" i="1" s="1"/>
  <c r="T1653" i="1"/>
  <c r="R1653" i="1"/>
  <c r="Q1653" i="1"/>
  <c r="S1653" i="1" s="1"/>
  <c r="O1653" i="1"/>
  <c r="N1653" i="1"/>
  <c r="P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P1652" i="1"/>
  <c r="O1652" i="1"/>
  <c r="N1652" i="1"/>
  <c r="L1652" i="1"/>
  <c r="M1652" i="1" s="1"/>
  <c r="K1652" i="1"/>
  <c r="J1652" i="1"/>
  <c r="I1652" i="1"/>
  <c r="H1652" i="1"/>
  <c r="AB1652" i="1" s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O1651" i="1"/>
  <c r="P1651" i="1" s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S1650" i="1" s="1"/>
  <c r="Q1650" i="1"/>
  <c r="O1650" i="1"/>
  <c r="N1650" i="1"/>
  <c r="P1650" i="1" s="1"/>
  <c r="L1650" i="1"/>
  <c r="K1650" i="1"/>
  <c r="M1650" i="1" s="1"/>
  <c r="J1650" i="1"/>
  <c r="I1650" i="1"/>
  <c r="H1650" i="1"/>
  <c r="AB1650" i="1" s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V1649" i="1" s="1"/>
  <c r="T1649" i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P1648" i="1"/>
  <c r="O1648" i="1"/>
  <c r="N1648" i="1"/>
  <c r="L1648" i="1"/>
  <c r="M1648" i="1" s="1"/>
  <c r="K1648" i="1"/>
  <c r="J1648" i="1"/>
  <c r="I1648" i="1"/>
  <c r="H1648" i="1"/>
  <c r="AB1648" i="1" s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O1647" i="1"/>
  <c r="P1647" i="1" s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S1646" i="1" s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Z1645" i="1" s="1"/>
  <c r="X1645" i="1"/>
  <c r="W1645" i="1"/>
  <c r="U1645" i="1"/>
  <c r="V1645" i="1" s="1"/>
  <c r="T1645" i="1"/>
  <c r="R1645" i="1"/>
  <c r="Q1645" i="1"/>
  <c r="S1645" i="1" s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P1644" i="1"/>
  <c r="O1644" i="1"/>
  <c r="N1644" i="1"/>
  <c r="L1644" i="1"/>
  <c r="M1644" i="1" s="1"/>
  <c r="K1644" i="1"/>
  <c r="J1644" i="1"/>
  <c r="I1644" i="1"/>
  <c r="H1644" i="1"/>
  <c r="AB1644" i="1" s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O1643" i="1"/>
  <c r="P1643" i="1" s="1"/>
  <c r="N1643" i="1"/>
  <c r="L1643" i="1"/>
  <c r="K1643" i="1"/>
  <c r="M1643" i="1" s="1"/>
  <c r="J1643" i="1"/>
  <c r="I1643" i="1"/>
  <c r="H1643" i="1"/>
  <c r="AB1643" i="1" s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S1642" i="1" s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V1641" i="1" s="1"/>
  <c r="T1641" i="1"/>
  <c r="R1641" i="1"/>
  <c r="Q1641" i="1"/>
  <c r="S1641" i="1" s="1"/>
  <c r="O1641" i="1"/>
  <c r="N1641" i="1"/>
  <c r="P1641" i="1" s="1"/>
  <c r="M1641" i="1"/>
  <c r="L1641" i="1"/>
  <c r="K1641" i="1"/>
  <c r="J1641" i="1"/>
  <c r="I1641" i="1"/>
  <c r="H1641" i="1"/>
  <c r="AB1641" i="1" s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P1640" i="1"/>
  <c r="O1640" i="1"/>
  <c r="N1640" i="1"/>
  <c r="L1640" i="1"/>
  <c r="M1640" i="1" s="1"/>
  <c r="K1640" i="1"/>
  <c r="J1640" i="1"/>
  <c r="I1640" i="1"/>
  <c r="H1640" i="1"/>
  <c r="AB1640" i="1" s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O1639" i="1"/>
  <c r="P1639" i="1" s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S1638" i="1" s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V1637" i="1" s="1"/>
  <c r="T1637" i="1"/>
  <c r="R1637" i="1"/>
  <c r="Q1637" i="1"/>
  <c r="S1637" i="1" s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P1636" i="1"/>
  <c r="O1636" i="1"/>
  <c r="N1636" i="1"/>
  <c r="L1636" i="1"/>
  <c r="M1636" i="1" s="1"/>
  <c r="K1636" i="1"/>
  <c r="J1636" i="1"/>
  <c r="I1636" i="1"/>
  <c r="H1636" i="1"/>
  <c r="AB1636" i="1" s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O1635" i="1"/>
  <c r="P1635" i="1" s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S1634" i="1" s="1"/>
  <c r="Q1634" i="1"/>
  <c r="O1634" i="1"/>
  <c r="N1634" i="1"/>
  <c r="P1634" i="1" s="1"/>
  <c r="L1634" i="1"/>
  <c r="K1634" i="1"/>
  <c r="M1634" i="1" s="1"/>
  <c r="J1634" i="1"/>
  <c r="I1634" i="1"/>
  <c r="H1634" i="1"/>
  <c r="AB1634" i="1" s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V1633" i="1" s="1"/>
  <c r="T1633" i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P1632" i="1"/>
  <c r="O1632" i="1"/>
  <c r="N1632" i="1"/>
  <c r="L1632" i="1"/>
  <c r="M1632" i="1" s="1"/>
  <c r="K1632" i="1"/>
  <c r="J1632" i="1"/>
  <c r="I1632" i="1"/>
  <c r="H1632" i="1"/>
  <c r="AB1632" i="1" s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O1631" i="1"/>
  <c r="P1631" i="1" s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S1630" i="1" s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V1629" i="1" s="1"/>
  <c r="T1629" i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P1628" i="1"/>
  <c r="O1628" i="1"/>
  <c r="N1628" i="1"/>
  <c r="L1628" i="1"/>
  <c r="M1628" i="1" s="1"/>
  <c r="K1628" i="1"/>
  <c r="J1628" i="1"/>
  <c r="I1628" i="1"/>
  <c r="H1628" i="1"/>
  <c r="AB1628" i="1" s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O1627" i="1"/>
  <c r="P1627" i="1" s="1"/>
  <c r="N1627" i="1"/>
  <c r="L1627" i="1"/>
  <c r="K1627" i="1"/>
  <c r="M1627" i="1" s="1"/>
  <c r="J1627" i="1"/>
  <c r="I1627" i="1"/>
  <c r="H1627" i="1"/>
  <c r="AB1627" i="1" s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S1626" i="1" s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V1625" i="1" s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AB1625" i="1" s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P1624" i="1"/>
  <c r="O1624" i="1"/>
  <c r="N1624" i="1"/>
  <c r="L1624" i="1"/>
  <c r="M1624" i="1" s="1"/>
  <c r="K1624" i="1"/>
  <c r="J1624" i="1"/>
  <c r="I1624" i="1"/>
  <c r="H1624" i="1"/>
  <c r="AB1624" i="1" s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O1623" i="1"/>
  <c r="P1623" i="1" s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S1622" i="1" s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V1621" i="1" s="1"/>
  <c r="T1621" i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P1620" i="1"/>
  <c r="O1620" i="1"/>
  <c r="N1620" i="1"/>
  <c r="L1620" i="1"/>
  <c r="M1620" i="1" s="1"/>
  <c r="K1620" i="1"/>
  <c r="J1620" i="1"/>
  <c r="I1620" i="1"/>
  <c r="H1620" i="1"/>
  <c r="AB1620" i="1" s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O1619" i="1"/>
  <c r="P1619" i="1" s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S1618" i="1" s="1"/>
  <c r="Q1618" i="1"/>
  <c r="O1618" i="1"/>
  <c r="N1618" i="1"/>
  <c r="P1618" i="1" s="1"/>
  <c r="L1618" i="1"/>
  <c r="K1618" i="1"/>
  <c r="M1618" i="1" s="1"/>
  <c r="J1618" i="1"/>
  <c r="I1618" i="1"/>
  <c r="H1618" i="1"/>
  <c r="AB1618" i="1" s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V1617" i="1" s="1"/>
  <c r="T1617" i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P1616" i="1"/>
  <c r="O1616" i="1"/>
  <c r="N1616" i="1"/>
  <c r="L1616" i="1"/>
  <c r="M1616" i="1" s="1"/>
  <c r="K1616" i="1"/>
  <c r="J1616" i="1"/>
  <c r="I1616" i="1"/>
  <c r="H1616" i="1"/>
  <c r="AB1616" i="1" s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O1615" i="1"/>
  <c r="P1615" i="1" s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S1614" i="1" s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V1613" i="1" s="1"/>
  <c r="T1613" i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P1612" i="1"/>
  <c r="O1612" i="1"/>
  <c r="N1612" i="1"/>
  <c r="L1612" i="1"/>
  <c r="M1612" i="1" s="1"/>
  <c r="K1612" i="1"/>
  <c r="J1612" i="1"/>
  <c r="I1612" i="1"/>
  <c r="H1612" i="1"/>
  <c r="AB1612" i="1" s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O1611" i="1"/>
  <c r="P1611" i="1" s="1"/>
  <c r="N1611" i="1"/>
  <c r="L1611" i="1"/>
  <c r="K1611" i="1"/>
  <c r="M1611" i="1" s="1"/>
  <c r="J1611" i="1"/>
  <c r="I1611" i="1"/>
  <c r="H1611" i="1"/>
  <c r="AB1611" i="1" s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S1610" i="1" s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V1609" i="1" s="1"/>
  <c r="T1609" i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AB1609" i="1" s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P1608" i="1"/>
  <c r="O1608" i="1"/>
  <c r="N1608" i="1"/>
  <c r="L1608" i="1"/>
  <c r="M1608" i="1" s="1"/>
  <c r="K1608" i="1"/>
  <c r="J1608" i="1"/>
  <c r="I1608" i="1"/>
  <c r="H1608" i="1"/>
  <c r="AB1608" i="1" s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O1607" i="1"/>
  <c r="P1607" i="1" s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S1606" i="1" s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V1605" i="1" s="1"/>
  <c r="T1605" i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P1604" i="1"/>
  <c r="O1604" i="1"/>
  <c r="N1604" i="1"/>
  <c r="L1604" i="1"/>
  <c r="M1604" i="1" s="1"/>
  <c r="K1604" i="1"/>
  <c r="J1604" i="1"/>
  <c r="I1604" i="1"/>
  <c r="H1604" i="1"/>
  <c r="AB1604" i="1" s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O1603" i="1"/>
  <c r="P1603" i="1" s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S1602" i="1" s="1"/>
  <c r="Q1602" i="1"/>
  <c r="O1602" i="1"/>
  <c r="N1602" i="1"/>
  <c r="P1602" i="1" s="1"/>
  <c r="L1602" i="1"/>
  <c r="K1602" i="1"/>
  <c r="M1602" i="1" s="1"/>
  <c r="J1602" i="1"/>
  <c r="I1602" i="1"/>
  <c r="H1602" i="1"/>
  <c r="AB1602" i="1" s="1"/>
  <c r="G1602" i="1"/>
  <c r="F1602" i="1"/>
  <c r="E1602" i="1"/>
  <c r="D1602" i="1"/>
  <c r="B1602" i="1"/>
  <c r="A1602" i="1"/>
  <c r="AA1601" i="1"/>
  <c r="Y1601" i="1"/>
  <c r="Z1601" i="1" s="1"/>
  <c r="X1601" i="1"/>
  <c r="W1601" i="1"/>
  <c r="U1601" i="1"/>
  <c r="V1601" i="1" s="1"/>
  <c r="T1601" i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P1600" i="1"/>
  <c r="O1600" i="1"/>
  <c r="N1600" i="1"/>
  <c r="L1600" i="1"/>
  <c r="M1600" i="1" s="1"/>
  <c r="K1600" i="1"/>
  <c r="J1600" i="1"/>
  <c r="I1600" i="1"/>
  <c r="H1600" i="1"/>
  <c r="AB1600" i="1" s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O1599" i="1"/>
  <c r="P1599" i="1" s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S1598" i="1" s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Z1597" i="1" s="1"/>
  <c r="X1597" i="1"/>
  <c r="W1597" i="1"/>
  <c r="U1597" i="1"/>
  <c r="V1597" i="1" s="1"/>
  <c r="T1597" i="1"/>
  <c r="R1597" i="1"/>
  <c r="Q1597" i="1"/>
  <c r="S1597" i="1" s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P1596" i="1"/>
  <c r="O1596" i="1"/>
  <c r="N1596" i="1"/>
  <c r="L1596" i="1"/>
  <c r="M1596" i="1" s="1"/>
  <c r="K1596" i="1"/>
  <c r="J1596" i="1"/>
  <c r="I1596" i="1"/>
  <c r="H1596" i="1"/>
  <c r="AB1596" i="1" s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O1595" i="1"/>
  <c r="P1595" i="1" s="1"/>
  <c r="N1595" i="1"/>
  <c r="L1595" i="1"/>
  <c r="K1595" i="1"/>
  <c r="M1595" i="1" s="1"/>
  <c r="J1595" i="1"/>
  <c r="I1595" i="1"/>
  <c r="H1595" i="1"/>
  <c r="AB1595" i="1" s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S1594" i="1" s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Z1593" i="1" s="1"/>
  <c r="X1593" i="1"/>
  <c r="W1593" i="1"/>
  <c r="U1593" i="1"/>
  <c r="V1593" i="1" s="1"/>
  <c r="T1593" i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AB1593" i="1" s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P1592" i="1"/>
  <c r="O1592" i="1"/>
  <c r="N1592" i="1"/>
  <c r="L1592" i="1"/>
  <c r="M1592" i="1" s="1"/>
  <c r="K1592" i="1"/>
  <c r="J1592" i="1"/>
  <c r="I1592" i="1"/>
  <c r="H1592" i="1"/>
  <c r="AB1592" i="1" s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O1591" i="1"/>
  <c r="P1591" i="1" s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S1590" i="1" s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V1589" i="1" s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P1588" i="1"/>
  <c r="O1588" i="1"/>
  <c r="N1588" i="1"/>
  <c r="L1588" i="1"/>
  <c r="M1588" i="1" s="1"/>
  <c r="K1588" i="1"/>
  <c r="J1588" i="1"/>
  <c r="I1588" i="1"/>
  <c r="H1588" i="1"/>
  <c r="AB1588" i="1" s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O1587" i="1"/>
  <c r="P1587" i="1" s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S1586" i="1" s="1"/>
  <c r="Q1586" i="1"/>
  <c r="O1586" i="1"/>
  <c r="N1586" i="1"/>
  <c r="P1586" i="1" s="1"/>
  <c r="L1586" i="1"/>
  <c r="K1586" i="1"/>
  <c r="M1586" i="1" s="1"/>
  <c r="J1586" i="1"/>
  <c r="I1586" i="1"/>
  <c r="H1586" i="1"/>
  <c r="AB1586" i="1" s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V1585" i="1" s="1"/>
  <c r="T1585" i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P1584" i="1"/>
  <c r="O1584" i="1"/>
  <c r="N1584" i="1"/>
  <c r="L1584" i="1"/>
  <c r="M1584" i="1" s="1"/>
  <c r="K1584" i="1"/>
  <c r="J1584" i="1"/>
  <c r="I1584" i="1"/>
  <c r="H1584" i="1"/>
  <c r="AB1584" i="1" s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O1583" i="1"/>
  <c r="P1583" i="1" s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S1582" i="1" s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V1581" i="1" s="1"/>
  <c r="T1581" i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P1580" i="1"/>
  <c r="O1580" i="1"/>
  <c r="N1580" i="1"/>
  <c r="L1580" i="1"/>
  <c r="M1580" i="1" s="1"/>
  <c r="K1580" i="1"/>
  <c r="J1580" i="1"/>
  <c r="I1580" i="1"/>
  <c r="H1580" i="1"/>
  <c r="AB1580" i="1" s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O1579" i="1"/>
  <c r="P1579" i="1" s="1"/>
  <c r="N1579" i="1"/>
  <c r="L1579" i="1"/>
  <c r="K1579" i="1"/>
  <c r="M1579" i="1" s="1"/>
  <c r="J1579" i="1"/>
  <c r="I1579" i="1"/>
  <c r="H1579" i="1"/>
  <c r="AB1579" i="1" s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S1578" i="1" s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V1577" i="1" s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AB1577" i="1" s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P1576" i="1"/>
  <c r="O1576" i="1"/>
  <c r="N1576" i="1"/>
  <c r="L1576" i="1"/>
  <c r="M1576" i="1" s="1"/>
  <c r="K1576" i="1"/>
  <c r="J1576" i="1"/>
  <c r="I1576" i="1"/>
  <c r="H1576" i="1"/>
  <c r="AB1576" i="1" s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O1575" i="1"/>
  <c r="P1575" i="1" s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S1574" i="1" s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V1573" i="1" s="1"/>
  <c r="T1573" i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P1572" i="1"/>
  <c r="O1572" i="1"/>
  <c r="N1572" i="1"/>
  <c r="L1572" i="1"/>
  <c r="M1572" i="1" s="1"/>
  <c r="K1572" i="1"/>
  <c r="J1572" i="1"/>
  <c r="I1572" i="1"/>
  <c r="H1572" i="1"/>
  <c r="AB1572" i="1" s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O1571" i="1"/>
  <c r="P1571" i="1" s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S1570" i="1" s="1"/>
  <c r="Q1570" i="1"/>
  <c r="O1570" i="1"/>
  <c r="N1570" i="1"/>
  <c r="P1570" i="1" s="1"/>
  <c r="L1570" i="1"/>
  <c r="K1570" i="1"/>
  <c r="M1570" i="1" s="1"/>
  <c r="J1570" i="1"/>
  <c r="I1570" i="1"/>
  <c r="H1570" i="1"/>
  <c r="AB1570" i="1" s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V1569" i="1" s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P1568" i="1"/>
  <c r="O1568" i="1"/>
  <c r="N1568" i="1"/>
  <c r="L1568" i="1"/>
  <c r="M1568" i="1" s="1"/>
  <c r="K1568" i="1"/>
  <c r="J1568" i="1"/>
  <c r="I1568" i="1"/>
  <c r="H1568" i="1"/>
  <c r="AB1568" i="1" s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O1567" i="1"/>
  <c r="P1567" i="1" s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S1566" i="1" s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V1565" i="1" s="1"/>
  <c r="T1565" i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P1564" i="1"/>
  <c r="O1564" i="1"/>
  <c r="N1564" i="1"/>
  <c r="L1564" i="1"/>
  <c r="M1564" i="1" s="1"/>
  <c r="K1564" i="1"/>
  <c r="J1564" i="1"/>
  <c r="I1564" i="1"/>
  <c r="H1564" i="1"/>
  <c r="AB1564" i="1" s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O1563" i="1"/>
  <c r="P1563" i="1" s="1"/>
  <c r="N1563" i="1"/>
  <c r="L1563" i="1"/>
  <c r="K1563" i="1"/>
  <c r="M1563" i="1" s="1"/>
  <c r="J1563" i="1"/>
  <c r="I1563" i="1"/>
  <c r="H1563" i="1"/>
  <c r="AB1563" i="1" s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S1562" i="1" s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V1561" i="1" s="1"/>
  <c r="T1561" i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AB1561" i="1" s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P1560" i="1"/>
  <c r="O1560" i="1"/>
  <c r="N1560" i="1"/>
  <c r="L1560" i="1"/>
  <c r="M1560" i="1" s="1"/>
  <c r="K1560" i="1"/>
  <c r="J1560" i="1"/>
  <c r="I1560" i="1"/>
  <c r="H1560" i="1"/>
  <c r="AB1560" i="1" s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O1559" i="1"/>
  <c r="P1559" i="1" s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S1558" i="1" s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V1557" i="1" s="1"/>
  <c r="T1557" i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P1556" i="1"/>
  <c r="O1556" i="1"/>
  <c r="N1556" i="1"/>
  <c r="L1556" i="1"/>
  <c r="M1556" i="1" s="1"/>
  <c r="K1556" i="1"/>
  <c r="J1556" i="1"/>
  <c r="I1556" i="1"/>
  <c r="H1556" i="1"/>
  <c r="AB1556" i="1" s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O1555" i="1"/>
  <c r="P1555" i="1" s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S1554" i="1" s="1"/>
  <c r="Q1554" i="1"/>
  <c r="O1554" i="1"/>
  <c r="N1554" i="1"/>
  <c r="P1554" i="1" s="1"/>
  <c r="L1554" i="1"/>
  <c r="K1554" i="1"/>
  <c r="M1554" i="1" s="1"/>
  <c r="J1554" i="1"/>
  <c r="I1554" i="1"/>
  <c r="H1554" i="1"/>
  <c r="AB1554" i="1" s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V1553" i="1" s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P1552" i="1"/>
  <c r="O1552" i="1"/>
  <c r="N1552" i="1"/>
  <c r="L1552" i="1"/>
  <c r="M1552" i="1" s="1"/>
  <c r="K1552" i="1"/>
  <c r="J1552" i="1"/>
  <c r="I1552" i="1"/>
  <c r="H1552" i="1"/>
  <c r="AB1552" i="1" s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O1551" i="1"/>
  <c r="P1551" i="1" s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S1550" i="1" s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V1549" i="1" s="1"/>
  <c r="T1549" i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P1548" i="1"/>
  <c r="O1548" i="1"/>
  <c r="N1548" i="1"/>
  <c r="L1548" i="1"/>
  <c r="M1548" i="1" s="1"/>
  <c r="K1548" i="1"/>
  <c r="J1548" i="1"/>
  <c r="I1548" i="1"/>
  <c r="H1548" i="1"/>
  <c r="AB1548" i="1" s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O1547" i="1"/>
  <c r="P1547" i="1" s="1"/>
  <c r="N1547" i="1"/>
  <c r="L1547" i="1"/>
  <c r="K1547" i="1"/>
  <c r="M1547" i="1" s="1"/>
  <c r="J1547" i="1"/>
  <c r="I1547" i="1"/>
  <c r="H1547" i="1"/>
  <c r="AB1547" i="1" s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S1546" i="1" s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V1545" i="1" s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AB1545" i="1" s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P1544" i="1"/>
  <c r="O1544" i="1"/>
  <c r="N1544" i="1"/>
  <c r="L1544" i="1"/>
  <c r="M1544" i="1" s="1"/>
  <c r="K1544" i="1"/>
  <c r="J1544" i="1"/>
  <c r="I1544" i="1"/>
  <c r="H1544" i="1"/>
  <c r="AB1544" i="1" s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O1543" i="1"/>
  <c r="P1543" i="1" s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S1542" i="1" s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P1540" i="1"/>
  <c r="O1540" i="1"/>
  <c r="N1540" i="1"/>
  <c r="L1540" i="1"/>
  <c r="M1540" i="1" s="1"/>
  <c r="K1540" i="1"/>
  <c r="J1540" i="1"/>
  <c r="I1540" i="1"/>
  <c r="H1540" i="1"/>
  <c r="AB1540" i="1" s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O1539" i="1"/>
  <c r="P1539" i="1" s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S1538" i="1" s="1"/>
  <c r="Q1538" i="1"/>
  <c r="O1538" i="1"/>
  <c r="N1538" i="1"/>
  <c r="P1538" i="1" s="1"/>
  <c r="L1538" i="1"/>
  <c r="K1538" i="1"/>
  <c r="M1538" i="1" s="1"/>
  <c r="J1538" i="1"/>
  <c r="I1538" i="1"/>
  <c r="H1538" i="1"/>
  <c r="AB1538" i="1" s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V1537" i="1" s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P1536" i="1"/>
  <c r="O1536" i="1"/>
  <c r="N1536" i="1"/>
  <c r="L1536" i="1"/>
  <c r="M1536" i="1" s="1"/>
  <c r="K1536" i="1"/>
  <c r="J1536" i="1"/>
  <c r="I1536" i="1"/>
  <c r="H1536" i="1"/>
  <c r="AB1536" i="1" s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O1535" i="1"/>
  <c r="P1535" i="1" s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S1534" i="1" s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V1533" i="1" s="1"/>
  <c r="T1533" i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P1532" i="1"/>
  <c r="O1532" i="1"/>
  <c r="N1532" i="1"/>
  <c r="L1532" i="1"/>
  <c r="M1532" i="1" s="1"/>
  <c r="K1532" i="1"/>
  <c r="J1532" i="1"/>
  <c r="I1532" i="1"/>
  <c r="H1532" i="1"/>
  <c r="AB1532" i="1" s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O1531" i="1"/>
  <c r="P1531" i="1" s="1"/>
  <c r="N1531" i="1"/>
  <c r="L1531" i="1"/>
  <c r="K1531" i="1"/>
  <c r="M1531" i="1" s="1"/>
  <c r="J1531" i="1"/>
  <c r="I1531" i="1"/>
  <c r="H1531" i="1"/>
  <c r="AB1531" i="1" s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S1530" i="1" s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V1529" i="1" s="1"/>
  <c r="T1529" i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AB1529" i="1" s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P1528" i="1"/>
  <c r="O1528" i="1"/>
  <c r="N1528" i="1"/>
  <c r="L1528" i="1"/>
  <c r="M1528" i="1" s="1"/>
  <c r="K1528" i="1"/>
  <c r="J1528" i="1"/>
  <c r="I1528" i="1"/>
  <c r="H1528" i="1"/>
  <c r="AB1528" i="1" s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O1527" i="1"/>
  <c r="P1527" i="1" s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S1526" i="1" s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V1525" i="1" s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P1524" i="1"/>
  <c r="O1524" i="1"/>
  <c r="N1524" i="1"/>
  <c r="L1524" i="1"/>
  <c r="M1524" i="1" s="1"/>
  <c r="K1524" i="1"/>
  <c r="J1524" i="1"/>
  <c r="I1524" i="1"/>
  <c r="H1524" i="1"/>
  <c r="AB1524" i="1" s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O1523" i="1"/>
  <c r="P1523" i="1" s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S1522" i="1" s="1"/>
  <c r="Q1522" i="1"/>
  <c r="O1522" i="1"/>
  <c r="N1522" i="1"/>
  <c r="P1522" i="1" s="1"/>
  <c r="L1522" i="1"/>
  <c r="K1522" i="1"/>
  <c r="M1522" i="1" s="1"/>
  <c r="J1522" i="1"/>
  <c r="I1522" i="1"/>
  <c r="H1522" i="1"/>
  <c r="AB1522" i="1" s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V1521" i="1" s="1"/>
  <c r="T1521" i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P1520" i="1"/>
  <c r="O1520" i="1"/>
  <c r="N1520" i="1"/>
  <c r="L1520" i="1"/>
  <c r="M1520" i="1" s="1"/>
  <c r="K1520" i="1"/>
  <c r="J1520" i="1"/>
  <c r="I1520" i="1"/>
  <c r="H1520" i="1"/>
  <c r="AB1520" i="1" s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O1519" i="1"/>
  <c r="P1519" i="1" s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S1518" i="1" s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V1517" i="1" s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P1516" i="1"/>
  <c r="O1516" i="1"/>
  <c r="N1516" i="1"/>
  <c r="L1516" i="1"/>
  <c r="M1516" i="1" s="1"/>
  <c r="K1516" i="1"/>
  <c r="J1516" i="1"/>
  <c r="I1516" i="1"/>
  <c r="H1516" i="1"/>
  <c r="AB1516" i="1" s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O1515" i="1"/>
  <c r="P1515" i="1" s="1"/>
  <c r="N1515" i="1"/>
  <c r="L1515" i="1"/>
  <c r="K1515" i="1"/>
  <c r="M1515" i="1" s="1"/>
  <c r="J1515" i="1"/>
  <c r="I1515" i="1"/>
  <c r="H1515" i="1"/>
  <c r="AB1515" i="1" s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S1514" i="1" s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V1513" i="1" s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P1512" i="1"/>
  <c r="O1512" i="1"/>
  <c r="N1512" i="1"/>
  <c r="L1512" i="1"/>
  <c r="M1512" i="1" s="1"/>
  <c r="K1512" i="1"/>
  <c r="J1512" i="1"/>
  <c r="I1512" i="1"/>
  <c r="H1512" i="1"/>
  <c r="AB1512" i="1" s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O1511" i="1"/>
  <c r="P1511" i="1" s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S1510" i="1" s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P1508" i="1"/>
  <c r="O1508" i="1"/>
  <c r="N1508" i="1"/>
  <c r="L1508" i="1"/>
  <c r="M1508" i="1" s="1"/>
  <c r="K1508" i="1"/>
  <c r="J1508" i="1"/>
  <c r="I1508" i="1"/>
  <c r="H1508" i="1"/>
  <c r="AB1508" i="1" s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O1507" i="1"/>
  <c r="P1507" i="1" s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S1506" i="1" s="1"/>
  <c r="Q1506" i="1"/>
  <c r="O1506" i="1"/>
  <c r="N1506" i="1"/>
  <c r="P1506" i="1" s="1"/>
  <c r="L1506" i="1"/>
  <c r="K1506" i="1"/>
  <c r="M1506" i="1" s="1"/>
  <c r="J1506" i="1"/>
  <c r="I1506" i="1"/>
  <c r="H1506" i="1"/>
  <c r="AB1506" i="1" s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V1505" i="1" s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P1504" i="1"/>
  <c r="O1504" i="1"/>
  <c r="N1504" i="1"/>
  <c r="L1504" i="1"/>
  <c r="M1504" i="1" s="1"/>
  <c r="K1504" i="1"/>
  <c r="J1504" i="1"/>
  <c r="I1504" i="1"/>
  <c r="H1504" i="1"/>
  <c r="AB1504" i="1" s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O1503" i="1"/>
  <c r="P1503" i="1" s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S1502" i="1" s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V1501" i="1" s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P1500" i="1"/>
  <c r="O1500" i="1"/>
  <c r="N1500" i="1"/>
  <c r="L1500" i="1"/>
  <c r="M1500" i="1" s="1"/>
  <c r="K1500" i="1"/>
  <c r="J1500" i="1"/>
  <c r="I1500" i="1"/>
  <c r="H1500" i="1"/>
  <c r="AB1500" i="1" s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O1499" i="1"/>
  <c r="P1499" i="1" s="1"/>
  <c r="N1499" i="1"/>
  <c r="L1499" i="1"/>
  <c r="K1499" i="1"/>
  <c r="M1499" i="1" s="1"/>
  <c r="J1499" i="1"/>
  <c r="I1499" i="1"/>
  <c r="H1499" i="1"/>
  <c r="AB1499" i="1" s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S1498" i="1" s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V1497" i="1" s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AB1497" i="1" s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P1496" i="1"/>
  <c r="O1496" i="1"/>
  <c r="N1496" i="1"/>
  <c r="L1496" i="1"/>
  <c r="M1496" i="1" s="1"/>
  <c r="K1496" i="1"/>
  <c r="J1496" i="1"/>
  <c r="I1496" i="1"/>
  <c r="H1496" i="1"/>
  <c r="AB1496" i="1" s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O1495" i="1"/>
  <c r="P1495" i="1" s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S1494" i="1" s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P1492" i="1"/>
  <c r="O1492" i="1"/>
  <c r="N1492" i="1"/>
  <c r="L1492" i="1"/>
  <c r="M1492" i="1" s="1"/>
  <c r="K1492" i="1"/>
  <c r="J1492" i="1"/>
  <c r="I1492" i="1"/>
  <c r="H1492" i="1"/>
  <c r="AB1492" i="1" s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O1491" i="1"/>
  <c r="P1491" i="1" s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S1490" i="1" s="1"/>
  <c r="Q1490" i="1"/>
  <c r="O1490" i="1"/>
  <c r="N1490" i="1"/>
  <c r="P1490" i="1" s="1"/>
  <c r="L1490" i="1"/>
  <c r="K1490" i="1"/>
  <c r="M1490" i="1" s="1"/>
  <c r="J1490" i="1"/>
  <c r="I1490" i="1"/>
  <c r="H1490" i="1"/>
  <c r="AB1490" i="1" s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P1488" i="1"/>
  <c r="O1488" i="1"/>
  <c r="N1488" i="1"/>
  <c r="L1488" i="1"/>
  <c r="M1488" i="1" s="1"/>
  <c r="K1488" i="1"/>
  <c r="J1488" i="1"/>
  <c r="I1488" i="1"/>
  <c r="H1488" i="1"/>
  <c r="AB1488" i="1" s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O1487" i="1"/>
  <c r="P1487" i="1" s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S1486" i="1" s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V1485" i="1" s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P1484" i="1"/>
  <c r="O1484" i="1"/>
  <c r="N1484" i="1"/>
  <c r="L1484" i="1"/>
  <c r="M1484" i="1" s="1"/>
  <c r="K1484" i="1"/>
  <c r="J1484" i="1"/>
  <c r="I1484" i="1"/>
  <c r="H1484" i="1"/>
  <c r="AB1484" i="1" s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O1483" i="1"/>
  <c r="P1483" i="1" s="1"/>
  <c r="N1483" i="1"/>
  <c r="L1483" i="1"/>
  <c r="K1483" i="1"/>
  <c r="M1483" i="1" s="1"/>
  <c r="J1483" i="1"/>
  <c r="I1483" i="1"/>
  <c r="H1483" i="1"/>
  <c r="AB1483" i="1" s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S1482" i="1" s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AB1481" i="1" s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P1480" i="1"/>
  <c r="O1480" i="1"/>
  <c r="N1480" i="1"/>
  <c r="L1480" i="1"/>
  <c r="M1480" i="1" s="1"/>
  <c r="K1480" i="1"/>
  <c r="J1480" i="1"/>
  <c r="I1480" i="1"/>
  <c r="H1480" i="1"/>
  <c r="AB1480" i="1" s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O1479" i="1"/>
  <c r="P1479" i="1" s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S1478" i="1" s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P1476" i="1"/>
  <c r="O1476" i="1"/>
  <c r="N1476" i="1"/>
  <c r="L1476" i="1"/>
  <c r="M1476" i="1" s="1"/>
  <c r="K1476" i="1"/>
  <c r="J1476" i="1"/>
  <c r="I1476" i="1"/>
  <c r="H1476" i="1"/>
  <c r="AB1476" i="1" s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O1475" i="1"/>
  <c r="P1475" i="1" s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S1474" i="1" s="1"/>
  <c r="Q1474" i="1"/>
  <c r="O1474" i="1"/>
  <c r="N1474" i="1"/>
  <c r="P1474" i="1" s="1"/>
  <c r="L1474" i="1"/>
  <c r="K1474" i="1"/>
  <c r="M1474" i="1" s="1"/>
  <c r="J1474" i="1"/>
  <c r="I1474" i="1"/>
  <c r="H1474" i="1"/>
  <c r="AB1474" i="1" s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V1473" i="1" s="1"/>
  <c r="T1473" i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P1472" i="1"/>
  <c r="O1472" i="1"/>
  <c r="N1472" i="1"/>
  <c r="L1472" i="1"/>
  <c r="M1472" i="1" s="1"/>
  <c r="K1472" i="1"/>
  <c r="J1472" i="1"/>
  <c r="I1472" i="1"/>
  <c r="H1472" i="1"/>
  <c r="AB1472" i="1" s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O1471" i="1"/>
  <c r="P1471" i="1" s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S1470" i="1" s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V1469" i="1" s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P1468" i="1"/>
  <c r="O1468" i="1"/>
  <c r="N1468" i="1"/>
  <c r="L1468" i="1"/>
  <c r="M1468" i="1" s="1"/>
  <c r="K1468" i="1"/>
  <c r="J1468" i="1"/>
  <c r="I1468" i="1"/>
  <c r="H1468" i="1"/>
  <c r="AB1468" i="1" s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O1467" i="1"/>
  <c r="P1467" i="1" s="1"/>
  <c r="N1467" i="1"/>
  <c r="L1467" i="1"/>
  <c r="K1467" i="1"/>
  <c r="M1467" i="1" s="1"/>
  <c r="J1467" i="1"/>
  <c r="I1467" i="1"/>
  <c r="H1467" i="1"/>
  <c r="AB1467" i="1" s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S1466" i="1" s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V1465" i="1" s="1"/>
  <c r="T1465" i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AB1465" i="1" s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P1464" i="1"/>
  <c r="O1464" i="1"/>
  <c r="N1464" i="1"/>
  <c r="L1464" i="1"/>
  <c r="M1464" i="1" s="1"/>
  <c r="K1464" i="1"/>
  <c r="J1464" i="1"/>
  <c r="I1464" i="1"/>
  <c r="H1464" i="1"/>
  <c r="AB1464" i="1" s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O1463" i="1"/>
  <c r="P1463" i="1" s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S1462" i="1" s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P1460" i="1"/>
  <c r="O1460" i="1"/>
  <c r="N1460" i="1"/>
  <c r="L1460" i="1"/>
  <c r="M1460" i="1" s="1"/>
  <c r="K1460" i="1"/>
  <c r="J1460" i="1"/>
  <c r="I1460" i="1"/>
  <c r="H1460" i="1"/>
  <c r="AB1460" i="1" s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O1459" i="1"/>
  <c r="P1459" i="1" s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S1458" i="1" s="1"/>
  <c r="Q1458" i="1"/>
  <c r="O1458" i="1"/>
  <c r="N1458" i="1"/>
  <c r="P1458" i="1" s="1"/>
  <c r="L1458" i="1"/>
  <c r="K1458" i="1"/>
  <c r="M1458" i="1" s="1"/>
  <c r="J1458" i="1"/>
  <c r="I1458" i="1"/>
  <c r="H1458" i="1"/>
  <c r="AB1458" i="1" s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P1456" i="1"/>
  <c r="O1456" i="1"/>
  <c r="N1456" i="1"/>
  <c r="L1456" i="1"/>
  <c r="M1456" i="1" s="1"/>
  <c r="K1456" i="1"/>
  <c r="J1456" i="1"/>
  <c r="I1456" i="1"/>
  <c r="H1456" i="1"/>
  <c r="AB1456" i="1" s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O1455" i="1"/>
  <c r="P1455" i="1" s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S1454" i="1" s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V1453" i="1" s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P1452" i="1"/>
  <c r="O1452" i="1"/>
  <c r="N1452" i="1"/>
  <c r="L1452" i="1"/>
  <c r="M1452" i="1" s="1"/>
  <c r="K1452" i="1"/>
  <c r="J1452" i="1"/>
  <c r="I1452" i="1"/>
  <c r="H1452" i="1"/>
  <c r="AB1452" i="1" s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O1451" i="1"/>
  <c r="P1451" i="1" s="1"/>
  <c r="N1451" i="1"/>
  <c r="L1451" i="1"/>
  <c r="K1451" i="1"/>
  <c r="M1451" i="1" s="1"/>
  <c r="J1451" i="1"/>
  <c r="I1451" i="1"/>
  <c r="H1451" i="1"/>
  <c r="AB1451" i="1" s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S1450" i="1" s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AB1449" i="1" s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P1448" i="1"/>
  <c r="O1448" i="1"/>
  <c r="N1448" i="1"/>
  <c r="L1448" i="1"/>
  <c r="M1448" i="1" s="1"/>
  <c r="K1448" i="1"/>
  <c r="J1448" i="1"/>
  <c r="I1448" i="1"/>
  <c r="H1448" i="1"/>
  <c r="AB1448" i="1" s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O1447" i="1"/>
  <c r="P1447" i="1" s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S1446" i="1" s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P1444" i="1"/>
  <c r="O1444" i="1"/>
  <c r="N1444" i="1"/>
  <c r="L1444" i="1"/>
  <c r="M1444" i="1" s="1"/>
  <c r="K1444" i="1"/>
  <c r="J1444" i="1"/>
  <c r="I1444" i="1"/>
  <c r="H1444" i="1"/>
  <c r="AB1444" i="1" s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O1443" i="1"/>
  <c r="P1443" i="1" s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S1442" i="1" s="1"/>
  <c r="Q1442" i="1"/>
  <c r="O1442" i="1"/>
  <c r="N1442" i="1"/>
  <c r="P1442" i="1" s="1"/>
  <c r="L1442" i="1"/>
  <c r="K1442" i="1"/>
  <c r="M1442" i="1" s="1"/>
  <c r="J1442" i="1"/>
  <c r="I1442" i="1"/>
  <c r="H1442" i="1"/>
  <c r="AB1442" i="1" s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P1440" i="1"/>
  <c r="O1440" i="1"/>
  <c r="N1440" i="1"/>
  <c r="L1440" i="1"/>
  <c r="M1440" i="1" s="1"/>
  <c r="K1440" i="1"/>
  <c r="J1440" i="1"/>
  <c r="I1440" i="1"/>
  <c r="H1440" i="1"/>
  <c r="AB1440" i="1" s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O1439" i="1"/>
  <c r="P1439" i="1" s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S1438" i="1" s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V1437" i="1" s="1"/>
  <c r="T1437" i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P1436" i="1"/>
  <c r="O1436" i="1"/>
  <c r="N1436" i="1"/>
  <c r="L1436" i="1"/>
  <c r="M1436" i="1" s="1"/>
  <c r="K1436" i="1"/>
  <c r="J1436" i="1"/>
  <c r="I1436" i="1"/>
  <c r="H1436" i="1"/>
  <c r="AB1436" i="1" s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O1435" i="1"/>
  <c r="P1435" i="1" s="1"/>
  <c r="N1435" i="1"/>
  <c r="L1435" i="1"/>
  <c r="K1435" i="1"/>
  <c r="M1435" i="1" s="1"/>
  <c r="J1435" i="1"/>
  <c r="I1435" i="1"/>
  <c r="H1435" i="1"/>
  <c r="AB1435" i="1" s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S1434" i="1" s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AB1433" i="1" s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P1432" i="1"/>
  <c r="O1432" i="1"/>
  <c r="N1432" i="1"/>
  <c r="L1432" i="1"/>
  <c r="M1432" i="1" s="1"/>
  <c r="K1432" i="1"/>
  <c r="J1432" i="1"/>
  <c r="I1432" i="1"/>
  <c r="H1432" i="1"/>
  <c r="AB1432" i="1" s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O1431" i="1"/>
  <c r="P1431" i="1" s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S1430" i="1" s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P1428" i="1"/>
  <c r="O1428" i="1"/>
  <c r="N1428" i="1"/>
  <c r="L1428" i="1"/>
  <c r="M1428" i="1" s="1"/>
  <c r="K1428" i="1"/>
  <c r="J1428" i="1"/>
  <c r="I1428" i="1"/>
  <c r="H1428" i="1"/>
  <c r="AB1428" i="1" s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O1427" i="1"/>
  <c r="P1427" i="1" s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S1426" i="1" s="1"/>
  <c r="Q1426" i="1"/>
  <c r="O1426" i="1"/>
  <c r="N1426" i="1"/>
  <c r="P1426" i="1" s="1"/>
  <c r="L1426" i="1"/>
  <c r="K1426" i="1"/>
  <c r="M1426" i="1" s="1"/>
  <c r="J1426" i="1"/>
  <c r="I1426" i="1"/>
  <c r="H1426" i="1"/>
  <c r="AB1426" i="1" s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P1424" i="1"/>
  <c r="O1424" i="1"/>
  <c r="N1424" i="1"/>
  <c r="L1424" i="1"/>
  <c r="M1424" i="1" s="1"/>
  <c r="K1424" i="1"/>
  <c r="J1424" i="1"/>
  <c r="I1424" i="1"/>
  <c r="H1424" i="1"/>
  <c r="AB1424" i="1" s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O1423" i="1"/>
  <c r="P1423" i="1" s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S1422" i="1" s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V1421" i="1" s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P1420" i="1"/>
  <c r="O1420" i="1"/>
  <c r="N1420" i="1"/>
  <c r="L1420" i="1"/>
  <c r="M1420" i="1" s="1"/>
  <c r="K1420" i="1"/>
  <c r="J1420" i="1"/>
  <c r="I1420" i="1"/>
  <c r="H1420" i="1"/>
  <c r="AB1420" i="1" s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O1419" i="1"/>
  <c r="P1419" i="1" s="1"/>
  <c r="N1419" i="1"/>
  <c r="L1419" i="1"/>
  <c r="K1419" i="1"/>
  <c r="M1419" i="1" s="1"/>
  <c r="J1419" i="1"/>
  <c r="I1419" i="1"/>
  <c r="H1419" i="1"/>
  <c r="AB1419" i="1" s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S1418" i="1" s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AB1417" i="1" s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P1416" i="1"/>
  <c r="O1416" i="1"/>
  <c r="N1416" i="1"/>
  <c r="L1416" i="1"/>
  <c r="M1416" i="1" s="1"/>
  <c r="K1416" i="1"/>
  <c r="J1416" i="1"/>
  <c r="I1416" i="1"/>
  <c r="H1416" i="1"/>
  <c r="AB1416" i="1" s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O1415" i="1"/>
  <c r="P1415" i="1" s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S1414" i="1" s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P1412" i="1"/>
  <c r="O1412" i="1"/>
  <c r="N1412" i="1"/>
  <c r="L1412" i="1"/>
  <c r="M1412" i="1" s="1"/>
  <c r="K1412" i="1"/>
  <c r="J1412" i="1"/>
  <c r="I1412" i="1"/>
  <c r="H1412" i="1"/>
  <c r="AB1412" i="1" s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O1411" i="1"/>
  <c r="P1411" i="1" s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S1410" i="1" s="1"/>
  <c r="Q1410" i="1"/>
  <c r="O1410" i="1"/>
  <c r="N1410" i="1"/>
  <c r="P1410" i="1" s="1"/>
  <c r="L1410" i="1"/>
  <c r="K1410" i="1"/>
  <c r="M1410" i="1" s="1"/>
  <c r="J1410" i="1"/>
  <c r="I1410" i="1"/>
  <c r="H1410" i="1"/>
  <c r="AB1410" i="1" s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V1409" i="1" s="1"/>
  <c r="T1409" i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P1408" i="1"/>
  <c r="O1408" i="1"/>
  <c r="N1408" i="1"/>
  <c r="L1408" i="1"/>
  <c r="M1408" i="1" s="1"/>
  <c r="K1408" i="1"/>
  <c r="J1408" i="1"/>
  <c r="I1408" i="1"/>
  <c r="H1408" i="1"/>
  <c r="AB1408" i="1" s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O1407" i="1"/>
  <c r="P1407" i="1" s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S1406" i="1" s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V1405" i="1" s="1"/>
  <c r="T1405" i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P1404" i="1"/>
  <c r="O1404" i="1"/>
  <c r="N1404" i="1"/>
  <c r="L1404" i="1"/>
  <c r="M1404" i="1" s="1"/>
  <c r="K1404" i="1"/>
  <c r="J1404" i="1"/>
  <c r="I1404" i="1"/>
  <c r="H1404" i="1"/>
  <c r="AB1404" i="1" s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O1403" i="1"/>
  <c r="P1403" i="1" s="1"/>
  <c r="N1403" i="1"/>
  <c r="L1403" i="1"/>
  <c r="K1403" i="1"/>
  <c r="M1403" i="1" s="1"/>
  <c r="J1403" i="1"/>
  <c r="I1403" i="1"/>
  <c r="H1403" i="1"/>
  <c r="AB1403" i="1" s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S1402" i="1" s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V1401" i="1" s="1"/>
  <c r="T1401" i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AB1401" i="1" s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P1400" i="1"/>
  <c r="O1400" i="1"/>
  <c r="N1400" i="1"/>
  <c r="L1400" i="1"/>
  <c r="M1400" i="1" s="1"/>
  <c r="K1400" i="1"/>
  <c r="J1400" i="1"/>
  <c r="I1400" i="1"/>
  <c r="H1400" i="1"/>
  <c r="AB1400" i="1" s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O1399" i="1"/>
  <c r="P1399" i="1" s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S1398" i="1" s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P1396" i="1"/>
  <c r="O1396" i="1"/>
  <c r="N1396" i="1"/>
  <c r="L1396" i="1"/>
  <c r="M1396" i="1" s="1"/>
  <c r="K1396" i="1"/>
  <c r="J1396" i="1"/>
  <c r="I1396" i="1"/>
  <c r="H1396" i="1"/>
  <c r="AB1396" i="1" s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O1395" i="1"/>
  <c r="P1395" i="1" s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S1394" i="1" s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V1393" i="1" s="1"/>
  <c r="T1393" i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P1392" i="1"/>
  <c r="O1392" i="1"/>
  <c r="N1392" i="1"/>
  <c r="L1392" i="1"/>
  <c r="M1392" i="1" s="1"/>
  <c r="K1392" i="1"/>
  <c r="J1392" i="1"/>
  <c r="I1392" i="1"/>
  <c r="H1392" i="1"/>
  <c r="AB1392" i="1" s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O1391" i="1"/>
  <c r="P1391" i="1" s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S1390" i="1" s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V1389" i="1" s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P1388" i="1"/>
  <c r="O1388" i="1"/>
  <c r="N1388" i="1"/>
  <c r="L1388" i="1"/>
  <c r="M1388" i="1" s="1"/>
  <c r="K1388" i="1"/>
  <c r="J1388" i="1"/>
  <c r="I1388" i="1"/>
  <c r="H1388" i="1"/>
  <c r="AB1388" i="1" s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O1387" i="1"/>
  <c r="P1387" i="1" s="1"/>
  <c r="N1387" i="1"/>
  <c r="L1387" i="1"/>
  <c r="K1387" i="1"/>
  <c r="M1387" i="1" s="1"/>
  <c r="J1387" i="1"/>
  <c r="I1387" i="1"/>
  <c r="H1387" i="1"/>
  <c r="AB1387" i="1" s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S1386" i="1" s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V1385" i="1" s="1"/>
  <c r="T1385" i="1"/>
  <c r="R1385" i="1"/>
  <c r="Q1385" i="1"/>
  <c r="S1385" i="1" s="1"/>
  <c r="O1385" i="1"/>
  <c r="N1385" i="1"/>
  <c r="P1385" i="1" s="1"/>
  <c r="M1385" i="1"/>
  <c r="L1385" i="1"/>
  <c r="K1385" i="1"/>
  <c r="J1385" i="1"/>
  <c r="I1385" i="1"/>
  <c r="H1385" i="1"/>
  <c r="AB1385" i="1" s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P1384" i="1"/>
  <c r="O1384" i="1"/>
  <c r="N1384" i="1"/>
  <c r="L1384" i="1"/>
  <c r="M1384" i="1" s="1"/>
  <c r="K1384" i="1"/>
  <c r="J1384" i="1"/>
  <c r="I1384" i="1"/>
  <c r="H1384" i="1"/>
  <c r="AB1384" i="1" s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O1383" i="1"/>
  <c r="P1383" i="1" s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S1382" i="1" s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P1380" i="1"/>
  <c r="O1380" i="1"/>
  <c r="N1380" i="1"/>
  <c r="L1380" i="1"/>
  <c r="M1380" i="1" s="1"/>
  <c r="K1380" i="1"/>
  <c r="J1380" i="1"/>
  <c r="I1380" i="1"/>
  <c r="H1380" i="1"/>
  <c r="AB1380" i="1" s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O1379" i="1"/>
  <c r="P1379" i="1" s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S1378" i="1" s="1"/>
  <c r="Q1378" i="1"/>
  <c r="O1378" i="1"/>
  <c r="N1378" i="1"/>
  <c r="P1378" i="1" s="1"/>
  <c r="L1378" i="1"/>
  <c r="K1378" i="1"/>
  <c r="M1378" i="1" s="1"/>
  <c r="J1378" i="1"/>
  <c r="I1378" i="1"/>
  <c r="H1378" i="1"/>
  <c r="AB1378" i="1" s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P1376" i="1"/>
  <c r="O1376" i="1"/>
  <c r="N1376" i="1"/>
  <c r="L1376" i="1"/>
  <c r="M1376" i="1" s="1"/>
  <c r="K1376" i="1"/>
  <c r="J1376" i="1"/>
  <c r="I1376" i="1"/>
  <c r="H1376" i="1"/>
  <c r="AB1376" i="1" s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P1375" i="1"/>
  <c r="O1375" i="1"/>
  <c r="N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S1374" i="1"/>
  <c r="R1374" i="1"/>
  <c r="Q1374" i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Y1373" i="1"/>
  <c r="Z1373" i="1" s="1"/>
  <c r="X1373" i="1"/>
  <c r="W1373" i="1"/>
  <c r="U1373" i="1"/>
  <c r="V1373" i="1" s="1"/>
  <c r="T1373" i="1"/>
  <c r="R1373" i="1"/>
  <c r="Q1373" i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W1372" i="1"/>
  <c r="U1372" i="1"/>
  <c r="T1372" i="1"/>
  <c r="V1372" i="1" s="1"/>
  <c r="R1372" i="1"/>
  <c r="Q1372" i="1"/>
  <c r="S1372" i="1" s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P1371" i="1"/>
  <c r="O1371" i="1"/>
  <c r="N1371" i="1"/>
  <c r="L1371" i="1"/>
  <c r="K1371" i="1"/>
  <c r="M1371" i="1" s="1"/>
  <c r="AB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S1370" i="1"/>
  <c r="R1370" i="1"/>
  <c r="Q1370" i="1"/>
  <c r="O1370" i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Z1369" i="1"/>
  <c r="Y1369" i="1"/>
  <c r="X1369" i="1"/>
  <c r="W1369" i="1"/>
  <c r="V1369" i="1"/>
  <c r="U1369" i="1"/>
  <c r="T1369" i="1"/>
  <c r="R1369" i="1"/>
  <c r="Q1369" i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R1368" i="1"/>
  <c r="Q1368" i="1"/>
  <c r="S1368" i="1" s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O1367" i="1"/>
  <c r="P1367" i="1" s="1"/>
  <c r="N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S1366" i="1"/>
  <c r="R1366" i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Z1365" i="1"/>
  <c r="Y1365" i="1"/>
  <c r="X1365" i="1"/>
  <c r="W1365" i="1"/>
  <c r="V1365" i="1"/>
  <c r="U1365" i="1"/>
  <c r="T1365" i="1"/>
  <c r="R1365" i="1"/>
  <c r="Q1365" i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R1364" i="1"/>
  <c r="Q1364" i="1"/>
  <c r="S1364" i="1" s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O1363" i="1"/>
  <c r="P1363" i="1" s="1"/>
  <c r="N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S1362" i="1" s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Q1361" i="1"/>
  <c r="S1361" i="1" s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W1360" i="1"/>
  <c r="U1360" i="1"/>
  <c r="T1360" i="1"/>
  <c r="R1360" i="1"/>
  <c r="Q1360" i="1"/>
  <c r="S1360" i="1" s="1"/>
  <c r="P1360" i="1"/>
  <c r="O1360" i="1"/>
  <c r="N1360" i="1"/>
  <c r="L1360" i="1"/>
  <c r="M1360" i="1" s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P1359" i="1"/>
  <c r="O1359" i="1"/>
  <c r="N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S1358" i="1" s="1"/>
  <c r="Q1358" i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Y1357" i="1"/>
  <c r="Z1357" i="1" s="1"/>
  <c r="X1357" i="1"/>
  <c r="W1357" i="1"/>
  <c r="U1357" i="1"/>
  <c r="V1357" i="1" s="1"/>
  <c r="T1357" i="1"/>
  <c r="R1357" i="1"/>
  <c r="Q1357" i="1"/>
  <c r="S1357" i="1" s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W1356" i="1"/>
  <c r="U1356" i="1"/>
  <c r="T1356" i="1"/>
  <c r="V1356" i="1" s="1"/>
  <c r="R1356" i="1"/>
  <c r="Q1356" i="1"/>
  <c r="S1356" i="1" s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P1355" i="1"/>
  <c r="O1355" i="1"/>
  <c r="N1355" i="1"/>
  <c r="L1355" i="1"/>
  <c r="K1355" i="1"/>
  <c r="M1355" i="1" s="1"/>
  <c r="J1355" i="1"/>
  <c r="I1355" i="1"/>
  <c r="H1355" i="1"/>
  <c r="AB1355" i="1" s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S1354" i="1"/>
  <c r="R1354" i="1"/>
  <c r="Q1354" i="1"/>
  <c r="O1354" i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Z1353" i="1"/>
  <c r="Y1353" i="1"/>
  <c r="X1353" i="1"/>
  <c r="W1353" i="1"/>
  <c r="V1353" i="1"/>
  <c r="U1353" i="1"/>
  <c r="T1353" i="1"/>
  <c r="R1353" i="1"/>
  <c r="Q1353" i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R1352" i="1"/>
  <c r="Q1352" i="1"/>
  <c r="S1352" i="1" s="1"/>
  <c r="P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O1351" i="1"/>
  <c r="P1351" i="1" s="1"/>
  <c r="N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S1350" i="1"/>
  <c r="R1350" i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Z1349" i="1"/>
  <c r="Y1349" i="1"/>
  <c r="X1349" i="1"/>
  <c r="W1349" i="1"/>
  <c r="V1349" i="1"/>
  <c r="U1349" i="1"/>
  <c r="T1349" i="1"/>
  <c r="R1349" i="1"/>
  <c r="Q1349" i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R1348" i="1"/>
  <c r="Q1348" i="1"/>
  <c r="S1348" i="1" s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O1347" i="1"/>
  <c r="P1347" i="1" s="1"/>
  <c r="N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S1346" i="1" s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Q1345" i="1"/>
  <c r="S1345" i="1" s="1"/>
  <c r="O1345" i="1"/>
  <c r="N1345" i="1"/>
  <c r="P1345" i="1" s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W1344" i="1"/>
  <c r="U1344" i="1"/>
  <c r="T1344" i="1"/>
  <c r="R1344" i="1"/>
  <c r="Q1344" i="1"/>
  <c r="S1344" i="1" s="1"/>
  <c r="P1344" i="1"/>
  <c r="O1344" i="1"/>
  <c r="N1344" i="1"/>
  <c r="L1344" i="1"/>
  <c r="M1344" i="1" s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P1343" i="1"/>
  <c r="O1343" i="1"/>
  <c r="N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S1342" i="1" s="1"/>
  <c r="Q1342" i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Y1341" i="1"/>
  <c r="Z1341" i="1" s="1"/>
  <c r="X1341" i="1"/>
  <c r="W1341" i="1"/>
  <c r="U1341" i="1"/>
  <c r="V1341" i="1" s="1"/>
  <c r="T1341" i="1"/>
  <c r="R1341" i="1"/>
  <c r="Q1341" i="1"/>
  <c r="S1341" i="1" s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W1340" i="1"/>
  <c r="U1340" i="1"/>
  <c r="T1340" i="1"/>
  <c r="V1340" i="1" s="1"/>
  <c r="R1340" i="1"/>
  <c r="Q1340" i="1"/>
  <c r="S1340" i="1" s="1"/>
  <c r="P1340" i="1"/>
  <c r="O1340" i="1"/>
  <c r="N1340" i="1"/>
  <c r="L1340" i="1"/>
  <c r="M1340" i="1" s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P1339" i="1"/>
  <c r="O1339" i="1"/>
  <c r="N1339" i="1"/>
  <c r="L1339" i="1"/>
  <c r="K1339" i="1"/>
  <c r="M1339" i="1" s="1"/>
  <c r="J1339" i="1"/>
  <c r="I1339" i="1"/>
  <c r="H1339" i="1"/>
  <c r="AB1339" i="1" s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S1338" i="1"/>
  <c r="R1338" i="1"/>
  <c r="Q1338" i="1"/>
  <c r="O1338" i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V1337" i="1" s="1"/>
  <c r="T1337" i="1"/>
  <c r="R1337" i="1"/>
  <c r="Q1337" i="1"/>
  <c r="O1337" i="1"/>
  <c r="N1337" i="1"/>
  <c r="P1337" i="1" s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R1336" i="1"/>
  <c r="Q1336" i="1"/>
  <c r="S1336" i="1" s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O1335" i="1"/>
  <c r="P1335" i="1" s="1"/>
  <c r="N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S1334" i="1"/>
  <c r="R1334" i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Z1333" i="1"/>
  <c r="Y1333" i="1"/>
  <c r="X1333" i="1"/>
  <c r="W1333" i="1"/>
  <c r="V1333" i="1"/>
  <c r="U1333" i="1"/>
  <c r="T1333" i="1"/>
  <c r="R1333" i="1"/>
  <c r="Q1333" i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R1332" i="1"/>
  <c r="Q1332" i="1"/>
  <c r="S1332" i="1" s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O1331" i="1"/>
  <c r="P1331" i="1" s="1"/>
  <c r="N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S1330" i="1" s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Q1329" i="1"/>
  <c r="S1329" i="1" s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W1328" i="1"/>
  <c r="U1328" i="1"/>
  <c r="T1328" i="1"/>
  <c r="R1328" i="1"/>
  <c r="Q1328" i="1"/>
  <c r="S1328" i="1" s="1"/>
  <c r="P1328" i="1"/>
  <c r="O1328" i="1"/>
  <c r="N1328" i="1"/>
  <c r="L1328" i="1"/>
  <c r="M1328" i="1" s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P1327" i="1"/>
  <c r="O1327" i="1"/>
  <c r="N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S1326" i="1" s="1"/>
  <c r="Q1326" i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Y1325" i="1"/>
  <c r="Z1325" i="1" s="1"/>
  <c r="X1325" i="1"/>
  <c r="W1325" i="1"/>
  <c r="U1325" i="1"/>
  <c r="V1325" i="1" s="1"/>
  <c r="T1325" i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W1324" i="1"/>
  <c r="U1324" i="1"/>
  <c r="T1324" i="1"/>
  <c r="V1324" i="1" s="1"/>
  <c r="R1324" i="1"/>
  <c r="Q1324" i="1"/>
  <c r="S1324" i="1" s="1"/>
  <c r="P1324" i="1"/>
  <c r="O1324" i="1"/>
  <c r="N1324" i="1"/>
  <c r="L1324" i="1"/>
  <c r="M1324" i="1" s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P1323" i="1"/>
  <c r="O1323" i="1"/>
  <c r="N1323" i="1"/>
  <c r="L1323" i="1"/>
  <c r="K1323" i="1"/>
  <c r="M1323" i="1" s="1"/>
  <c r="J1323" i="1"/>
  <c r="I1323" i="1"/>
  <c r="H1323" i="1"/>
  <c r="AB1323" i="1" s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S1322" i="1"/>
  <c r="R1322" i="1"/>
  <c r="Q1322" i="1"/>
  <c r="O1322" i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V1321" i="1" s="1"/>
  <c r="T1321" i="1"/>
  <c r="R1321" i="1"/>
  <c r="Q1321" i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R1320" i="1"/>
  <c r="Q1320" i="1"/>
  <c r="S1320" i="1" s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O1319" i="1"/>
  <c r="P1319" i="1" s="1"/>
  <c r="N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S1318" i="1"/>
  <c r="R1318" i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Q1317" i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W1316" i="1"/>
  <c r="U1316" i="1"/>
  <c r="T1316" i="1"/>
  <c r="R1316" i="1"/>
  <c r="Q1316" i="1"/>
  <c r="S1316" i="1" s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P1315" i="1"/>
  <c r="O1315" i="1"/>
  <c r="N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S1314" i="1" s="1"/>
  <c r="Q1314" i="1"/>
  <c r="O1314" i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W1312" i="1"/>
  <c r="U1312" i="1"/>
  <c r="T1312" i="1"/>
  <c r="R1312" i="1"/>
  <c r="Q1312" i="1"/>
  <c r="S1312" i="1" s="1"/>
  <c r="P1312" i="1"/>
  <c r="O1312" i="1"/>
  <c r="N1312" i="1"/>
  <c r="L1312" i="1"/>
  <c r="M1312" i="1" s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P1311" i="1"/>
  <c r="O1311" i="1"/>
  <c r="N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S1310" i="1"/>
  <c r="R1310" i="1"/>
  <c r="Q1310" i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Y1309" i="1"/>
  <c r="Z1309" i="1" s="1"/>
  <c r="X1309" i="1"/>
  <c r="W1309" i="1"/>
  <c r="U1309" i="1"/>
  <c r="V1309" i="1" s="1"/>
  <c r="T1309" i="1"/>
  <c r="R1309" i="1"/>
  <c r="Q1309" i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W1308" i="1"/>
  <c r="U1308" i="1"/>
  <c r="T1308" i="1"/>
  <c r="V1308" i="1" s="1"/>
  <c r="R1308" i="1"/>
  <c r="Q1308" i="1"/>
  <c r="S1308" i="1" s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P1307" i="1"/>
  <c r="O1307" i="1"/>
  <c r="N1307" i="1"/>
  <c r="L1307" i="1"/>
  <c r="K1307" i="1"/>
  <c r="M1307" i="1" s="1"/>
  <c r="AB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S1306" i="1"/>
  <c r="R1306" i="1"/>
  <c r="Q1306" i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Z1305" i="1"/>
  <c r="Y1305" i="1"/>
  <c r="X1305" i="1"/>
  <c r="W1305" i="1"/>
  <c r="V1305" i="1"/>
  <c r="U1305" i="1"/>
  <c r="T1305" i="1"/>
  <c r="R1305" i="1"/>
  <c r="Q1305" i="1"/>
  <c r="O1305" i="1"/>
  <c r="N1305" i="1"/>
  <c r="P1305" i="1" s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R1304" i="1"/>
  <c r="Q1304" i="1"/>
  <c r="S1304" i="1" s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O1303" i="1"/>
  <c r="P1303" i="1" s="1"/>
  <c r="N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S1302" i="1"/>
  <c r="R1302" i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Q1301" i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W1300" i="1"/>
  <c r="U1300" i="1"/>
  <c r="T1300" i="1"/>
  <c r="R1300" i="1"/>
  <c r="Q1300" i="1"/>
  <c r="S1300" i="1" s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P1299" i="1"/>
  <c r="O1299" i="1"/>
  <c r="N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S1298" i="1" s="1"/>
  <c r="Q1298" i="1"/>
  <c r="O1298" i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W1296" i="1"/>
  <c r="U1296" i="1"/>
  <c r="T1296" i="1"/>
  <c r="R1296" i="1"/>
  <c r="Q1296" i="1"/>
  <c r="S1296" i="1" s="1"/>
  <c r="P1296" i="1"/>
  <c r="O1296" i="1"/>
  <c r="N1296" i="1"/>
  <c r="L1296" i="1"/>
  <c r="M1296" i="1" s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P1295" i="1"/>
  <c r="O1295" i="1"/>
  <c r="N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S1294" i="1"/>
  <c r="R1294" i="1"/>
  <c r="Q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Y1293" i="1"/>
  <c r="Z1293" i="1" s="1"/>
  <c r="X1293" i="1"/>
  <c r="W1293" i="1"/>
  <c r="U1293" i="1"/>
  <c r="V1293" i="1" s="1"/>
  <c r="T1293" i="1"/>
  <c r="R1293" i="1"/>
  <c r="Q1293" i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W1292" i="1"/>
  <c r="U1292" i="1"/>
  <c r="T1292" i="1"/>
  <c r="V1292" i="1" s="1"/>
  <c r="R1292" i="1"/>
  <c r="Q1292" i="1"/>
  <c r="S1292" i="1" s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P1291" i="1"/>
  <c r="O1291" i="1"/>
  <c r="N1291" i="1"/>
  <c r="L1291" i="1"/>
  <c r="K1291" i="1"/>
  <c r="M1291" i="1" s="1"/>
  <c r="AB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S1290" i="1"/>
  <c r="R1290" i="1"/>
  <c r="Q1290" i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Z1289" i="1"/>
  <c r="Y1289" i="1"/>
  <c r="X1289" i="1"/>
  <c r="W1289" i="1"/>
  <c r="V1289" i="1"/>
  <c r="U1289" i="1"/>
  <c r="T1289" i="1"/>
  <c r="R1289" i="1"/>
  <c r="Q1289" i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R1288" i="1"/>
  <c r="Q1288" i="1"/>
  <c r="S1288" i="1" s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O1287" i="1"/>
  <c r="P1287" i="1" s="1"/>
  <c r="N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S1286" i="1"/>
  <c r="R1286" i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Q1285" i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W1284" i="1"/>
  <c r="U1284" i="1"/>
  <c r="T1284" i="1"/>
  <c r="R1284" i="1"/>
  <c r="Q1284" i="1"/>
  <c r="S1284" i="1" s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P1283" i="1"/>
  <c r="O1283" i="1"/>
  <c r="N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S1282" i="1" s="1"/>
  <c r="Q1282" i="1"/>
  <c r="O1282" i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Q1281" i="1"/>
  <c r="S1281" i="1" s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W1280" i="1"/>
  <c r="U1280" i="1"/>
  <c r="T1280" i="1"/>
  <c r="R1280" i="1"/>
  <c r="Q1280" i="1"/>
  <c r="S1280" i="1" s="1"/>
  <c r="P1280" i="1"/>
  <c r="O1280" i="1"/>
  <c r="N1280" i="1"/>
  <c r="L1280" i="1"/>
  <c r="M1280" i="1" s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P1279" i="1"/>
  <c r="O1279" i="1"/>
  <c r="N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S1278" i="1"/>
  <c r="R1278" i="1"/>
  <c r="Q1278" i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Y1277" i="1"/>
  <c r="Z1277" i="1" s="1"/>
  <c r="X1277" i="1"/>
  <c r="W1277" i="1"/>
  <c r="U1277" i="1"/>
  <c r="V1277" i="1" s="1"/>
  <c r="T1277" i="1"/>
  <c r="R1277" i="1"/>
  <c r="Q1277" i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W1276" i="1"/>
  <c r="U1276" i="1"/>
  <c r="T1276" i="1"/>
  <c r="V1276" i="1" s="1"/>
  <c r="R1276" i="1"/>
  <c r="Q1276" i="1"/>
  <c r="S1276" i="1" s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P1275" i="1"/>
  <c r="O1275" i="1"/>
  <c r="N1275" i="1"/>
  <c r="L1275" i="1"/>
  <c r="K1275" i="1"/>
  <c r="M1275" i="1" s="1"/>
  <c r="AB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S1274" i="1"/>
  <c r="R1274" i="1"/>
  <c r="Q1274" i="1"/>
  <c r="O1274" i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Z1273" i="1"/>
  <c r="Y1273" i="1"/>
  <c r="X1273" i="1"/>
  <c r="W1273" i="1"/>
  <c r="V1273" i="1"/>
  <c r="U1273" i="1"/>
  <c r="T1273" i="1"/>
  <c r="R1273" i="1"/>
  <c r="Q1273" i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R1272" i="1"/>
  <c r="Q1272" i="1"/>
  <c r="S1272" i="1" s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O1271" i="1"/>
  <c r="P1271" i="1" s="1"/>
  <c r="N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S1270" i="1"/>
  <c r="R1270" i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Q1269" i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W1268" i="1"/>
  <c r="U1268" i="1"/>
  <c r="T1268" i="1"/>
  <c r="R1268" i="1"/>
  <c r="Q1268" i="1"/>
  <c r="S1268" i="1" s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P1267" i="1"/>
  <c r="O1267" i="1"/>
  <c r="N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S1266" i="1" s="1"/>
  <c r="Q1266" i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Q1265" i="1"/>
  <c r="S1265" i="1" s="1"/>
  <c r="O1265" i="1"/>
  <c r="N1265" i="1"/>
  <c r="P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W1264" i="1"/>
  <c r="U1264" i="1"/>
  <c r="T1264" i="1"/>
  <c r="R1264" i="1"/>
  <c r="Q1264" i="1"/>
  <c r="S1264" i="1" s="1"/>
  <c r="P1264" i="1"/>
  <c r="O1264" i="1"/>
  <c r="N1264" i="1"/>
  <c r="L1264" i="1"/>
  <c r="M1264" i="1" s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P1263" i="1"/>
  <c r="O1263" i="1"/>
  <c r="N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S1262" i="1"/>
  <c r="R1262" i="1"/>
  <c r="Q1262" i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Y1261" i="1"/>
  <c r="Z1261" i="1" s="1"/>
  <c r="X1261" i="1"/>
  <c r="W1261" i="1"/>
  <c r="U1261" i="1"/>
  <c r="V1261" i="1" s="1"/>
  <c r="T1261" i="1"/>
  <c r="R1261" i="1"/>
  <c r="Q1261" i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W1260" i="1"/>
  <c r="U1260" i="1"/>
  <c r="T1260" i="1"/>
  <c r="V1260" i="1" s="1"/>
  <c r="R1260" i="1"/>
  <c r="Q1260" i="1"/>
  <c r="S1260" i="1" s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P1259" i="1"/>
  <c r="O1259" i="1"/>
  <c r="N1259" i="1"/>
  <c r="L1259" i="1"/>
  <c r="K1259" i="1"/>
  <c r="M1259" i="1" s="1"/>
  <c r="AB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S1258" i="1"/>
  <c r="R1258" i="1"/>
  <c r="Q1258" i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Z1257" i="1"/>
  <c r="Y1257" i="1"/>
  <c r="X1257" i="1"/>
  <c r="W1257" i="1"/>
  <c r="V1257" i="1"/>
  <c r="U1257" i="1"/>
  <c r="T1257" i="1"/>
  <c r="R1257" i="1"/>
  <c r="Q1257" i="1"/>
  <c r="O1257" i="1"/>
  <c r="N1257" i="1"/>
  <c r="P1257" i="1" s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R1256" i="1"/>
  <c r="Q1256" i="1"/>
  <c r="S1256" i="1" s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O1255" i="1"/>
  <c r="P1255" i="1" s="1"/>
  <c r="N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S1254" i="1"/>
  <c r="R1254" i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Q1253" i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W1252" i="1"/>
  <c r="U1252" i="1"/>
  <c r="T1252" i="1"/>
  <c r="R1252" i="1"/>
  <c r="Q1252" i="1"/>
  <c r="S1252" i="1" s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P1251" i="1"/>
  <c r="O1251" i="1"/>
  <c r="N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S1250" i="1" s="1"/>
  <c r="Q1250" i="1"/>
  <c r="O1250" i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Q1249" i="1"/>
  <c r="S1249" i="1" s="1"/>
  <c r="O1249" i="1"/>
  <c r="N1249" i="1"/>
  <c r="P1249" i="1" s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W1248" i="1"/>
  <c r="U1248" i="1"/>
  <c r="T1248" i="1"/>
  <c r="R1248" i="1"/>
  <c r="Q1248" i="1"/>
  <c r="S1248" i="1" s="1"/>
  <c r="P1248" i="1"/>
  <c r="O1248" i="1"/>
  <c r="N1248" i="1"/>
  <c r="L1248" i="1"/>
  <c r="M1248" i="1" s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P1247" i="1"/>
  <c r="O1247" i="1"/>
  <c r="N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S1246" i="1"/>
  <c r="R1246" i="1"/>
  <c r="Q1246" i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Y1245" i="1"/>
  <c r="Z1245" i="1" s="1"/>
  <c r="X1245" i="1"/>
  <c r="W1245" i="1"/>
  <c r="U1245" i="1"/>
  <c r="V1245" i="1" s="1"/>
  <c r="T1245" i="1"/>
  <c r="R1245" i="1"/>
  <c r="Q1245" i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W1244" i="1"/>
  <c r="U1244" i="1"/>
  <c r="T1244" i="1"/>
  <c r="V1244" i="1" s="1"/>
  <c r="R1244" i="1"/>
  <c r="Q1244" i="1"/>
  <c r="S1244" i="1" s="1"/>
  <c r="P1244" i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P1243" i="1"/>
  <c r="O1243" i="1"/>
  <c r="N1243" i="1"/>
  <c r="L1243" i="1"/>
  <c r="K1243" i="1"/>
  <c r="M1243" i="1" s="1"/>
  <c r="AB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S1242" i="1"/>
  <c r="R1242" i="1"/>
  <c r="Q1242" i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Z1241" i="1"/>
  <c r="Y1241" i="1"/>
  <c r="X1241" i="1"/>
  <c r="W1241" i="1"/>
  <c r="V1241" i="1"/>
  <c r="U1241" i="1"/>
  <c r="T1241" i="1"/>
  <c r="R1241" i="1"/>
  <c r="Q1241" i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R1240" i="1"/>
  <c r="Q1240" i="1"/>
  <c r="S1240" i="1" s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O1239" i="1"/>
  <c r="P1239" i="1" s="1"/>
  <c r="N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S1238" i="1"/>
  <c r="R1238" i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Q1237" i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W1236" i="1"/>
  <c r="U1236" i="1"/>
  <c r="T1236" i="1"/>
  <c r="R1236" i="1"/>
  <c r="Q1236" i="1"/>
  <c r="S1236" i="1" s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P1235" i="1"/>
  <c r="O1235" i="1"/>
  <c r="N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S1234" i="1" s="1"/>
  <c r="Q1234" i="1"/>
  <c r="O1234" i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Q1233" i="1"/>
  <c r="S1233" i="1" s="1"/>
  <c r="O1233" i="1"/>
  <c r="N1233" i="1"/>
  <c r="P1233" i="1" s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W1232" i="1"/>
  <c r="U1232" i="1"/>
  <c r="T1232" i="1"/>
  <c r="R1232" i="1"/>
  <c r="Q1232" i="1"/>
  <c r="S1232" i="1" s="1"/>
  <c r="P1232" i="1"/>
  <c r="O1232" i="1"/>
  <c r="N1232" i="1"/>
  <c r="L1232" i="1"/>
  <c r="M1232" i="1" s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P1231" i="1"/>
  <c r="O1231" i="1"/>
  <c r="N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S1230" i="1"/>
  <c r="R1230" i="1"/>
  <c r="Q1230" i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Y1229" i="1"/>
  <c r="Z1229" i="1" s="1"/>
  <c r="X1229" i="1"/>
  <c r="W1229" i="1"/>
  <c r="U1229" i="1"/>
  <c r="V1229" i="1" s="1"/>
  <c r="T1229" i="1"/>
  <c r="R1229" i="1"/>
  <c r="Q1229" i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W1228" i="1"/>
  <c r="U1228" i="1"/>
  <c r="T1228" i="1"/>
  <c r="V1228" i="1" s="1"/>
  <c r="R1228" i="1"/>
  <c r="Q1228" i="1"/>
  <c r="S1228" i="1" s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S1227" i="1"/>
  <c r="R1227" i="1"/>
  <c r="Q1227" i="1"/>
  <c r="P1227" i="1"/>
  <c r="O1227" i="1"/>
  <c r="N1227" i="1"/>
  <c r="L1227" i="1"/>
  <c r="K1227" i="1"/>
  <c r="M1227" i="1" s="1"/>
  <c r="AB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S1226" i="1"/>
  <c r="R1226" i="1"/>
  <c r="Q1226" i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Z1225" i="1"/>
  <c r="Y1225" i="1"/>
  <c r="X1225" i="1"/>
  <c r="W1225" i="1"/>
  <c r="V1225" i="1"/>
  <c r="U1225" i="1"/>
  <c r="T1225" i="1"/>
  <c r="R1225" i="1"/>
  <c r="Q1225" i="1"/>
  <c r="O1225" i="1"/>
  <c r="N1225" i="1"/>
  <c r="P1225" i="1" s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R1224" i="1"/>
  <c r="Q1224" i="1"/>
  <c r="S1224" i="1" s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O1223" i="1"/>
  <c r="P1223" i="1" s="1"/>
  <c r="N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S1222" i="1"/>
  <c r="R1222" i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Q1221" i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W1220" i="1"/>
  <c r="U1220" i="1"/>
  <c r="T1220" i="1"/>
  <c r="R1220" i="1"/>
  <c r="Q1220" i="1"/>
  <c r="S1220" i="1" s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P1219" i="1"/>
  <c r="O1219" i="1"/>
  <c r="N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S1218" i="1" s="1"/>
  <c r="Q1218" i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Q1217" i="1"/>
  <c r="S1217" i="1" s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W1216" i="1"/>
  <c r="U1216" i="1"/>
  <c r="T1216" i="1"/>
  <c r="R1216" i="1"/>
  <c r="Q1216" i="1"/>
  <c r="S1216" i="1" s="1"/>
  <c r="P1216" i="1"/>
  <c r="O1216" i="1"/>
  <c r="N1216" i="1"/>
  <c r="L1216" i="1"/>
  <c r="M1216" i="1" s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P1215" i="1"/>
  <c r="O1215" i="1"/>
  <c r="N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S1214" i="1"/>
  <c r="R1214" i="1"/>
  <c r="Q1214" i="1"/>
  <c r="O1214" i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Y1213" i="1"/>
  <c r="Z1213" i="1" s="1"/>
  <c r="X1213" i="1"/>
  <c r="W1213" i="1"/>
  <c r="U1213" i="1"/>
  <c r="V1213" i="1" s="1"/>
  <c r="T1213" i="1"/>
  <c r="R1213" i="1"/>
  <c r="Q1213" i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W1212" i="1"/>
  <c r="U1212" i="1"/>
  <c r="T1212" i="1"/>
  <c r="V1212" i="1" s="1"/>
  <c r="R1212" i="1"/>
  <c r="Q1212" i="1"/>
  <c r="S1212" i="1" s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P1211" i="1"/>
  <c r="O1211" i="1"/>
  <c r="N1211" i="1"/>
  <c r="L1211" i="1"/>
  <c r="K1211" i="1"/>
  <c r="M1211" i="1" s="1"/>
  <c r="AB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S1210" i="1"/>
  <c r="R1210" i="1"/>
  <c r="Q1210" i="1"/>
  <c r="O1210" i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Z1209" i="1"/>
  <c r="Y1209" i="1"/>
  <c r="X1209" i="1"/>
  <c r="W1209" i="1"/>
  <c r="V1209" i="1"/>
  <c r="U1209" i="1"/>
  <c r="T1209" i="1"/>
  <c r="R1209" i="1"/>
  <c r="Q1209" i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R1208" i="1"/>
  <c r="Q1208" i="1"/>
  <c r="S1208" i="1" s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O1207" i="1"/>
  <c r="P1207" i="1" s="1"/>
  <c r="N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S1206" i="1"/>
  <c r="R1206" i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Q1205" i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R1204" i="1"/>
  <c r="Q1204" i="1"/>
  <c r="S1204" i="1" s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O1203" i="1"/>
  <c r="P1203" i="1" s="1"/>
  <c r="N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S1202" i="1" s="1"/>
  <c r="Q1202" i="1"/>
  <c r="O1202" i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Q1201" i="1"/>
  <c r="S1201" i="1" s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W1200" i="1"/>
  <c r="U1200" i="1"/>
  <c r="T1200" i="1"/>
  <c r="R1200" i="1"/>
  <c r="Q1200" i="1"/>
  <c r="S1200" i="1" s="1"/>
  <c r="P1200" i="1"/>
  <c r="O1200" i="1"/>
  <c r="N1200" i="1"/>
  <c r="L1200" i="1"/>
  <c r="M1200" i="1" s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P1199" i="1"/>
  <c r="O1199" i="1"/>
  <c r="N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S1198" i="1"/>
  <c r="R1198" i="1"/>
  <c r="Q1198" i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Y1197" i="1"/>
  <c r="Z1197" i="1" s="1"/>
  <c r="X1197" i="1"/>
  <c r="W1197" i="1"/>
  <c r="U1197" i="1"/>
  <c r="V1197" i="1" s="1"/>
  <c r="T1197" i="1"/>
  <c r="R1197" i="1"/>
  <c r="Q1197" i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W1196" i="1"/>
  <c r="U1196" i="1"/>
  <c r="T1196" i="1"/>
  <c r="V1196" i="1" s="1"/>
  <c r="R1196" i="1"/>
  <c r="Q1196" i="1"/>
  <c r="S1196" i="1" s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P1195" i="1"/>
  <c r="O1195" i="1"/>
  <c r="N1195" i="1"/>
  <c r="L1195" i="1"/>
  <c r="K1195" i="1"/>
  <c r="M1195" i="1" s="1"/>
  <c r="AB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S1194" i="1"/>
  <c r="R1194" i="1"/>
  <c r="Q1194" i="1"/>
  <c r="O1194" i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V1193" i="1" s="1"/>
  <c r="T1193" i="1"/>
  <c r="R1193" i="1"/>
  <c r="Q1193" i="1"/>
  <c r="O1193" i="1"/>
  <c r="N1193" i="1"/>
  <c r="P1193" i="1" s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P1192" i="1"/>
  <c r="O1192" i="1"/>
  <c r="N1192" i="1"/>
  <c r="M1192" i="1"/>
  <c r="L1192" i="1"/>
  <c r="K1192" i="1"/>
  <c r="J1192" i="1"/>
  <c r="I1192" i="1"/>
  <c r="AB1192" i="1" s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O1191" i="1"/>
  <c r="P1191" i="1" s="1"/>
  <c r="N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S1190" i="1"/>
  <c r="R1190" i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Z1189" i="1"/>
  <c r="Y1189" i="1"/>
  <c r="X1189" i="1"/>
  <c r="W1189" i="1"/>
  <c r="V1189" i="1"/>
  <c r="U1189" i="1"/>
  <c r="T1189" i="1"/>
  <c r="R1189" i="1"/>
  <c r="Q1189" i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R1188" i="1"/>
  <c r="Q1188" i="1"/>
  <c r="S1188" i="1" s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O1187" i="1"/>
  <c r="P1187" i="1" s="1"/>
  <c r="N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S1186" i="1" s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Q1185" i="1"/>
  <c r="S1185" i="1" s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W1184" i="1"/>
  <c r="U1184" i="1"/>
  <c r="T1184" i="1"/>
  <c r="R1184" i="1"/>
  <c r="Q1184" i="1"/>
  <c r="S1184" i="1" s="1"/>
  <c r="P1184" i="1"/>
  <c r="O1184" i="1"/>
  <c r="N1184" i="1"/>
  <c r="L1184" i="1"/>
  <c r="M1184" i="1" s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P1183" i="1"/>
  <c r="O1183" i="1"/>
  <c r="N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S1182" i="1" s="1"/>
  <c r="Q1182" i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Y1181" i="1"/>
  <c r="Z1181" i="1" s="1"/>
  <c r="X1181" i="1"/>
  <c r="W1181" i="1"/>
  <c r="U1181" i="1"/>
  <c r="V1181" i="1" s="1"/>
  <c r="T1181" i="1"/>
  <c r="R1181" i="1"/>
  <c r="Q1181" i="1"/>
  <c r="S1181" i="1" s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W1180" i="1"/>
  <c r="U1180" i="1"/>
  <c r="T1180" i="1"/>
  <c r="V1180" i="1" s="1"/>
  <c r="R1180" i="1"/>
  <c r="Q1180" i="1"/>
  <c r="S1180" i="1" s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P1179" i="1"/>
  <c r="O1179" i="1"/>
  <c r="N1179" i="1"/>
  <c r="L1179" i="1"/>
  <c r="K1179" i="1"/>
  <c r="M1179" i="1" s="1"/>
  <c r="J1179" i="1"/>
  <c r="I1179" i="1"/>
  <c r="H1179" i="1"/>
  <c r="AB1179" i="1" s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S1178" i="1"/>
  <c r="R1178" i="1"/>
  <c r="Q1178" i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V1177" i="1" s="1"/>
  <c r="T1177" i="1"/>
  <c r="R1177" i="1"/>
  <c r="Q1177" i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P1176" i="1"/>
  <c r="O1176" i="1"/>
  <c r="N1176" i="1"/>
  <c r="M1176" i="1"/>
  <c r="L1176" i="1"/>
  <c r="K1176" i="1"/>
  <c r="J1176" i="1"/>
  <c r="I1176" i="1"/>
  <c r="AB1176" i="1" s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O1175" i="1"/>
  <c r="P1175" i="1" s="1"/>
  <c r="N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S1174" i="1"/>
  <c r="R1174" i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Z1173" i="1"/>
  <c r="Y1173" i="1"/>
  <c r="X1173" i="1"/>
  <c r="W1173" i="1"/>
  <c r="V1173" i="1"/>
  <c r="U1173" i="1"/>
  <c r="T1173" i="1"/>
  <c r="R1173" i="1"/>
  <c r="Q1173" i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R1172" i="1"/>
  <c r="Q1172" i="1"/>
  <c r="S1172" i="1" s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O1171" i="1"/>
  <c r="P1171" i="1" s="1"/>
  <c r="N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S1170" i="1" s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Q1169" i="1"/>
  <c r="S1169" i="1" s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W1168" i="1"/>
  <c r="U1168" i="1"/>
  <c r="T1168" i="1"/>
  <c r="R1168" i="1"/>
  <c r="Q1168" i="1"/>
  <c r="S1168" i="1" s="1"/>
  <c r="P1168" i="1"/>
  <c r="O1168" i="1"/>
  <c r="N1168" i="1"/>
  <c r="L1168" i="1"/>
  <c r="M1168" i="1" s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P1167" i="1"/>
  <c r="O1167" i="1"/>
  <c r="N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S1166" i="1" s="1"/>
  <c r="Q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Y1165" i="1"/>
  <c r="Z1165" i="1" s="1"/>
  <c r="X1165" i="1"/>
  <c r="W1165" i="1"/>
  <c r="U1165" i="1"/>
  <c r="V1165" i="1" s="1"/>
  <c r="T1165" i="1"/>
  <c r="R1165" i="1"/>
  <c r="Q1165" i="1"/>
  <c r="S1165" i="1" s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W1164" i="1"/>
  <c r="U1164" i="1"/>
  <c r="T1164" i="1"/>
  <c r="V1164" i="1" s="1"/>
  <c r="R1164" i="1"/>
  <c r="Q1164" i="1"/>
  <c r="S1164" i="1" s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P1163" i="1"/>
  <c r="O1163" i="1"/>
  <c r="N1163" i="1"/>
  <c r="L1163" i="1"/>
  <c r="K1163" i="1"/>
  <c r="M1163" i="1" s="1"/>
  <c r="J1163" i="1"/>
  <c r="I1163" i="1"/>
  <c r="H1163" i="1"/>
  <c r="AB1163" i="1" s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P1162" i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Y1161" i="1"/>
  <c r="Z1161" i="1" s="1"/>
  <c r="X1161" i="1"/>
  <c r="W1161" i="1"/>
  <c r="U1161" i="1"/>
  <c r="V1161" i="1" s="1"/>
  <c r="T1161" i="1"/>
  <c r="R1161" i="1"/>
  <c r="Q1161" i="1"/>
  <c r="S1161" i="1" s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Q1160" i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S1159" i="1"/>
  <c r="R1159" i="1"/>
  <c r="Q1159" i="1"/>
  <c r="O1159" i="1"/>
  <c r="P1159" i="1" s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P1158" i="1"/>
  <c r="O1158" i="1"/>
  <c r="N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Q1157" i="1"/>
  <c r="S1157" i="1" s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R1156" i="1"/>
  <c r="Q1156" i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W1155" i="1"/>
  <c r="U1155" i="1"/>
  <c r="T1155" i="1"/>
  <c r="V1155" i="1" s="1"/>
  <c r="S1155" i="1"/>
  <c r="R1155" i="1"/>
  <c r="Q1155" i="1"/>
  <c r="P1155" i="1"/>
  <c r="O1155" i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S1154" i="1" s="1"/>
  <c r="Q1154" i="1"/>
  <c r="O1154" i="1"/>
  <c r="N1154" i="1"/>
  <c r="P1154" i="1" s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Z1153" i="1"/>
  <c r="Y1153" i="1"/>
  <c r="X1153" i="1"/>
  <c r="W1153" i="1"/>
  <c r="V1153" i="1"/>
  <c r="U1153" i="1"/>
  <c r="T1153" i="1"/>
  <c r="S1153" i="1"/>
  <c r="R1153" i="1"/>
  <c r="Q1153" i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P1152" i="1"/>
  <c r="O1152" i="1"/>
  <c r="N1152" i="1"/>
  <c r="L1152" i="1"/>
  <c r="M1152" i="1" s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W1151" i="1"/>
  <c r="U1151" i="1"/>
  <c r="T1151" i="1"/>
  <c r="R1151" i="1"/>
  <c r="Q1151" i="1"/>
  <c r="S1151" i="1" s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S1150" i="1"/>
  <c r="R1150" i="1"/>
  <c r="Q1150" i="1"/>
  <c r="O1150" i="1"/>
  <c r="N1150" i="1"/>
  <c r="P1150" i="1" s="1"/>
  <c r="L1150" i="1"/>
  <c r="K1150" i="1"/>
  <c r="M1150" i="1" s="1"/>
  <c r="J1150" i="1"/>
  <c r="AB1150" i="1" s="1"/>
  <c r="I1150" i="1"/>
  <c r="H1150" i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V1149" i="1" s="1"/>
  <c r="T1149" i="1"/>
  <c r="S1149" i="1"/>
  <c r="R1149" i="1"/>
  <c r="Q1149" i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Q1148" i="1"/>
  <c r="S1148" i="1" s="1"/>
  <c r="P1148" i="1"/>
  <c r="O1148" i="1"/>
  <c r="N1148" i="1"/>
  <c r="M1148" i="1"/>
  <c r="L1148" i="1"/>
  <c r="K1148" i="1"/>
  <c r="J1148" i="1"/>
  <c r="I1148" i="1"/>
  <c r="H1148" i="1"/>
  <c r="AB1148" i="1" s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R1147" i="1"/>
  <c r="Q1147" i="1"/>
  <c r="S1147" i="1" s="1"/>
  <c r="O1147" i="1"/>
  <c r="P1147" i="1" s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P1146" i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Y1145" i="1"/>
  <c r="Z1145" i="1" s="1"/>
  <c r="X1145" i="1"/>
  <c r="W1145" i="1"/>
  <c r="U1145" i="1"/>
  <c r="V1145" i="1" s="1"/>
  <c r="T1145" i="1"/>
  <c r="R1145" i="1"/>
  <c r="Q1145" i="1"/>
  <c r="S1145" i="1" s="1"/>
  <c r="O1145" i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Q1144" i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O1143" i="1"/>
  <c r="P1143" i="1" s="1"/>
  <c r="N1143" i="1"/>
  <c r="L1143" i="1"/>
  <c r="K1143" i="1"/>
  <c r="M1143" i="1" s="1"/>
  <c r="AB1143" i="1" s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R1142" i="1"/>
  <c r="S1142" i="1" s="1"/>
  <c r="Q1142" i="1"/>
  <c r="P1142" i="1"/>
  <c r="O1142" i="1"/>
  <c r="N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Q1141" i="1"/>
  <c r="S1141" i="1" s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O1140" i="1"/>
  <c r="N1140" i="1"/>
  <c r="P1140" i="1" s="1"/>
  <c r="L1140" i="1"/>
  <c r="M1140" i="1" s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W1139" i="1"/>
  <c r="U1139" i="1"/>
  <c r="T1139" i="1"/>
  <c r="V1139" i="1" s="1"/>
  <c r="S1139" i="1"/>
  <c r="R1139" i="1"/>
  <c r="Q1139" i="1"/>
  <c r="P1139" i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S1138" i="1" s="1"/>
  <c r="Q1138" i="1"/>
  <c r="O1138" i="1"/>
  <c r="N1138" i="1"/>
  <c r="P1138" i="1" s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Z1137" i="1"/>
  <c r="Y1137" i="1"/>
  <c r="X1137" i="1"/>
  <c r="W1137" i="1"/>
  <c r="V1137" i="1"/>
  <c r="U1137" i="1"/>
  <c r="T1137" i="1"/>
  <c r="S1137" i="1"/>
  <c r="R1137" i="1"/>
  <c r="Q1137" i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P1136" i="1"/>
  <c r="O1136" i="1"/>
  <c r="N1136" i="1"/>
  <c r="L1136" i="1"/>
  <c r="M1136" i="1" s="1"/>
  <c r="K1136" i="1"/>
  <c r="J1136" i="1"/>
  <c r="I1136" i="1"/>
  <c r="H1136" i="1"/>
  <c r="AB1136" i="1" s="1"/>
  <c r="G1136" i="1"/>
  <c r="F1136" i="1"/>
  <c r="E1136" i="1"/>
  <c r="D1136" i="1"/>
  <c r="B1136" i="1"/>
  <c r="A1136" i="1"/>
  <c r="AA1135" i="1"/>
  <c r="Y1135" i="1"/>
  <c r="X1135" i="1"/>
  <c r="W1135" i="1"/>
  <c r="U1135" i="1"/>
  <c r="T1135" i="1"/>
  <c r="R1135" i="1"/>
  <c r="Q1135" i="1"/>
  <c r="S1135" i="1" s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S1134" i="1"/>
  <c r="R1134" i="1"/>
  <c r="Q1134" i="1"/>
  <c r="O1134" i="1"/>
  <c r="N1134" i="1"/>
  <c r="P1134" i="1" s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Z1133" i="1"/>
  <c r="Y1133" i="1"/>
  <c r="X1133" i="1"/>
  <c r="W1133" i="1"/>
  <c r="V1133" i="1"/>
  <c r="U1133" i="1"/>
  <c r="T1133" i="1"/>
  <c r="S1133" i="1"/>
  <c r="R1133" i="1"/>
  <c r="Q1133" i="1"/>
  <c r="O1133" i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Q1132" i="1"/>
  <c r="S1132" i="1" s="1"/>
  <c r="P1132" i="1"/>
  <c r="O1132" i="1"/>
  <c r="N1132" i="1"/>
  <c r="M1132" i="1"/>
  <c r="L1132" i="1"/>
  <c r="K1132" i="1"/>
  <c r="J1132" i="1"/>
  <c r="I1132" i="1"/>
  <c r="H1132" i="1"/>
  <c r="AB1132" i="1" s="1"/>
  <c r="G1132" i="1"/>
  <c r="F1132" i="1"/>
  <c r="E1132" i="1"/>
  <c r="D1132" i="1"/>
  <c r="B1132" i="1"/>
  <c r="A1132" i="1"/>
  <c r="AA1131" i="1"/>
  <c r="Y1131" i="1"/>
  <c r="X1131" i="1"/>
  <c r="W1131" i="1"/>
  <c r="U1131" i="1"/>
  <c r="T1131" i="1"/>
  <c r="R1131" i="1"/>
  <c r="Q1131" i="1"/>
  <c r="S1131" i="1" s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P1130" i="1"/>
  <c r="O1130" i="1"/>
  <c r="N1130" i="1"/>
  <c r="L1130" i="1"/>
  <c r="K1130" i="1"/>
  <c r="M1130" i="1" s="1"/>
  <c r="AB1130" i="1" s="1"/>
  <c r="J1130" i="1"/>
  <c r="I1130" i="1"/>
  <c r="H1130" i="1"/>
  <c r="G1130" i="1"/>
  <c r="F1130" i="1"/>
  <c r="E1130" i="1"/>
  <c r="D1130" i="1"/>
  <c r="B1130" i="1"/>
  <c r="A1130" i="1" s="1"/>
  <c r="AA1129" i="1"/>
  <c r="Y1129" i="1"/>
  <c r="Z1129" i="1" s="1"/>
  <c r="X1129" i="1"/>
  <c r="W1129" i="1"/>
  <c r="U1129" i="1"/>
  <c r="V1129" i="1" s="1"/>
  <c r="T1129" i="1"/>
  <c r="R1129" i="1"/>
  <c r="Q1129" i="1"/>
  <c r="S1129" i="1" s="1"/>
  <c r="O1129" i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Q1128" i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S1127" i="1"/>
  <c r="R1127" i="1"/>
  <c r="Q1127" i="1"/>
  <c r="O1127" i="1"/>
  <c r="P1127" i="1" s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S1126" i="1"/>
  <c r="R1126" i="1"/>
  <c r="Q1126" i="1"/>
  <c r="P1126" i="1"/>
  <c r="O1126" i="1"/>
  <c r="N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Q1125" i="1"/>
  <c r="S1125" i="1" s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R1124" i="1"/>
  <c r="Q1124" i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W1123" i="1"/>
  <c r="U1123" i="1"/>
  <c r="T1123" i="1"/>
  <c r="V1123" i="1" s="1"/>
  <c r="S1123" i="1"/>
  <c r="R1123" i="1"/>
  <c r="Q1123" i="1"/>
  <c r="P1123" i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S1122" i="1" s="1"/>
  <c r="Q1122" i="1"/>
  <c r="O1122" i="1"/>
  <c r="N1122" i="1"/>
  <c r="P1122" i="1" s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S1121" i="1"/>
  <c r="R1121" i="1"/>
  <c r="Q1121" i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P1120" i="1"/>
  <c r="O1120" i="1"/>
  <c r="N1120" i="1"/>
  <c r="L1120" i="1"/>
  <c r="M1120" i="1" s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W1119" i="1"/>
  <c r="U1119" i="1"/>
  <c r="T1119" i="1"/>
  <c r="R1119" i="1"/>
  <c r="Q1119" i="1"/>
  <c r="S1119" i="1" s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S1118" i="1"/>
  <c r="R1118" i="1"/>
  <c r="Q1118" i="1"/>
  <c r="O1118" i="1"/>
  <c r="N1118" i="1"/>
  <c r="P1118" i="1" s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Z1117" i="1"/>
  <c r="Y1117" i="1"/>
  <c r="X1117" i="1"/>
  <c r="W1117" i="1"/>
  <c r="V1117" i="1"/>
  <c r="U1117" i="1"/>
  <c r="T1117" i="1"/>
  <c r="S1117" i="1"/>
  <c r="R1117" i="1"/>
  <c r="Q1117" i="1"/>
  <c r="O1117" i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Q1116" i="1"/>
  <c r="S1116" i="1" s="1"/>
  <c r="P1116" i="1"/>
  <c r="O1116" i="1"/>
  <c r="N1116" i="1"/>
  <c r="M1116" i="1"/>
  <c r="L1116" i="1"/>
  <c r="K1116" i="1"/>
  <c r="J1116" i="1"/>
  <c r="I1116" i="1"/>
  <c r="H1116" i="1"/>
  <c r="AB1116" i="1" s="1"/>
  <c r="G1116" i="1"/>
  <c r="F1116" i="1"/>
  <c r="E1116" i="1"/>
  <c r="D1116" i="1"/>
  <c r="B1116" i="1"/>
  <c r="A1116" i="1"/>
  <c r="AA1115" i="1"/>
  <c r="Y1115" i="1"/>
  <c r="X1115" i="1"/>
  <c r="W1115" i="1"/>
  <c r="U1115" i="1"/>
  <c r="T1115" i="1"/>
  <c r="R1115" i="1"/>
  <c r="Q1115" i="1"/>
  <c r="S1115" i="1" s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P1114" i="1"/>
  <c r="O1114" i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Y1113" i="1"/>
  <c r="Z1113" i="1" s="1"/>
  <c r="X1113" i="1"/>
  <c r="W1113" i="1"/>
  <c r="U1113" i="1"/>
  <c r="V1113" i="1" s="1"/>
  <c r="T1113" i="1"/>
  <c r="R1113" i="1"/>
  <c r="Q1113" i="1"/>
  <c r="S1113" i="1" s="1"/>
  <c r="O1113" i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Q1112" i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S1111" i="1"/>
  <c r="R1111" i="1"/>
  <c r="Q1111" i="1"/>
  <c r="O1111" i="1"/>
  <c r="P1111" i="1" s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P1110" i="1"/>
  <c r="O1110" i="1"/>
  <c r="N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Q1109" i="1"/>
  <c r="S1109" i="1" s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R1108" i="1"/>
  <c r="Q1108" i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W1107" i="1"/>
  <c r="U1107" i="1"/>
  <c r="T1107" i="1"/>
  <c r="V1107" i="1" s="1"/>
  <c r="S1107" i="1"/>
  <c r="R1107" i="1"/>
  <c r="Q1107" i="1"/>
  <c r="P1107" i="1"/>
  <c r="O1107" i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S1106" i="1" s="1"/>
  <c r="Q1106" i="1"/>
  <c r="O1106" i="1"/>
  <c r="N1106" i="1"/>
  <c r="P1106" i="1" s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S1105" i="1"/>
  <c r="R1105" i="1"/>
  <c r="Q1105" i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P1104" i="1"/>
  <c r="O1104" i="1"/>
  <c r="N1104" i="1"/>
  <c r="L1104" i="1"/>
  <c r="M1104" i="1" s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W1103" i="1"/>
  <c r="U1103" i="1"/>
  <c r="T1103" i="1"/>
  <c r="R1103" i="1"/>
  <c r="Q1103" i="1"/>
  <c r="S1103" i="1" s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S1102" i="1"/>
  <c r="R1102" i="1"/>
  <c r="Q1102" i="1"/>
  <c r="O1102" i="1"/>
  <c r="N1102" i="1"/>
  <c r="P1102" i="1" s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Z1101" i="1"/>
  <c r="Y1101" i="1"/>
  <c r="X1101" i="1"/>
  <c r="W1101" i="1"/>
  <c r="V1101" i="1"/>
  <c r="U1101" i="1"/>
  <c r="T1101" i="1"/>
  <c r="S1101" i="1"/>
  <c r="R1101" i="1"/>
  <c r="Q1101" i="1"/>
  <c r="O1101" i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Q1100" i="1"/>
  <c r="S1100" i="1" s="1"/>
  <c r="P1100" i="1"/>
  <c r="O1100" i="1"/>
  <c r="N1100" i="1"/>
  <c r="M1100" i="1"/>
  <c r="L1100" i="1"/>
  <c r="K1100" i="1"/>
  <c r="J1100" i="1"/>
  <c r="I1100" i="1"/>
  <c r="H1100" i="1"/>
  <c r="AB1100" i="1" s="1"/>
  <c r="G1100" i="1"/>
  <c r="F1100" i="1"/>
  <c r="E1100" i="1"/>
  <c r="D1100" i="1"/>
  <c r="B1100" i="1"/>
  <c r="A1100" i="1"/>
  <c r="AA1099" i="1"/>
  <c r="Y1099" i="1"/>
  <c r="X1099" i="1"/>
  <c r="W1099" i="1"/>
  <c r="U1099" i="1"/>
  <c r="T1099" i="1"/>
  <c r="R1099" i="1"/>
  <c r="Q1099" i="1"/>
  <c r="S1099" i="1" s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P1098" i="1"/>
  <c r="O1098" i="1"/>
  <c r="N1098" i="1"/>
  <c r="L1098" i="1"/>
  <c r="K1098" i="1"/>
  <c r="M1098" i="1" s="1"/>
  <c r="AB1098" i="1" s="1"/>
  <c r="J1098" i="1"/>
  <c r="I1098" i="1"/>
  <c r="H1098" i="1"/>
  <c r="G1098" i="1"/>
  <c r="F1098" i="1"/>
  <c r="E1098" i="1"/>
  <c r="D1098" i="1"/>
  <c r="B1098" i="1"/>
  <c r="A1098" i="1" s="1"/>
  <c r="AA1097" i="1"/>
  <c r="Y1097" i="1"/>
  <c r="Z1097" i="1" s="1"/>
  <c r="X1097" i="1"/>
  <c r="W1097" i="1"/>
  <c r="U1097" i="1"/>
  <c r="V1097" i="1" s="1"/>
  <c r="T1097" i="1"/>
  <c r="R1097" i="1"/>
  <c r="Q1097" i="1"/>
  <c r="S1097" i="1" s="1"/>
  <c r="O1097" i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Q1096" i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S1095" i="1"/>
  <c r="R1095" i="1"/>
  <c r="Q1095" i="1"/>
  <c r="O1095" i="1"/>
  <c r="P1095" i="1" s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P1094" i="1"/>
  <c r="O1094" i="1"/>
  <c r="N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Q1093" i="1"/>
  <c r="S1093" i="1" s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R1092" i="1"/>
  <c r="Q1092" i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W1091" i="1"/>
  <c r="U1091" i="1"/>
  <c r="T1091" i="1"/>
  <c r="V1091" i="1" s="1"/>
  <c r="S1091" i="1"/>
  <c r="R1091" i="1"/>
  <c r="Q1091" i="1"/>
  <c r="P1091" i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S1090" i="1" s="1"/>
  <c r="Q1090" i="1"/>
  <c r="O1090" i="1"/>
  <c r="N1090" i="1"/>
  <c r="P1090" i="1" s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S1089" i="1"/>
  <c r="R1089" i="1"/>
  <c r="Q1089" i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P1088" i="1"/>
  <c r="O1088" i="1"/>
  <c r="N1088" i="1"/>
  <c r="L1088" i="1"/>
  <c r="M1088" i="1" s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W1087" i="1"/>
  <c r="U1087" i="1"/>
  <c r="T1087" i="1"/>
  <c r="R1087" i="1"/>
  <c r="Q1087" i="1"/>
  <c r="S1087" i="1" s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S1086" i="1"/>
  <c r="R1086" i="1"/>
  <c r="Q1086" i="1"/>
  <c r="O1086" i="1"/>
  <c r="N1086" i="1"/>
  <c r="P1086" i="1" s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Z1085" i="1"/>
  <c r="Y1085" i="1"/>
  <c r="X1085" i="1"/>
  <c r="W1085" i="1"/>
  <c r="V1085" i="1"/>
  <c r="U1085" i="1"/>
  <c r="T1085" i="1"/>
  <c r="S1085" i="1"/>
  <c r="R1085" i="1"/>
  <c r="Q1085" i="1"/>
  <c r="O1085" i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Q1084" i="1"/>
  <c r="S1084" i="1" s="1"/>
  <c r="P1084" i="1"/>
  <c r="O1084" i="1"/>
  <c r="N1084" i="1"/>
  <c r="M1084" i="1"/>
  <c r="L1084" i="1"/>
  <c r="K1084" i="1"/>
  <c r="J1084" i="1"/>
  <c r="I1084" i="1"/>
  <c r="H1084" i="1"/>
  <c r="AB1084" i="1" s="1"/>
  <c r="G1084" i="1"/>
  <c r="F1084" i="1"/>
  <c r="E1084" i="1"/>
  <c r="D1084" i="1"/>
  <c r="B1084" i="1"/>
  <c r="A1084" i="1"/>
  <c r="AA1083" i="1"/>
  <c r="Y1083" i="1"/>
  <c r="X1083" i="1"/>
  <c r="W1083" i="1"/>
  <c r="U1083" i="1"/>
  <c r="T1083" i="1"/>
  <c r="R1083" i="1"/>
  <c r="Q1083" i="1"/>
  <c r="S1083" i="1" s="1"/>
  <c r="P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P1082" i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Y1081" i="1"/>
  <c r="Z1081" i="1" s="1"/>
  <c r="X1081" i="1"/>
  <c r="W1081" i="1"/>
  <c r="U1081" i="1"/>
  <c r="V1081" i="1" s="1"/>
  <c r="T1081" i="1"/>
  <c r="R1081" i="1"/>
  <c r="Q1081" i="1"/>
  <c r="S1081" i="1" s="1"/>
  <c r="O1081" i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Q1080" i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S1079" i="1"/>
  <c r="R1079" i="1"/>
  <c r="Q1079" i="1"/>
  <c r="O1079" i="1"/>
  <c r="P1079" i="1" s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P1078" i="1"/>
  <c r="O1078" i="1"/>
  <c r="N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Q1077" i="1"/>
  <c r="S1077" i="1" s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R1076" i="1"/>
  <c r="Q1076" i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W1075" i="1"/>
  <c r="U1075" i="1"/>
  <c r="T1075" i="1"/>
  <c r="V1075" i="1" s="1"/>
  <c r="S1075" i="1"/>
  <c r="R1075" i="1"/>
  <c r="Q1075" i="1"/>
  <c r="P1075" i="1"/>
  <c r="O1075" i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S1074" i="1" s="1"/>
  <c r="Q1074" i="1"/>
  <c r="O1074" i="1"/>
  <c r="N1074" i="1"/>
  <c r="P1074" i="1" s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S1073" i="1"/>
  <c r="R1073" i="1"/>
  <c r="Q1073" i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P1072" i="1"/>
  <c r="O1072" i="1"/>
  <c r="N1072" i="1"/>
  <c r="L1072" i="1"/>
  <c r="M1072" i="1" s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W1071" i="1"/>
  <c r="U1071" i="1"/>
  <c r="T1071" i="1"/>
  <c r="R1071" i="1"/>
  <c r="Q1071" i="1"/>
  <c r="S1071" i="1" s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S1070" i="1"/>
  <c r="R1070" i="1"/>
  <c r="Q1070" i="1"/>
  <c r="O1070" i="1"/>
  <c r="N1070" i="1"/>
  <c r="P1070" i="1" s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Z1069" i="1"/>
  <c r="Y1069" i="1"/>
  <c r="X1069" i="1"/>
  <c r="W1069" i="1"/>
  <c r="V1069" i="1"/>
  <c r="U1069" i="1"/>
  <c r="T1069" i="1"/>
  <c r="S1069" i="1"/>
  <c r="R1069" i="1"/>
  <c r="Q1069" i="1"/>
  <c r="O1069" i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Q1068" i="1"/>
  <c r="S1068" i="1" s="1"/>
  <c r="P1068" i="1"/>
  <c r="O1068" i="1"/>
  <c r="N1068" i="1"/>
  <c r="M1068" i="1"/>
  <c r="L1068" i="1"/>
  <c r="K1068" i="1"/>
  <c r="J1068" i="1"/>
  <c r="I1068" i="1"/>
  <c r="H1068" i="1"/>
  <c r="AB1068" i="1" s="1"/>
  <c r="G1068" i="1"/>
  <c r="F1068" i="1"/>
  <c r="E1068" i="1"/>
  <c r="D1068" i="1"/>
  <c r="B1068" i="1"/>
  <c r="A1068" i="1"/>
  <c r="AA1067" i="1"/>
  <c r="Y1067" i="1"/>
  <c r="X1067" i="1"/>
  <c r="W1067" i="1"/>
  <c r="U1067" i="1"/>
  <c r="T1067" i="1"/>
  <c r="R1067" i="1"/>
  <c r="Q1067" i="1"/>
  <c r="S1067" i="1" s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P1066" i="1"/>
  <c r="O1066" i="1"/>
  <c r="N1066" i="1"/>
  <c r="L1066" i="1"/>
  <c r="K1066" i="1"/>
  <c r="M1066" i="1" s="1"/>
  <c r="AB1066" i="1" s="1"/>
  <c r="J1066" i="1"/>
  <c r="I1066" i="1"/>
  <c r="H1066" i="1"/>
  <c r="G1066" i="1"/>
  <c r="F1066" i="1"/>
  <c r="E1066" i="1"/>
  <c r="D1066" i="1"/>
  <c r="B1066" i="1"/>
  <c r="A1066" i="1" s="1"/>
  <c r="AA1065" i="1"/>
  <c r="Y1065" i="1"/>
  <c r="Z1065" i="1" s="1"/>
  <c r="X1065" i="1"/>
  <c r="W1065" i="1"/>
  <c r="U1065" i="1"/>
  <c r="V1065" i="1" s="1"/>
  <c r="T1065" i="1"/>
  <c r="R1065" i="1"/>
  <c r="Q1065" i="1"/>
  <c r="S1065" i="1" s="1"/>
  <c r="O1065" i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Q1064" i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S1063" i="1"/>
  <c r="R1063" i="1"/>
  <c r="Q1063" i="1"/>
  <c r="O1063" i="1"/>
  <c r="P1063" i="1" s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P1062" i="1"/>
  <c r="O1062" i="1"/>
  <c r="N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Q1061" i="1"/>
  <c r="S1061" i="1" s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R1060" i="1"/>
  <c r="Q1060" i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W1059" i="1"/>
  <c r="U1059" i="1"/>
  <c r="T1059" i="1"/>
  <c r="V1059" i="1" s="1"/>
  <c r="S1059" i="1"/>
  <c r="R1059" i="1"/>
  <c r="Q1059" i="1"/>
  <c r="P1059" i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S1058" i="1" s="1"/>
  <c r="Q1058" i="1"/>
  <c r="O1058" i="1"/>
  <c r="N1058" i="1"/>
  <c r="P1058" i="1" s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S1057" i="1"/>
  <c r="R1057" i="1"/>
  <c r="Q1057" i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P1056" i="1"/>
  <c r="O1056" i="1"/>
  <c r="N1056" i="1"/>
  <c r="L1056" i="1"/>
  <c r="M1056" i="1" s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W1055" i="1"/>
  <c r="U1055" i="1"/>
  <c r="T1055" i="1"/>
  <c r="R1055" i="1"/>
  <c r="Q1055" i="1"/>
  <c r="S1055" i="1" s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S1054" i="1"/>
  <c r="R1054" i="1"/>
  <c r="Q1054" i="1"/>
  <c r="O1054" i="1"/>
  <c r="N1054" i="1"/>
  <c r="P1054" i="1" s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Z1053" i="1"/>
  <c r="Y1053" i="1"/>
  <c r="X1053" i="1"/>
  <c r="W1053" i="1"/>
  <c r="V1053" i="1"/>
  <c r="U1053" i="1"/>
  <c r="T1053" i="1"/>
  <c r="S1053" i="1"/>
  <c r="R1053" i="1"/>
  <c r="Q1053" i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Q1052" i="1"/>
  <c r="S1052" i="1" s="1"/>
  <c r="P1052" i="1"/>
  <c r="O1052" i="1"/>
  <c r="N1052" i="1"/>
  <c r="M1052" i="1"/>
  <c r="L1052" i="1"/>
  <c r="K1052" i="1"/>
  <c r="J1052" i="1"/>
  <c r="I1052" i="1"/>
  <c r="H1052" i="1"/>
  <c r="AB1052" i="1" s="1"/>
  <c r="G1052" i="1"/>
  <c r="F1052" i="1"/>
  <c r="E1052" i="1"/>
  <c r="D1052" i="1"/>
  <c r="B1052" i="1"/>
  <c r="A1052" i="1"/>
  <c r="AA1051" i="1"/>
  <c r="Y1051" i="1"/>
  <c r="X1051" i="1"/>
  <c r="W1051" i="1"/>
  <c r="U1051" i="1"/>
  <c r="T1051" i="1"/>
  <c r="R1051" i="1"/>
  <c r="Q1051" i="1"/>
  <c r="S1051" i="1" s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P1050" i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Y1049" i="1"/>
  <c r="Z1049" i="1" s="1"/>
  <c r="X1049" i="1"/>
  <c r="W1049" i="1"/>
  <c r="U1049" i="1"/>
  <c r="V1049" i="1" s="1"/>
  <c r="T1049" i="1"/>
  <c r="R1049" i="1"/>
  <c r="Q1049" i="1"/>
  <c r="S1049" i="1" s="1"/>
  <c r="O1049" i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Q1048" i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S1047" i="1"/>
  <c r="R1047" i="1"/>
  <c r="Q1047" i="1"/>
  <c r="O1047" i="1"/>
  <c r="P1047" i="1" s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P1046" i="1"/>
  <c r="O1046" i="1"/>
  <c r="N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Q1045" i="1"/>
  <c r="S1045" i="1" s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S1044" i="1"/>
  <c r="R1044" i="1"/>
  <c r="Q1044" i="1"/>
  <c r="P1044" i="1"/>
  <c r="O1044" i="1"/>
  <c r="N1044" i="1"/>
  <c r="L1044" i="1"/>
  <c r="K1044" i="1"/>
  <c r="M1044" i="1" s="1"/>
  <c r="J1044" i="1"/>
  <c r="I1044" i="1"/>
  <c r="H1044" i="1"/>
  <c r="AB1044" i="1" s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S1043" i="1"/>
  <c r="R1043" i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Q1042" i="1"/>
  <c r="S1042" i="1" s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S1040" i="1"/>
  <c r="R1040" i="1"/>
  <c r="Q1040" i="1"/>
  <c r="P1040" i="1"/>
  <c r="O1040" i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S1039" i="1"/>
  <c r="R1039" i="1"/>
  <c r="Q1039" i="1"/>
  <c r="O1039" i="1"/>
  <c r="N1039" i="1"/>
  <c r="P1039" i="1" s="1"/>
  <c r="L1039" i="1"/>
  <c r="K1039" i="1"/>
  <c r="M1039" i="1" s="1"/>
  <c r="J1039" i="1"/>
  <c r="I1039" i="1"/>
  <c r="H1039" i="1"/>
  <c r="AB1039" i="1" s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Q1038" i="1"/>
  <c r="S1038" i="1" s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P1037" i="1"/>
  <c r="O1037" i="1"/>
  <c r="N1037" i="1"/>
  <c r="M1037" i="1"/>
  <c r="L1037" i="1"/>
  <c r="K1037" i="1"/>
  <c r="J1037" i="1"/>
  <c r="I1037" i="1"/>
  <c r="H1037" i="1"/>
  <c r="AB1037" i="1" s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S1036" i="1"/>
  <c r="R1036" i="1"/>
  <c r="Q1036" i="1"/>
  <c r="P1036" i="1"/>
  <c r="O1036" i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S1035" i="1"/>
  <c r="R1035" i="1"/>
  <c r="Q1035" i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Q1034" i="1"/>
  <c r="S1034" i="1" s="1"/>
  <c r="O1034" i="1"/>
  <c r="N1034" i="1"/>
  <c r="P1034" i="1" s="1"/>
  <c r="M1034" i="1"/>
  <c r="L1034" i="1"/>
  <c r="K1034" i="1"/>
  <c r="J1034" i="1"/>
  <c r="I1034" i="1"/>
  <c r="H1034" i="1"/>
  <c r="AB1034" i="1" s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S1032" i="1"/>
  <c r="R1032" i="1"/>
  <c r="Q1032" i="1"/>
  <c r="P1032" i="1"/>
  <c r="O1032" i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S1031" i="1"/>
  <c r="R1031" i="1"/>
  <c r="Q1031" i="1"/>
  <c r="O1031" i="1"/>
  <c r="N1031" i="1"/>
  <c r="P1031" i="1" s="1"/>
  <c r="L1031" i="1"/>
  <c r="K1031" i="1"/>
  <c r="M1031" i="1" s="1"/>
  <c r="J1031" i="1"/>
  <c r="I1031" i="1"/>
  <c r="H1031" i="1"/>
  <c r="AB1031" i="1" s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Q1030" i="1"/>
  <c r="S1030" i="1" s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P1029" i="1"/>
  <c r="O1029" i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S1028" i="1"/>
  <c r="R1028" i="1"/>
  <c r="Q1028" i="1"/>
  <c r="P1028" i="1"/>
  <c r="O1028" i="1"/>
  <c r="N1028" i="1"/>
  <c r="L1028" i="1"/>
  <c r="K1028" i="1"/>
  <c r="M1028" i="1" s="1"/>
  <c r="J1028" i="1"/>
  <c r="I1028" i="1"/>
  <c r="H1028" i="1"/>
  <c r="AB1028" i="1" s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S1027" i="1"/>
  <c r="R1027" i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Q1026" i="1"/>
  <c r="S1026" i="1" s="1"/>
  <c r="O1026" i="1"/>
  <c r="N1026" i="1"/>
  <c r="P1026" i="1" s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S1024" i="1"/>
  <c r="R1024" i="1"/>
  <c r="Q1024" i="1"/>
  <c r="P1024" i="1"/>
  <c r="O1024" i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S1023" i="1"/>
  <c r="R1023" i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Q1022" i="1"/>
  <c r="S1022" i="1" s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P1021" i="1"/>
  <c r="O1021" i="1"/>
  <c r="N1021" i="1"/>
  <c r="M1021" i="1"/>
  <c r="L1021" i="1"/>
  <c r="K1021" i="1"/>
  <c r="J1021" i="1"/>
  <c r="I1021" i="1"/>
  <c r="H1021" i="1"/>
  <c r="AB1021" i="1" s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S1020" i="1"/>
  <c r="R1020" i="1"/>
  <c r="Q1020" i="1"/>
  <c r="P1020" i="1"/>
  <c r="O1020" i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S1019" i="1"/>
  <c r="R1019" i="1"/>
  <c r="Q1019" i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Q1018" i="1"/>
  <c r="S1018" i="1" s="1"/>
  <c r="O1018" i="1"/>
  <c r="N1018" i="1"/>
  <c r="P1018" i="1" s="1"/>
  <c r="M1018" i="1"/>
  <c r="L1018" i="1"/>
  <c r="K1018" i="1"/>
  <c r="J1018" i="1"/>
  <c r="I1018" i="1"/>
  <c r="H1018" i="1"/>
  <c r="AB1018" i="1" s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S1016" i="1"/>
  <c r="R1016" i="1"/>
  <c r="Q1016" i="1"/>
  <c r="P1016" i="1"/>
  <c r="O1016" i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S1015" i="1"/>
  <c r="R1015" i="1"/>
  <c r="Q1015" i="1"/>
  <c r="O1015" i="1"/>
  <c r="N1015" i="1"/>
  <c r="P1015" i="1" s="1"/>
  <c r="L1015" i="1"/>
  <c r="K1015" i="1"/>
  <c r="M1015" i="1" s="1"/>
  <c r="J1015" i="1"/>
  <c r="I1015" i="1"/>
  <c r="H1015" i="1"/>
  <c r="AB1015" i="1" s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Q1014" i="1"/>
  <c r="S1014" i="1" s="1"/>
  <c r="O1014" i="1"/>
  <c r="N1014" i="1"/>
  <c r="P1014" i="1" s="1"/>
  <c r="M1014" i="1"/>
  <c r="L1014" i="1"/>
  <c r="K1014" i="1"/>
  <c r="J1014" i="1"/>
  <c r="I1014" i="1"/>
  <c r="H1014" i="1"/>
  <c r="AB1014" i="1" s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S1012" i="1"/>
  <c r="R1012" i="1"/>
  <c r="Q1012" i="1"/>
  <c r="P1012" i="1"/>
  <c r="O1012" i="1"/>
  <c r="N1012" i="1"/>
  <c r="L1012" i="1"/>
  <c r="K1012" i="1"/>
  <c r="M1012" i="1" s="1"/>
  <c r="J1012" i="1"/>
  <c r="I1012" i="1"/>
  <c r="H1012" i="1"/>
  <c r="AB1012" i="1" s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S1011" i="1"/>
  <c r="R1011" i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Q1010" i="1"/>
  <c r="S1010" i="1" s="1"/>
  <c r="O1010" i="1"/>
  <c r="N1010" i="1"/>
  <c r="P1010" i="1" s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S1008" i="1"/>
  <c r="R1008" i="1"/>
  <c r="Q1008" i="1"/>
  <c r="P1008" i="1"/>
  <c r="O1008" i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S1007" i="1"/>
  <c r="R1007" i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Q1006" i="1"/>
  <c r="S1006" i="1" s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P1005" i="1"/>
  <c r="O1005" i="1"/>
  <c r="N1005" i="1"/>
  <c r="M1005" i="1"/>
  <c r="L1005" i="1"/>
  <c r="K1005" i="1"/>
  <c r="J1005" i="1"/>
  <c r="I1005" i="1"/>
  <c r="H1005" i="1"/>
  <c r="AB1005" i="1" s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S1004" i="1"/>
  <c r="R1004" i="1"/>
  <c r="Q1004" i="1"/>
  <c r="P1004" i="1"/>
  <c r="O1004" i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S1003" i="1"/>
  <c r="R1003" i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Q1002" i="1"/>
  <c r="S1002" i="1" s="1"/>
  <c r="O1002" i="1"/>
  <c r="N1002" i="1"/>
  <c r="P1002" i="1" s="1"/>
  <c r="M1002" i="1"/>
  <c r="L1002" i="1"/>
  <c r="K1002" i="1"/>
  <c r="J1002" i="1"/>
  <c r="I1002" i="1"/>
  <c r="H1002" i="1"/>
  <c r="AB1002" i="1" s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S1000" i="1"/>
  <c r="R1000" i="1"/>
  <c r="Q1000" i="1"/>
  <c r="P1000" i="1"/>
  <c r="O1000" i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S999" i="1"/>
  <c r="R999" i="1"/>
  <c r="Q999" i="1"/>
  <c r="O999" i="1"/>
  <c r="N999" i="1"/>
  <c r="P999" i="1" s="1"/>
  <c r="L999" i="1"/>
  <c r="K999" i="1"/>
  <c r="M999" i="1" s="1"/>
  <c r="J999" i="1"/>
  <c r="I999" i="1"/>
  <c r="H999" i="1"/>
  <c r="AB999" i="1" s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Q998" i="1"/>
  <c r="S998" i="1" s="1"/>
  <c r="O998" i="1"/>
  <c r="N998" i="1"/>
  <c r="P998" i="1" s="1"/>
  <c r="M998" i="1"/>
  <c r="L998" i="1"/>
  <c r="K998" i="1"/>
  <c r="J998" i="1"/>
  <c r="I998" i="1"/>
  <c r="H998" i="1"/>
  <c r="AB998" i="1" s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S997" i="1" s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S996" i="1"/>
  <c r="R996" i="1"/>
  <c r="Q996" i="1"/>
  <c r="P996" i="1"/>
  <c r="O996" i="1"/>
  <c r="N996" i="1"/>
  <c r="L996" i="1"/>
  <c r="K996" i="1"/>
  <c r="M996" i="1" s="1"/>
  <c r="J996" i="1"/>
  <c r="I996" i="1"/>
  <c r="H996" i="1"/>
  <c r="AB996" i="1" s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S995" i="1"/>
  <c r="R995" i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Q994" i="1"/>
  <c r="S994" i="1" s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R993" i="1"/>
  <c r="Q993" i="1"/>
  <c r="S993" i="1" s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S992" i="1"/>
  <c r="R992" i="1"/>
  <c r="Q992" i="1"/>
  <c r="P992" i="1"/>
  <c r="O992" i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S991" i="1"/>
  <c r="R991" i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Q990" i="1"/>
  <c r="S990" i="1" s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S989" i="1" s="1"/>
  <c r="P989" i="1"/>
  <c r="O989" i="1"/>
  <c r="N989" i="1"/>
  <c r="M989" i="1"/>
  <c r="L989" i="1"/>
  <c r="K989" i="1"/>
  <c r="J989" i="1"/>
  <c r="I989" i="1"/>
  <c r="H989" i="1"/>
  <c r="AB989" i="1" s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S988" i="1"/>
  <c r="R988" i="1"/>
  <c r="Q988" i="1"/>
  <c r="P988" i="1"/>
  <c r="O988" i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S987" i="1"/>
  <c r="R987" i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Q986" i="1"/>
  <c r="S986" i="1" s="1"/>
  <c r="O986" i="1"/>
  <c r="N986" i="1"/>
  <c r="P986" i="1" s="1"/>
  <c r="M986" i="1"/>
  <c r="L986" i="1"/>
  <c r="K986" i="1"/>
  <c r="J986" i="1"/>
  <c r="I986" i="1"/>
  <c r="H986" i="1"/>
  <c r="AB986" i="1" s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R985" i="1"/>
  <c r="Q985" i="1"/>
  <c r="S985" i="1" s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S984" i="1"/>
  <c r="R984" i="1"/>
  <c r="Q984" i="1"/>
  <c r="P984" i="1"/>
  <c r="O984" i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S983" i="1"/>
  <c r="R983" i="1"/>
  <c r="Q983" i="1"/>
  <c r="O983" i="1"/>
  <c r="N983" i="1"/>
  <c r="P983" i="1" s="1"/>
  <c r="L983" i="1"/>
  <c r="K983" i="1"/>
  <c r="M983" i="1" s="1"/>
  <c r="J983" i="1"/>
  <c r="I983" i="1"/>
  <c r="H983" i="1"/>
  <c r="AB983" i="1" s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Q982" i="1"/>
  <c r="S982" i="1" s="1"/>
  <c r="O982" i="1"/>
  <c r="N982" i="1"/>
  <c r="P982" i="1" s="1"/>
  <c r="M982" i="1"/>
  <c r="L982" i="1"/>
  <c r="K982" i="1"/>
  <c r="J982" i="1"/>
  <c r="I982" i="1"/>
  <c r="H982" i="1"/>
  <c r="AB982" i="1" s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Q981" i="1"/>
  <c r="S981" i="1" s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S980" i="1"/>
  <c r="R980" i="1"/>
  <c r="Q980" i="1"/>
  <c r="P980" i="1"/>
  <c r="O980" i="1"/>
  <c r="N980" i="1"/>
  <c r="L980" i="1"/>
  <c r="K980" i="1"/>
  <c r="M980" i="1" s="1"/>
  <c r="J980" i="1"/>
  <c r="I980" i="1"/>
  <c r="H980" i="1"/>
  <c r="AB980" i="1" s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S979" i="1"/>
  <c r="R979" i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Q978" i="1"/>
  <c r="S978" i="1" s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R977" i="1"/>
  <c r="Q977" i="1"/>
  <c r="S977" i="1" s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S976" i="1"/>
  <c r="R976" i="1"/>
  <c r="Q976" i="1"/>
  <c r="P976" i="1"/>
  <c r="O976" i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S975" i="1"/>
  <c r="R975" i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Q974" i="1"/>
  <c r="S974" i="1" s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Q973" i="1"/>
  <c r="S973" i="1" s="1"/>
  <c r="P973" i="1"/>
  <c r="O973" i="1"/>
  <c r="N973" i="1"/>
  <c r="M973" i="1"/>
  <c r="L973" i="1"/>
  <c r="K973" i="1"/>
  <c r="J973" i="1"/>
  <c r="I973" i="1"/>
  <c r="H973" i="1"/>
  <c r="AB973" i="1" s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S972" i="1"/>
  <c r="R972" i="1"/>
  <c r="Q972" i="1"/>
  <c r="P972" i="1"/>
  <c r="O972" i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S971" i="1"/>
  <c r="R971" i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Q970" i="1"/>
  <c r="S970" i="1" s="1"/>
  <c r="O970" i="1"/>
  <c r="N970" i="1"/>
  <c r="P970" i="1" s="1"/>
  <c r="M970" i="1"/>
  <c r="L970" i="1"/>
  <c r="K970" i="1"/>
  <c r="J970" i="1"/>
  <c r="I970" i="1"/>
  <c r="H970" i="1"/>
  <c r="AB970" i="1" s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R969" i="1"/>
  <c r="Q969" i="1"/>
  <c r="S969" i="1" s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S968" i="1"/>
  <c r="R968" i="1"/>
  <c r="Q968" i="1"/>
  <c r="P968" i="1"/>
  <c r="O968" i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S967" i="1"/>
  <c r="R967" i="1"/>
  <c r="Q967" i="1"/>
  <c r="O967" i="1"/>
  <c r="N967" i="1"/>
  <c r="P967" i="1" s="1"/>
  <c r="L967" i="1"/>
  <c r="K967" i="1"/>
  <c r="M967" i="1" s="1"/>
  <c r="J967" i="1"/>
  <c r="I967" i="1"/>
  <c r="H967" i="1"/>
  <c r="AB967" i="1" s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Q966" i="1"/>
  <c r="S966" i="1" s="1"/>
  <c r="O966" i="1"/>
  <c r="N966" i="1"/>
  <c r="P966" i="1" s="1"/>
  <c r="M966" i="1"/>
  <c r="L966" i="1"/>
  <c r="K966" i="1"/>
  <c r="J966" i="1"/>
  <c r="I966" i="1"/>
  <c r="H966" i="1"/>
  <c r="AB966" i="1" s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R965" i="1"/>
  <c r="Q965" i="1"/>
  <c r="S965" i="1" s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S964" i="1"/>
  <c r="R964" i="1"/>
  <c r="Q964" i="1"/>
  <c r="P964" i="1"/>
  <c r="O964" i="1"/>
  <c r="N964" i="1"/>
  <c r="L964" i="1"/>
  <c r="K964" i="1"/>
  <c r="M964" i="1" s="1"/>
  <c r="J964" i="1"/>
  <c r="I964" i="1"/>
  <c r="H964" i="1"/>
  <c r="AB964" i="1" s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S963" i="1"/>
  <c r="R963" i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Q962" i="1"/>
  <c r="S962" i="1" s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R961" i="1"/>
  <c r="Q961" i="1"/>
  <c r="S961" i="1" s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S960" i="1"/>
  <c r="R960" i="1"/>
  <c r="Q960" i="1"/>
  <c r="P960" i="1"/>
  <c r="O960" i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S959" i="1"/>
  <c r="R959" i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Q958" i="1"/>
  <c r="S958" i="1" s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P957" i="1"/>
  <c r="O957" i="1"/>
  <c r="N957" i="1"/>
  <c r="M957" i="1"/>
  <c r="L957" i="1"/>
  <c r="K957" i="1"/>
  <c r="J957" i="1"/>
  <c r="I957" i="1"/>
  <c r="H957" i="1"/>
  <c r="AB957" i="1" s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S956" i="1"/>
  <c r="R956" i="1"/>
  <c r="Q956" i="1"/>
  <c r="P956" i="1"/>
  <c r="O956" i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S955" i="1"/>
  <c r="R955" i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Q954" i="1"/>
  <c r="S954" i="1" s="1"/>
  <c r="O954" i="1"/>
  <c r="N954" i="1"/>
  <c r="P954" i="1" s="1"/>
  <c r="M954" i="1"/>
  <c r="L954" i="1"/>
  <c r="K954" i="1"/>
  <c r="J954" i="1"/>
  <c r="I954" i="1"/>
  <c r="H954" i="1"/>
  <c r="AB954" i="1" s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S953" i="1" s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S952" i="1"/>
  <c r="R952" i="1"/>
  <c r="Q952" i="1"/>
  <c r="P952" i="1"/>
  <c r="O952" i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S951" i="1"/>
  <c r="R951" i="1"/>
  <c r="Q951" i="1"/>
  <c r="O951" i="1"/>
  <c r="N951" i="1"/>
  <c r="P951" i="1" s="1"/>
  <c r="L951" i="1"/>
  <c r="K951" i="1"/>
  <c r="M951" i="1" s="1"/>
  <c r="J951" i="1"/>
  <c r="I951" i="1"/>
  <c r="H951" i="1"/>
  <c r="AB951" i="1" s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Q950" i="1"/>
  <c r="S950" i="1" s="1"/>
  <c r="O950" i="1"/>
  <c r="N950" i="1"/>
  <c r="P950" i="1" s="1"/>
  <c r="M950" i="1"/>
  <c r="L950" i="1"/>
  <c r="K950" i="1"/>
  <c r="J950" i="1"/>
  <c r="I950" i="1"/>
  <c r="H950" i="1"/>
  <c r="AB950" i="1" s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S949" i="1" s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S948" i="1"/>
  <c r="R948" i="1"/>
  <c r="Q948" i="1"/>
  <c r="P948" i="1"/>
  <c r="O948" i="1"/>
  <c r="N948" i="1"/>
  <c r="L948" i="1"/>
  <c r="K948" i="1"/>
  <c r="M948" i="1" s="1"/>
  <c r="J948" i="1"/>
  <c r="I948" i="1"/>
  <c r="H948" i="1"/>
  <c r="AB948" i="1" s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S947" i="1"/>
  <c r="R947" i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Q946" i="1"/>
  <c r="S946" i="1" s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R945" i="1"/>
  <c r="Q945" i="1"/>
  <c r="S945" i="1" s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S944" i="1"/>
  <c r="R944" i="1"/>
  <c r="Q944" i="1"/>
  <c r="P944" i="1"/>
  <c r="O944" i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S943" i="1"/>
  <c r="R943" i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Q942" i="1"/>
  <c r="S942" i="1" s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S941" i="1" s="1"/>
  <c r="P941" i="1"/>
  <c r="O941" i="1"/>
  <c r="N941" i="1"/>
  <c r="M941" i="1"/>
  <c r="L941" i="1"/>
  <c r="K941" i="1"/>
  <c r="J941" i="1"/>
  <c r="I941" i="1"/>
  <c r="H941" i="1"/>
  <c r="AB941" i="1" s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S940" i="1"/>
  <c r="R940" i="1"/>
  <c r="Q940" i="1"/>
  <c r="P940" i="1"/>
  <c r="O940" i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S939" i="1"/>
  <c r="R939" i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Q938" i="1"/>
  <c r="S938" i="1" s="1"/>
  <c r="O938" i="1"/>
  <c r="N938" i="1"/>
  <c r="P938" i="1" s="1"/>
  <c r="M938" i="1"/>
  <c r="L938" i="1"/>
  <c r="K938" i="1"/>
  <c r="J938" i="1"/>
  <c r="I938" i="1"/>
  <c r="H938" i="1"/>
  <c r="AB938" i="1" s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R937" i="1"/>
  <c r="Q937" i="1"/>
  <c r="S937" i="1" s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S936" i="1"/>
  <c r="R936" i="1"/>
  <c r="Q936" i="1"/>
  <c r="P936" i="1"/>
  <c r="O936" i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S935" i="1"/>
  <c r="R935" i="1"/>
  <c r="Q935" i="1"/>
  <c r="O935" i="1"/>
  <c r="N935" i="1"/>
  <c r="P935" i="1" s="1"/>
  <c r="L935" i="1"/>
  <c r="K935" i="1"/>
  <c r="M935" i="1" s="1"/>
  <c r="J935" i="1"/>
  <c r="I935" i="1"/>
  <c r="H935" i="1"/>
  <c r="AB935" i="1" s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Q934" i="1"/>
  <c r="S934" i="1" s="1"/>
  <c r="O934" i="1"/>
  <c r="N934" i="1"/>
  <c r="P934" i="1" s="1"/>
  <c r="M934" i="1"/>
  <c r="L934" i="1"/>
  <c r="K934" i="1"/>
  <c r="J934" i="1"/>
  <c r="I934" i="1"/>
  <c r="H934" i="1"/>
  <c r="AB934" i="1" s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Q933" i="1"/>
  <c r="S933" i="1" s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S932" i="1"/>
  <c r="R932" i="1"/>
  <c r="Q932" i="1"/>
  <c r="P932" i="1"/>
  <c r="O932" i="1"/>
  <c r="N932" i="1"/>
  <c r="L932" i="1"/>
  <c r="K932" i="1"/>
  <c r="M932" i="1" s="1"/>
  <c r="J932" i="1"/>
  <c r="I932" i="1"/>
  <c r="H932" i="1"/>
  <c r="AB932" i="1" s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S931" i="1"/>
  <c r="R931" i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Q930" i="1"/>
  <c r="S930" i="1" s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R929" i="1"/>
  <c r="Q929" i="1"/>
  <c r="S929" i="1" s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S928" i="1"/>
  <c r="R928" i="1"/>
  <c r="Q928" i="1"/>
  <c r="P928" i="1"/>
  <c r="O928" i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S927" i="1"/>
  <c r="R927" i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Q926" i="1"/>
  <c r="S926" i="1" s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P925" i="1"/>
  <c r="O925" i="1"/>
  <c r="N925" i="1"/>
  <c r="M925" i="1"/>
  <c r="L925" i="1"/>
  <c r="K925" i="1"/>
  <c r="J925" i="1"/>
  <c r="I925" i="1"/>
  <c r="H925" i="1"/>
  <c r="AB925" i="1" s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S924" i="1"/>
  <c r="R924" i="1"/>
  <c r="Q924" i="1"/>
  <c r="P924" i="1"/>
  <c r="O924" i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S923" i="1"/>
  <c r="R923" i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Q922" i="1"/>
  <c r="S922" i="1" s="1"/>
  <c r="O922" i="1"/>
  <c r="N922" i="1"/>
  <c r="P922" i="1" s="1"/>
  <c r="M922" i="1"/>
  <c r="L922" i="1"/>
  <c r="K922" i="1"/>
  <c r="J922" i="1"/>
  <c r="I922" i="1"/>
  <c r="H922" i="1"/>
  <c r="AB922" i="1" s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S921" i="1" s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S920" i="1"/>
  <c r="R920" i="1"/>
  <c r="Q920" i="1"/>
  <c r="P920" i="1"/>
  <c r="O920" i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S919" i="1"/>
  <c r="R919" i="1"/>
  <c r="Q919" i="1"/>
  <c r="O919" i="1"/>
  <c r="N919" i="1"/>
  <c r="P919" i="1" s="1"/>
  <c r="L919" i="1"/>
  <c r="K919" i="1"/>
  <c r="M919" i="1" s="1"/>
  <c r="J919" i="1"/>
  <c r="I919" i="1"/>
  <c r="H919" i="1"/>
  <c r="AB919" i="1" s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Q918" i="1"/>
  <c r="S918" i="1" s="1"/>
  <c r="O918" i="1"/>
  <c r="N918" i="1"/>
  <c r="P918" i="1" s="1"/>
  <c r="M918" i="1"/>
  <c r="L918" i="1"/>
  <c r="K918" i="1"/>
  <c r="J918" i="1"/>
  <c r="I918" i="1"/>
  <c r="H918" i="1"/>
  <c r="AB918" i="1" s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Q917" i="1"/>
  <c r="S917" i="1" s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S916" i="1"/>
  <c r="R916" i="1"/>
  <c r="Q916" i="1"/>
  <c r="P916" i="1"/>
  <c r="O916" i="1"/>
  <c r="N916" i="1"/>
  <c r="L916" i="1"/>
  <c r="K916" i="1"/>
  <c r="M916" i="1" s="1"/>
  <c r="J916" i="1"/>
  <c r="I916" i="1"/>
  <c r="H916" i="1"/>
  <c r="AB916" i="1" s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S915" i="1"/>
  <c r="R915" i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Q914" i="1"/>
  <c r="S914" i="1" s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R913" i="1"/>
  <c r="Q913" i="1"/>
  <c r="S913" i="1" s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S912" i="1"/>
  <c r="R912" i="1"/>
  <c r="Q912" i="1"/>
  <c r="P912" i="1"/>
  <c r="O912" i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S911" i="1"/>
  <c r="R911" i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Q910" i="1"/>
  <c r="S910" i="1" s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S909" i="1" s="1"/>
  <c r="P909" i="1"/>
  <c r="O909" i="1"/>
  <c r="N909" i="1"/>
  <c r="M909" i="1"/>
  <c r="L909" i="1"/>
  <c r="K909" i="1"/>
  <c r="J909" i="1"/>
  <c r="I909" i="1"/>
  <c r="H909" i="1"/>
  <c r="AB909" i="1" s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S908" i="1"/>
  <c r="R908" i="1"/>
  <c r="Q908" i="1"/>
  <c r="P908" i="1"/>
  <c r="O908" i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S907" i="1"/>
  <c r="R907" i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Q906" i="1"/>
  <c r="S906" i="1" s="1"/>
  <c r="O906" i="1"/>
  <c r="N906" i="1"/>
  <c r="P906" i="1" s="1"/>
  <c r="M906" i="1"/>
  <c r="L906" i="1"/>
  <c r="K906" i="1"/>
  <c r="J906" i="1"/>
  <c r="I906" i="1"/>
  <c r="H906" i="1"/>
  <c r="AB906" i="1" s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R905" i="1"/>
  <c r="Q905" i="1"/>
  <c r="S905" i="1" s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S904" i="1"/>
  <c r="R904" i="1"/>
  <c r="Q904" i="1"/>
  <c r="P904" i="1"/>
  <c r="O904" i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S903" i="1"/>
  <c r="R903" i="1"/>
  <c r="Q903" i="1"/>
  <c r="O903" i="1"/>
  <c r="N903" i="1"/>
  <c r="P903" i="1" s="1"/>
  <c r="L903" i="1"/>
  <c r="K903" i="1"/>
  <c r="M903" i="1" s="1"/>
  <c r="J903" i="1"/>
  <c r="I903" i="1"/>
  <c r="H903" i="1"/>
  <c r="AB903" i="1" s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Q902" i="1"/>
  <c r="S902" i="1" s="1"/>
  <c r="O902" i="1"/>
  <c r="N902" i="1"/>
  <c r="P902" i="1" s="1"/>
  <c r="M902" i="1"/>
  <c r="L902" i="1"/>
  <c r="K902" i="1"/>
  <c r="J902" i="1"/>
  <c r="I902" i="1"/>
  <c r="H902" i="1"/>
  <c r="AB902" i="1" s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R901" i="1"/>
  <c r="Q901" i="1"/>
  <c r="S901" i="1" s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S900" i="1"/>
  <c r="R900" i="1"/>
  <c r="Q900" i="1"/>
  <c r="P900" i="1"/>
  <c r="O900" i="1"/>
  <c r="N900" i="1"/>
  <c r="L900" i="1"/>
  <c r="K900" i="1"/>
  <c r="M900" i="1" s="1"/>
  <c r="J900" i="1"/>
  <c r="I900" i="1"/>
  <c r="H900" i="1"/>
  <c r="AB900" i="1" s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S899" i="1"/>
  <c r="R899" i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Q898" i="1"/>
  <c r="S898" i="1" s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R897" i="1"/>
  <c r="Q897" i="1"/>
  <c r="S897" i="1" s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S896" i="1"/>
  <c r="R896" i="1"/>
  <c r="Q896" i="1"/>
  <c r="P896" i="1"/>
  <c r="O896" i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S895" i="1"/>
  <c r="R895" i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Q894" i="1"/>
  <c r="S894" i="1" s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P893" i="1"/>
  <c r="O893" i="1"/>
  <c r="N893" i="1"/>
  <c r="M893" i="1"/>
  <c r="L893" i="1"/>
  <c r="K893" i="1"/>
  <c r="J893" i="1"/>
  <c r="I893" i="1"/>
  <c r="H893" i="1"/>
  <c r="AB893" i="1" s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S892" i="1"/>
  <c r="R892" i="1"/>
  <c r="Q892" i="1"/>
  <c r="P892" i="1"/>
  <c r="O892" i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S891" i="1"/>
  <c r="R891" i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Q890" i="1"/>
  <c r="S890" i="1" s="1"/>
  <c r="O890" i="1"/>
  <c r="N890" i="1"/>
  <c r="P890" i="1" s="1"/>
  <c r="M890" i="1"/>
  <c r="L890" i="1"/>
  <c r="K890" i="1"/>
  <c r="J890" i="1"/>
  <c r="I890" i="1"/>
  <c r="H890" i="1"/>
  <c r="AB890" i="1" s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R889" i="1"/>
  <c r="Q889" i="1"/>
  <c r="S889" i="1" s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S888" i="1"/>
  <c r="R888" i="1"/>
  <c r="Q888" i="1"/>
  <c r="P888" i="1"/>
  <c r="O888" i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S887" i="1"/>
  <c r="R887" i="1"/>
  <c r="Q887" i="1"/>
  <c r="O887" i="1"/>
  <c r="N887" i="1"/>
  <c r="P887" i="1" s="1"/>
  <c r="L887" i="1"/>
  <c r="K887" i="1"/>
  <c r="M887" i="1" s="1"/>
  <c r="J887" i="1"/>
  <c r="I887" i="1"/>
  <c r="H887" i="1"/>
  <c r="AB887" i="1" s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Q886" i="1"/>
  <c r="S886" i="1" s="1"/>
  <c r="O886" i="1"/>
  <c r="N886" i="1"/>
  <c r="P886" i="1" s="1"/>
  <c r="M886" i="1"/>
  <c r="L886" i="1"/>
  <c r="K886" i="1"/>
  <c r="J886" i="1"/>
  <c r="I886" i="1"/>
  <c r="H886" i="1"/>
  <c r="AB886" i="1" s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S885" i="1" s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S884" i="1"/>
  <c r="R884" i="1"/>
  <c r="Q884" i="1"/>
  <c r="P884" i="1"/>
  <c r="O884" i="1"/>
  <c r="N884" i="1"/>
  <c r="L884" i="1"/>
  <c r="K884" i="1"/>
  <c r="M884" i="1" s="1"/>
  <c r="J884" i="1"/>
  <c r="I884" i="1"/>
  <c r="H884" i="1"/>
  <c r="AB884" i="1" s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S883" i="1"/>
  <c r="R883" i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Q882" i="1"/>
  <c r="S882" i="1" s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Q881" i="1"/>
  <c r="S881" i="1" s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S880" i="1"/>
  <c r="R880" i="1"/>
  <c r="Q880" i="1"/>
  <c r="P880" i="1"/>
  <c r="O880" i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S879" i="1"/>
  <c r="R879" i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Q878" i="1"/>
  <c r="S878" i="1" s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P877" i="1"/>
  <c r="O877" i="1"/>
  <c r="N877" i="1"/>
  <c r="M877" i="1"/>
  <c r="L877" i="1"/>
  <c r="K877" i="1"/>
  <c r="J877" i="1"/>
  <c r="I877" i="1"/>
  <c r="H877" i="1"/>
  <c r="AB877" i="1" s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S876" i="1"/>
  <c r="R876" i="1"/>
  <c r="Q876" i="1"/>
  <c r="P876" i="1"/>
  <c r="O876" i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S875" i="1"/>
  <c r="R875" i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Q874" i="1"/>
  <c r="S874" i="1" s="1"/>
  <c r="O874" i="1"/>
  <c r="N874" i="1"/>
  <c r="P874" i="1" s="1"/>
  <c r="M874" i="1"/>
  <c r="L874" i="1"/>
  <c r="K874" i="1"/>
  <c r="J874" i="1"/>
  <c r="I874" i="1"/>
  <c r="H874" i="1"/>
  <c r="AB874" i="1" s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S873" i="1" s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S872" i="1"/>
  <c r="R872" i="1"/>
  <c r="Q872" i="1"/>
  <c r="P872" i="1"/>
  <c r="O872" i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S871" i="1"/>
  <c r="R871" i="1"/>
  <c r="Q871" i="1"/>
  <c r="O871" i="1"/>
  <c r="N871" i="1"/>
  <c r="P871" i="1" s="1"/>
  <c r="L871" i="1"/>
  <c r="K871" i="1"/>
  <c r="M871" i="1" s="1"/>
  <c r="J871" i="1"/>
  <c r="I871" i="1"/>
  <c r="H871" i="1"/>
  <c r="AB871" i="1" s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AB870" i="1" s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Q869" i="1"/>
  <c r="S869" i="1" s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S868" i="1"/>
  <c r="R868" i="1"/>
  <c r="Q868" i="1"/>
  <c r="P868" i="1"/>
  <c r="O868" i="1"/>
  <c r="N868" i="1"/>
  <c r="L868" i="1"/>
  <c r="K868" i="1"/>
  <c r="M868" i="1" s="1"/>
  <c r="J868" i="1"/>
  <c r="I868" i="1"/>
  <c r="H868" i="1"/>
  <c r="AB868" i="1" s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S867" i="1"/>
  <c r="R867" i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Q866" i="1"/>
  <c r="S866" i="1" s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R865" i="1"/>
  <c r="Q865" i="1"/>
  <c r="S865" i="1" s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S864" i="1"/>
  <c r="R864" i="1"/>
  <c r="Q864" i="1"/>
  <c r="P864" i="1"/>
  <c r="O864" i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S863" i="1"/>
  <c r="R863" i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Q861" i="1"/>
  <c r="S861" i="1" s="1"/>
  <c r="P861" i="1"/>
  <c r="O861" i="1"/>
  <c r="N861" i="1"/>
  <c r="M861" i="1"/>
  <c r="L861" i="1"/>
  <c r="K861" i="1"/>
  <c r="J861" i="1"/>
  <c r="I861" i="1"/>
  <c r="H861" i="1"/>
  <c r="AB861" i="1" s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S860" i="1"/>
  <c r="R860" i="1"/>
  <c r="Q860" i="1"/>
  <c r="P860" i="1"/>
  <c r="O860" i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S859" i="1"/>
  <c r="R859" i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Q858" i="1"/>
  <c r="S858" i="1" s="1"/>
  <c r="O858" i="1"/>
  <c r="N858" i="1"/>
  <c r="P858" i="1" s="1"/>
  <c r="M858" i="1"/>
  <c r="L858" i="1"/>
  <c r="K858" i="1"/>
  <c r="J858" i="1"/>
  <c r="I858" i="1"/>
  <c r="H858" i="1"/>
  <c r="AB858" i="1" s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S857" i="1" s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S856" i="1"/>
  <c r="R856" i="1"/>
  <c r="Q856" i="1"/>
  <c r="P856" i="1"/>
  <c r="O856" i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S855" i="1"/>
  <c r="R855" i="1"/>
  <c r="Q855" i="1"/>
  <c r="O855" i="1"/>
  <c r="N855" i="1"/>
  <c r="P855" i="1" s="1"/>
  <c r="L855" i="1"/>
  <c r="K855" i="1"/>
  <c r="M855" i="1" s="1"/>
  <c r="J855" i="1"/>
  <c r="I855" i="1"/>
  <c r="H855" i="1"/>
  <c r="AB855" i="1" s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Q854" i="1"/>
  <c r="S854" i="1" s="1"/>
  <c r="O854" i="1"/>
  <c r="N854" i="1"/>
  <c r="P854" i="1" s="1"/>
  <c r="M854" i="1"/>
  <c r="L854" i="1"/>
  <c r="K854" i="1"/>
  <c r="J854" i="1"/>
  <c r="I854" i="1"/>
  <c r="H854" i="1"/>
  <c r="AB854" i="1" s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S853" i="1" s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S852" i="1"/>
  <c r="R852" i="1"/>
  <c r="Q852" i="1"/>
  <c r="P852" i="1"/>
  <c r="O852" i="1"/>
  <c r="N852" i="1"/>
  <c r="L852" i="1"/>
  <c r="K852" i="1"/>
  <c r="M852" i="1" s="1"/>
  <c r="J852" i="1"/>
  <c r="I852" i="1"/>
  <c r="H852" i="1"/>
  <c r="AB852" i="1" s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S851" i="1"/>
  <c r="R851" i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Q850" i="1"/>
  <c r="S850" i="1" s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Q849" i="1"/>
  <c r="S849" i="1" s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S848" i="1"/>
  <c r="R848" i="1"/>
  <c r="Q848" i="1"/>
  <c r="P848" i="1"/>
  <c r="O848" i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S847" i="1"/>
  <c r="R847" i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P845" i="1"/>
  <c r="O845" i="1"/>
  <c r="N845" i="1"/>
  <c r="M845" i="1"/>
  <c r="L845" i="1"/>
  <c r="K845" i="1"/>
  <c r="J845" i="1"/>
  <c r="I845" i="1"/>
  <c r="H845" i="1"/>
  <c r="AB845" i="1" s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S844" i="1"/>
  <c r="R844" i="1"/>
  <c r="Q844" i="1"/>
  <c r="P844" i="1"/>
  <c r="O844" i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S843" i="1"/>
  <c r="R843" i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Q842" i="1"/>
  <c r="S842" i="1" s="1"/>
  <c r="O842" i="1"/>
  <c r="N842" i="1"/>
  <c r="P842" i="1" s="1"/>
  <c r="M842" i="1"/>
  <c r="L842" i="1"/>
  <c r="K842" i="1"/>
  <c r="J842" i="1"/>
  <c r="I842" i="1"/>
  <c r="H842" i="1"/>
  <c r="AB842" i="1" s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Q841" i="1"/>
  <c r="S841" i="1" s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S840" i="1"/>
  <c r="R840" i="1"/>
  <c r="Q840" i="1"/>
  <c r="P840" i="1"/>
  <c r="O840" i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S839" i="1"/>
  <c r="R839" i="1"/>
  <c r="Q839" i="1"/>
  <c r="O839" i="1"/>
  <c r="N839" i="1"/>
  <c r="P839" i="1" s="1"/>
  <c r="L839" i="1"/>
  <c r="K839" i="1"/>
  <c r="M839" i="1" s="1"/>
  <c r="J839" i="1"/>
  <c r="I839" i="1"/>
  <c r="H839" i="1"/>
  <c r="AB839" i="1" s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Q838" i="1"/>
  <c r="S838" i="1" s="1"/>
  <c r="O838" i="1"/>
  <c r="N838" i="1"/>
  <c r="P838" i="1" s="1"/>
  <c r="M838" i="1"/>
  <c r="L838" i="1"/>
  <c r="K838" i="1"/>
  <c r="J838" i="1"/>
  <c r="I838" i="1"/>
  <c r="H838" i="1"/>
  <c r="AB838" i="1" s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R837" i="1"/>
  <c r="Q837" i="1"/>
  <c r="S837" i="1" s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S836" i="1"/>
  <c r="R836" i="1"/>
  <c r="Q836" i="1"/>
  <c r="P836" i="1"/>
  <c r="O836" i="1"/>
  <c r="N836" i="1"/>
  <c r="L836" i="1"/>
  <c r="K836" i="1"/>
  <c r="M836" i="1" s="1"/>
  <c r="J836" i="1"/>
  <c r="I836" i="1"/>
  <c r="H836" i="1"/>
  <c r="AB836" i="1" s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S835" i="1"/>
  <c r="R835" i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Q833" i="1"/>
  <c r="S833" i="1" s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S832" i="1"/>
  <c r="R832" i="1"/>
  <c r="Q832" i="1"/>
  <c r="P832" i="1"/>
  <c r="O832" i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S831" i="1"/>
  <c r="R831" i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Q830" i="1"/>
  <c r="S830" i="1" s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R829" i="1"/>
  <c r="Q829" i="1"/>
  <c r="S829" i="1" s="1"/>
  <c r="P829" i="1"/>
  <c r="O829" i="1"/>
  <c r="N829" i="1"/>
  <c r="M829" i="1"/>
  <c r="L829" i="1"/>
  <c r="K829" i="1"/>
  <c r="J829" i="1"/>
  <c r="I829" i="1"/>
  <c r="H829" i="1"/>
  <c r="AB829" i="1" s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S828" i="1"/>
  <c r="R828" i="1"/>
  <c r="Q828" i="1"/>
  <c r="P828" i="1"/>
  <c r="O828" i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S827" i="1"/>
  <c r="R827" i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Q826" i="1"/>
  <c r="S826" i="1" s="1"/>
  <c r="O826" i="1"/>
  <c r="N826" i="1"/>
  <c r="P826" i="1" s="1"/>
  <c r="M826" i="1"/>
  <c r="L826" i="1"/>
  <c r="K826" i="1"/>
  <c r="J826" i="1"/>
  <c r="I826" i="1"/>
  <c r="H826" i="1"/>
  <c r="AB826" i="1" s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R825" i="1"/>
  <c r="Q825" i="1"/>
  <c r="S825" i="1" s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S824" i="1"/>
  <c r="R824" i="1"/>
  <c r="Q824" i="1"/>
  <c r="P824" i="1"/>
  <c r="O824" i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S823" i="1"/>
  <c r="R823" i="1"/>
  <c r="Q823" i="1"/>
  <c r="O823" i="1"/>
  <c r="N823" i="1"/>
  <c r="P823" i="1" s="1"/>
  <c r="L823" i="1"/>
  <c r="K823" i="1"/>
  <c r="M823" i="1" s="1"/>
  <c r="J823" i="1"/>
  <c r="I823" i="1"/>
  <c r="H823" i="1"/>
  <c r="AB823" i="1" s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Q822" i="1"/>
  <c r="S822" i="1" s="1"/>
  <c r="O822" i="1"/>
  <c r="N822" i="1"/>
  <c r="P822" i="1" s="1"/>
  <c r="M822" i="1"/>
  <c r="L822" i="1"/>
  <c r="K822" i="1"/>
  <c r="J822" i="1"/>
  <c r="I822" i="1"/>
  <c r="H822" i="1"/>
  <c r="AB822" i="1" s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R821" i="1"/>
  <c r="Q821" i="1"/>
  <c r="S821" i="1" s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S820" i="1"/>
  <c r="R820" i="1"/>
  <c r="Q820" i="1"/>
  <c r="P820" i="1"/>
  <c r="O820" i="1"/>
  <c r="N820" i="1"/>
  <c r="L820" i="1"/>
  <c r="K820" i="1"/>
  <c r="M820" i="1" s="1"/>
  <c r="J820" i="1"/>
  <c r="I820" i="1"/>
  <c r="H820" i="1"/>
  <c r="AB820" i="1" s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S819" i="1"/>
  <c r="R819" i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Q818" i="1"/>
  <c r="S818" i="1" s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R817" i="1"/>
  <c r="Q817" i="1"/>
  <c r="S817" i="1" s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S816" i="1"/>
  <c r="R816" i="1"/>
  <c r="Q816" i="1"/>
  <c r="P816" i="1"/>
  <c r="O816" i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S815" i="1"/>
  <c r="R815" i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Q814" i="1"/>
  <c r="S814" i="1" s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S813" i="1" s="1"/>
  <c r="P813" i="1"/>
  <c r="O813" i="1"/>
  <c r="N813" i="1"/>
  <c r="M813" i="1"/>
  <c r="L813" i="1"/>
  <c r="K813" i="1"/>
  <c r="J813" i="1"/>
  <c r="I813" i="1"/>
  <c r="H813" i="1"/>
  <c r="AB813" i="1" s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S812" i="1"/>
  <c r="R812" i="1"/>
  <c r="Q812" i="1"/>
  <c r="P812" i="1"/>
  <c r="O812" i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S811" i="1"/>
  <c r="R811" i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Q810" i="1"/>
  <c r="S810" i="1" s="1"/>
  <c r="O810" i="1"/>
  <c r="N810" i="1"/>
  <c r="P810" i="1" s="1"/>
  <c r="M810" i="1"/>
  <c r="L810" i="1"/>
  <c r="K810" i="1"/>
  <c r="J810" i="1"/>
  <c r="I810" i="1"/>
  <c r="H810" i="1"/>
  <c r="AB810" i="1" s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Q809" i="1"/>
  <c r="S809" i="1" s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S808" i="1"/>
  <c r="R808" i="1"/>
  <c r="Q808" i="1"/>
  <c r="P808" i="1"/>
  <c r="O808" i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S807" i="1"/>
  <c r="R807" i="1"/>
  <c r="Q807" i="1"/>
  <c r="O807" i="1"/>
  <c r="N807" i="1"/>
  <c r="P807" i="1" s="1"/>
  <c r="L807" i="1"/>
  <c r="K807" i="1"/>
  <c r="M807" i="1" s="1"/>
  <c r="J807" i="1"/>
  <c r="I807" i="1"/>
  <c r="H807" i="1"/>
  <c r="AB807" i="1" s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Q806" i="1"/>
  <c r="S806" i="1" s="1"/>
  <c r="O806" i="1"/>
  <c r="N806" i="1"/>
  <c r="P806" i="1" s="1"/>
  <c r="M806" i="1"/>
  <c r="L806" i="1"/>
  <c r="K806" i="1"/>
  <c r="J806" i="1"/>
  <c r="I806" i="1"/>
  <c r="H806" i="1"/>
  <c r="AB806" i="1" s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R805" i="1"/>
  <c r="Q805" i="1"/>
  <c r="S805" i="1" s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S804" i="1"/>
  <c r="R804" i="1"/>
  <c r="Q804" i="1"/>
  <c r="P804" i="1"/>
  <c r="O804" i="1"/>
  <c r="N804" i="1"/>
  <c r="L804" i="1"/>
  <c r="K804" i="1"/>
  <c r="M804" i="1" s="1"/>
  <c r="J804" i="1"/>
  <c r="I804" i="1"/>
  <c r="H804" i="1"/>
  <c r="AB804" i="1" s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S803" i="1"/>
  <c r="R803" i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Q802" i="1"/>
  <c r="S802" i="1" s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R801" i="1"/>
  <c r="Q801" i="1"/>
  <c r="S801" i="1" s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S800" i="1"/>
  <c r="R800" i="1"/>
  <c r="Q800" i="1"/>
  <c r="P800" i="1"/>
  <c r="O800" i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S799" i="1"/>
  <c r="R799" i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Q798" i="1"/>
  <c r="S798" i="1" s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R797" i="1"/>
  <c r="Q797" i="1"/>
  <c r="S797" i="1" s="1"/>
  <c r="P797" i="1"/>
  <c r="O797" i="1"/>
  <c r="N797" i="1"/>
  <c r="M797" i="1"/>
  <c r="L797" i="1"/>
  <c r="K797" i="1"/>
  <c r="J797" i="1"/>
  <c r="I797" i="1"/>
  <c r="H797" i="1"/>
  <c r="AB797" i="1" s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S796" i="1"/>
  <c r="R796" i="1"/>
  <c r="Q796" i="1"/>
  <c r="P796" i="1"/>
  <c r="O796" i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S795" i="1"/>
  <c r="R795" i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Q794" i="1"/>
  <c r="S794" i="1" s="1"/>
  <c r="O794" i="1"/>
  <c r="N794" i="1"/>
  <c r="P794" i="1" s="1"/>
  <c r="M794" i="1"/>
  <c r="L794" i="1"/>
  <c r="K794" i="1"/>
  <c r="J794" i="1"/>
  <c r="I794" i="1"/>
  <c r="H794" i="1"/>
  <c r="AB794" i="1" s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S792" i="1"/>
  <c r="R792" i="1"/>
  <c r="Q792" i="1"/>
  <c r="P792" i="1"/>
  <c r="O792" i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S791" i="1"/>
  <c r="R791" i="1"/>
  <c r="Q791" i="1"/>
  <c r="O791" i="1"/>
  <c r="N791" i="1"/>
  <c r="P791" i="1" s="1"/>
  <c r="L791" i="1"/>
  <c r="K791" i="1"/>
  <c r="M791" i="1" s="1"/>
  <c r="J791" i="1"/>
  <c r="I791" i="1"/>
  <c r="H791" i="1"/>
  <c r="AB791" i="1" s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Q790" i="1"/>
  <c r="S790" i="1" s="1"/>
  <c r="O790" i="1"/>
  <c r="N790" i="1"/>
  <c r="P790" i="1" s="1"/>
  <c r="M790" i="1"/>
  <c r="L790" i="1"/>
  <c r="K790" i="1"/>
  <c r="J790" i="1"/>
  <c r="I790" i="1"/>
  <c r="H790" i="1"/>
  <c r="AB790" i="1" s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R789" i="1"/>
  <c r="Q789" i="1"/>
  <c r="S789" i="1" s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S788" i="1"/>
  <c r="R788" i="1"/>
  <c r="Q788" i="1"/>
  <c r="P788" i="1"/>
  <c r="O788" i="1"/>
  <c r="N788" i="1"/>
  <c r="L788" i="1"/>
  <c r="K788" i="1"/>
  <c r="M788" i="1" s="1"/>
  <c r="J788" i="1"/>
  <c r="I788" i="1"/>
  <c r="H788" i="1"/>
  <c r="AB788" i="1" s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S787" i="1"/>
  <c r="R787" i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Q786" i="1"/>
  <c r="S786" i="1" s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R785" i="1"/>
  <c r="Q785" i="1"/>
  <c r="S785" i="1" s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S784" i="1"/>
  <c r="R784" i="1"/>
  <c r="Q784" i="1"/>
  <c r="P784" i="1"/>
  <c r="O784" i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S783" i="1"/>
  <c r="R783" i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Q782" i="1"/>
  <c r="S782" i="1" s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R781" i="1"/>
  <c r="Q781" i="1"/>
  <c r="S781" i="1" s="1"/>
  <c r="P781" i="1"/>
  <c r="O781" i="1"/>
  <c r="N781" i="1"/>
  <c r="M781" i="1"/>
  <c r="L781" i="1"/>
  <c r="K781" i="1"/>
  <c r="J781" i="1"/>
  <c r="I781" i="1"/>
  <c r="H781" i="1"/>
  <c r="AB781" i="1" s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S780" i="1"/>
  <c r="R780" i="1"/>
  <c r="Q780" i="1"/>
  <c r="P780" i="1"/>
  <c r="O780" i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S779" i="1"/>
  <c r="R779" i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Q778" i="1"/>
  <c r="S778" i="1" s="1"/>
  <c r="O778" i="1"/>
  <c r="N778" i="1"/>
  <c r="P778" i="1" s="1"/>
  <c r="M778" i="1"/>
  <c r="L778" i="1"/>
  <c r="K778" i="1"/>
  <c r="J778" i="1"/>
  <c r="I778" i="1"/>
  <c r="H778" i="1"/>
  <c r="AB778" i="1" s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Q777" i="1"/>
  <c r="S777" i="1" s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S776" i="1"/>
  <c r="R776" i="1"/>
  <c r="Q776" i="1"/>
  <c r="P776" i="1"/>
  <c r="O776" i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S775" i="1"/>
  <c r="R775" i="1"/>
  <c r="Q775" i="1"/>
  <c r="O775" i="1"/>
  <c r="N775" i="1"/>
  <c r="P775" i="1" s="1"/>
  <c r="L775" i="1"/>
  <c r="K775" i="1"/>
  <c r="M775" i="1" s="1"/>
  <c r="J775" i="1"/>
  <c r="I775" i="1"/>
  <c r="H775" i="1"/>
  <c r="AB775" i="1" s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Q774" i="1"/>
  <c r="S774" i="1" s="1"/>
  <c r="O774" i="1"/>
  <c r="N774" i="1"/>
  <c r="P774" i="1" s="1"/>
  <c r="M774" i="1"/>
  <c r="L774" i="1"/>
  <c r="K774" i="1"/>
  <c r="J774" i="1"/>
  <c r="I774" i="1"/>
  <c r="H774" i="1"/>
  <c r="AB774" i="1" s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R773" i="1"/>
  <c r="Q773" i="1"/>
  <c r="S773" i="1" s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S772" i="1"/>
  <c r="R772" i="1"/>
  <c r="Q772" i="1"/>
  <c r="P772" i="1"/>
  <c r="O772" i="1"/>
  <c r="N772" i="1"/>
  <c r="L772" i="1"/>
  <c r="K772" i="1"/>
  <c r="M772" i="1" s="1"/>
  <c r="J772" i="1"/>
  <c r="I772" i="1"/>
  <c r="H772" i="1"/>
  <c r="AB772" i="1" s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S771" i="1"/>
  <c r="R771" i="1"/>
  <c r="Q771" i="1"/>
  <c r="O771" i="1"/>
  <c r="N771" i="1"/>
  <c r="P771" i="1" s="1"/>
  <c r="L771" i="1"/>
  <c r="K771" i="1"/>
  <c r="M771" i="1" s="1"/>
  <c r="J771" i="1"/>
  <c r="I771" i="1"/>
  <c r="H771" i="1"/>
  <c r="AB771" i="1" s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Q770" i="1"/>
  <c r="S770" i="1" s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R769" i="1"/>
  <c r="Q769" i="1"/>
  <c r="S769" i="1" s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S768" i="1"/>
  <c r="R768" i="1"/>
  <c r="Q768" i="1"/>
  <c r="P768" i="1"/>
  <c r="O768" i="1"/>
  <c r="N768" i="1"/>
  <c r="L768" i="1"/>
  <c r="K768" i="1"/>
  <c r="M768" i="1" s="1"/>
  <c r="J768" i="1"/>
  <c r="I768" i="1"/>
  <c r="H768" i="1"/>
  <c r="AB768" i="1" s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S767" i="1"/>
  <c r="R767" i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Q766" i="1"/>
  <c r="S766" i="1" s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S765" i="1" s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S764" i="1"/>
  <c r="R764" i="1"/>
  <c r="Q764" i="1"/>
  <c r="P764" i="1"/>
  <c r="O764" i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S763" i="1"/>
  <c r="R763" i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Q762" i="1"/>
  <c r="S762" i="1" s="1"/>
  <c r="O762" i="1"/>
  <c r="N762" i="1"/>
  <c r="P762" i="1" s="1"/>
  <c r="M762" i="1"/>
  <c r="L762" i="1"/>
  <c r="K762" i="1"/>
  <c r="J762" i="1"/>
  <c r="I762" i="1"/>
  <c r="H762" i="1"/>
  <c r="AB762" i="1" s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R761" i="1"/>
  <c r="Q761" i="1"/>
  <c r="S761" i="1" s="1"/>
  <c r="P761" i="1"/>
  <c r="O761" i="1"/>
  <c r="N761" i="1"/>
  <c r="M761" i="1"/>
  <c r="L761" i="1"/>
  <c r="K761" i="1"/>
  <c r="J761" i="1"/>
  <c r="I761" i="1"/>
  <c r="H761" i="1"/>
  <c r="AB761" i="1" s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S760" i="1"/>
  <c r="R760" i="1"/>
  <c r="Q760" i="1"/>
  <c r="P760" i="1"/>
  <c r="O760" i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S759" i="1"/>
  <c r="R759" i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Q758" i="1"/>
  <c r="S758" i="1" s="1"/>
  <c r="O758" i="1"/>
  <c r="N758" i="1"/>
  <c r="P758" i="1" s="1"/>
  <c r="M758" i="1"/>
  <c r="L758" i="1"/>
  <c r="K758" i="1"/>
  <c r="J758" i="1"/>
  <c r="I758" i="1"/>
  <c r="H758" i="1"/>
  <c r="AB758" i="1" s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R757" i="1"/>
  <c r="Q757" i="1"/>
  <c r="S757" i="1" s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S756" i="1"/>
  <c r="R756" i="1"/>
  <c r="Q756" i="1"/>
  <c r="P756" i="1"/>
  <c r="O756" i="1"/>
  <c r="N756" i="1"/>
  <c r="L756" i="1"/>
  <c r="K756" i="1"/>
  <c r="M756" i="1" s="1"/>
  <c r="J756" i="1"/>
  <c r="I756" i="1"/>
  <c r="H756" i="1"/>
  <c r="AB756" i="1" s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S755" i="1"/>
  <c r="R755" i="1"/>
  <c r="Q755" i="1"/>
  <c r="O755" i="1"/>
  <c r="N755" i="1"/>
  <c r="P755" i="1" s="1"/>
  <c r="L755" i="1"/>
  <c r="K755" i="1"/>
  <c r="M755" i="1" s="1"/>
  <c r="J755" i="1"/>
  <c r="I755" i="1"/>
  <c r="H755" i="1"/>
  <c r="AB755" i="1" s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Q754" i="1"/>
  <c r="S754" i="1" s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R753" i="1"/>
  <c r="Q753" i="1"/>
  <c r="S753" i="1" s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S752" i="1"/>
  <c r="R752" i="1"/>
  <c r="Q752" i="1"/>
  <c r="P752" i="1"/>
  <c r="O752" i="1"/>
  <c r="N752" i="1"/>
  <c r="L752" i="1"/>
  <c r="K752" i="1"/>
  <c r="M752" i="1" s="1"/>
  <c r="J752" i="1"/>
  <c r="I752" i="1"/>
  <c r="H752" i="1"/>
  <c r="AB752" i="1" s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S751" i="1"/>
  <c r="R751" i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Q750" i="1"/>
  <c r="S750" i="1" s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R749" i="1"/>
  <c r="Q749" i="1"/>
  <c r="S749" i="1" s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S748" i="1"/>
  <c r="R748" i="1"/>
  <c r="Q748" i="1"/>
  <c r="P748" i="1"/>
  <c r="O748" i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S747" i="1"/>
  <c r="R747" i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Q746" i="1"/>
  <c r="S746" i="1" s="1"/>
  <c r="O746" i="1"/>
  <c r="N746" i="1"/>
  <c r="P746" i="1" s="1"/>
  <c r="M746" i="1"/>
  <c r="L746" i="1"/>
  <c r="K746" i="1"/>
  <c r="J746" i="1"/>
  <c r="I746" i="1"/>
  <c r="H746" i="1"/>
  <c r="AB746" i="1" s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R745" i="1"/>
  <c r="Q745" i="1"/>
  <c r="S745" i="1" s="1"/>
  <c r="P745" i="1"/>
  <c r="O745" i="1"/>
  <c r="N745" i="1"/>
  <c r="M745" i="1"/>
  <c r="L745" i="1"/>
  <c r="K745" i="1"/>
  <c r="J745" i="1"/>
  <c r="I745" i="1"/>
  <c r="H745" i="1"/>
  <c r="AB745" i="1" s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S744" i="1"/>
  <c r="R744" i="1"/>
  <c r="Q744" i="1"/>
  <c r="P744" i="1"/>
  <c r="O744" i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S743" i="1"/>
  <c r="R743" i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Q742" i="1"/>
  <c r="S742" i="1" s="1"/>
  <c r="O742" i="1"/>
  <c r="N742" i="1"/>
  <c r="P742" i="1" s="1"/>
  <c r="M742" i="1"/>
  <c r="L742" i="1"/>
  <c r="K742" i="1"/>
  <c r="J742" i="1"/>
  <c r="I742" i="1"/>
  <c r="H742" i="1"/>
  <c r="AB742" i="1" s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R741" i="1"/>
  <c r="Q741" i="1"/>
  <c r="S741" i="1" s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S740" i="1"/>
  <c r="R740" i="1"/>
  <c r="Q740" i="1"/>
  <c r="P740" i="1"/>
  <c r="O740" i="1"/>
  <c r="N740" i="1"/>
  <c r="L740" i="1"/>
  <c r="K740" i="1"/>
  <c r="M740" i="1" s="1"/>
  <c r="J740" i="1"/>
  <c r="I740" i="1"/>
  <c r="H740" i="1"/>
  <c r="AB740" i="1" s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S739" i="1"/>
  <c r="R739" i="1"/>
  <c r="Q739" i="1"/>
  <c r="O739" i="1"/>
  <c r="N739" i="1"/>
  <c r="P739" i="1" s="1"/>
  <c r="L739" i="1"/>
  <c r="K739" i="1"/>
  <c r="M739" i="1" s="1"/>
  <c r="J739" i="1"/>
  <c r="I739" i="1"/>
  <c r="H739" i="1"/>
  <c r="AB739" i="1" s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Q738" i="1"/>
  <c r="S738" i="1" s="1"/>
  <c r="O738" i="1"/>
  <c r="N738" i="1"/>
  <c r="P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S737" i="1" s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S736" i="1"/>
  <c r="R736" i="1"/>
  <c r="Q736" i="1"/>
  <c r="P736" i="1"/>
  <c r="O736" i="1"/>
  <c r="N736" i="1"/>
  <c r="L736" i="1"/>
  <c r="K736" i="1"/>
  <c r="M736" i="1" s="1"/>
  <c r="J736" i="1"/>
  <c r="I736" i="1"/>
  <c r="H736" i="1"/>
  <c r="AB736" i="1" s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S735" i="1"/>
  <c r="R735" i="1"/>
  <c r="Q735" i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Q734" i="1"/>
  <c r="S734" i="1" s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R733" i="1"/>
  <c r="Q733" i="1"/>
  <c r="S733" i="1" s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S732" i="1"/>
  <c r="R732" i="1"/>
  <c r="Q732" i="1"/>
  <c r="P732" i="1"/>
  <c r="O732" i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S731" i="1"/>
  <c r="R731" i="1"/>
  <c r="Q731" i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Q730" i="1"/>
  <c r="S730" i="1" s="1"/>
  <c r="O730" i="1"/>
  <c r="N730" i="1"/>
  <c r="P730" i="1" s="1"/>
  <c r="M730" i="1"/>
  <c r="L730" i="1"/>
  <c r="K730" i="1"/>
  <c r="J730" i="1"/>
  <c r="I730" i="1"/>
  <c r="H730" i="1"/>
  <c r="AB730" i="1" s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R729" i="1"/>
  <c r="Q729" i="1"/>
  <c r="S729" i="1" s="1"/>
  <c r="P729" i="1"/>
  <c r="O729" i="1"/>
  <c r="N729" i="1"/>
  <c r="M729" i="1"/>
  <c r="L729" i="1"/>
  <c r="K729" i="1"/>
  <c r="J729" i="1"/>
  <c r="I729" i="1"/>
  <c r="H729" i="1"/>
  <c r="AB729" i="1" s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S728" i="1"/>
  <c r="R728" i="1"/>
  <c r="Q728" i="1"/>
  <c r="P728" i="1"/>
  <c r="O728" i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S727" i="1"/>
  <c r="R727" i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Q726" i="1"/>
  <c r="S726" i="1" s="1"/>
  <c r="O726" i="1"/>
  <c r="N726" i="1"/>
  <c r="P726" i="1" s="1"/>
  <c r="M726" i="1"/>
  <c r="L726" i="1"/>
  <c r="K726" i="1"/>
  <c r="J726" i="1"/>
  <c r="I726" i="1"/>
  <c r="H726" i="1"/>
  <c r="AB726" i="1" s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R725" i="1"/>
  <c r="Q725" i="1"/>
  <c r="S725" i="1" s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S724" i="1"/>
  <c r="R724" i="1"/>
  <c r="Q724" i="1"/>
  <c r="P724" i="1"/>
  <c r="O724" i="1"/>
  <c r="N724" i="1"/>
  <c r="L724" i="1"/>
  <c r="K724" i="1"/>
  <c r="M724" i="1" s="1"/>
  <c r="J724" i="1"/>
  <c r="I724" i="1"/>
  <c r="H724" i="1"/>
  <c r="AB724" i="1" s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S723" i="1"/>
  <c r="R723" i="1"/>
  <c r="Q723" i="1"/>
  <c r="O723" i="1"/>
  <c r="N723" i="1"/>
  <c r="P723" i="1" s="1"/>
  <c r="L723" i="1"/>
  <c r="K723" i="1"/>
  <c r="M723" i="1" s="1"/>
  <c r="J723" i="1"/>
  <c r="I723" i="1"/>
  <c r="H723" i="1"/>
  <c r="AB723" i="1" s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Q722" i="1"/>
  <c r="S722" i="1" s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R721" i="1"/>
  <c r="Q721" i="1"/>
  <c r="S721" i="1" s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S720" i="1"/>
  <c r="R720" i="1"/>
  <c r="Q720" i="1"/>
  <c r="P720" i="1"/>
  <c r="O720" i="1"/>
  <c r="N720" i="1"/>
  <c r="L720" i="1"/>
  <c r="K720" i="1"/>
  <c r="M720" i="1" s="1"/>
  <c r="J720" i="1"/>
  <c r="I720" i="1"/>
  <c r="H720" i="1"/>
  <c r="AB720" i="1" s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S719" i="1"/>
  <c r="R719" i="1"/>
  <c r="Q719" i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Q718" i="1"/>
  <c r="S718" i="1" s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R717" i="1"/>
  <c r="Q717" i="1"/>
  <c r="S717" i="1" s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S716" i="1"/>
  <c r="R716" i="1"/>
  <c r="Q716" i="1"/>
  <c r="P716" i="1"/>
  <c r="O716" i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S715" i="1"/>
  <c r="R715" i="1"/>
  <c r="Q715" i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Q714" i="1"/>
  <c r="S714" i="1" s="1"/>
  <c r="O714" i="1"/>
  <c r="N714" i="1"/>
  <c r="P714" i="1" s="1"/>
  <c r="M714" i="1"/>
  <c r="L714" i="1"/>
  <c r="K714" i="1"/>
  <c r="J714" i="1"/>
  <c r="I714" i="1"/>
  <c r="H714" i="1"/>
  <c r="AB714" i="1" s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R713" i="1"/>
  <c r="Q713" i="1"/>
  <c r="S713" i="1" s="1"/>
  <c r="P713" i="1"/>
  <c r="O713" i="1"/>
  <c r="N713" i="1"/>
  <c r="M713" i="1"/>
  <c r="L713" i="1"/>
  <c r="K713" i="1"/>
  <c r="J713" i="1"/>
  <c r="I713" i="1"/>
  <c r="H713" i="1"/>
  <c r="AB713" i="1" s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S712" i="1"/>
  <c r="R712" i="1"/>
  <c r="Q712" i="1"/>
  <c r="P712" i="1"/>
  <c r="O712" i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S711" i="1"/>
  <c r="R711" i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Q710" i="1"/>
  <c r="S710" i="1" s="1"/>
  <c r="O710" i="1"/>
  <c r="N710" i="1"/>
  <c r="P710" i="1" s="1"/>
  <c r="M710" i="1"/>
  <c r="L710" i="1"/>
  <c r="K710" i="1"/>
  <c r="J710" i="1"/>
  <c r="I710" i="1"/>
  <c r="H710" i="1"/>
  <c r="AB710" i="1" s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R709" i="1"/>
  <c r="Q709" i="1"/>
  <c r="S709" i="1" s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S708" i="1"/>
  <c r="R708" i="1"/>
  <c r="Q708" i="1"/>
  <c r="P708" i="1"/>
  <c r="O708" i="1"/>
  <c r="N708" i="1"/>
  <c r="L708" i="1"/>
  <c r="K708" i="1"/>
  <c r="M708" i="1" s="1"/>
  <c r="J708" i="1"/>
  <c r="I708" i="1"/>
  <c r="H708" i="1"/>
  <c r="AB708" i="1" s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S707" i="1"/>
  <c r="R707" i="1"/>
  <c r="Q707" i="1"/>
  <c r="O707" i="1"/>
  <c r="N707" i="1"/>
  <c r="P707" i="1" s="1"/>
  <c r="L707" i="1"/>
  <c r="K707" i="1"/>
  <c r="M707" i="1" s="1"/>
  <c r="J707" i="1"/>
  <c r="I707" i="1"/>
  <c r="H707" i="1"/>
  <c r="AB707" i="1" s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Q706" i="1"/>
  <c r="S706" i="1" s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R705" i="1"/>
  <c r="Q705" i="1"/>
  <c r="S705" i="1" s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S704" i="1"/>
  <c r="R704" i="1"/>
  <c r="Q704" i="1"/>
  <c r="P704" i="1"/>
  <c r="O704" i="1"/>
  <c r="N704" i="1"/>
  <c r="L704" i="1"/>
  <c r="K704" i="1"/>
  <c r="M704" i="1" s="1"/>
  <c r="J704" i="1"/>
  <c r="I704" i="1"/>
  <c r="H704" i="1"/>
  <c r="AB704" i="1" s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S703" i="1"/>
  <c r="R703" i="1"/>
  <c r="Q703" i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Q702" i="1"/>
  <c r="S702" i="1" s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Q701" i="1"/>
  <c r="S701" i="1" s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S700" i="1"/>
  <c r="R700" i="1"/>
  <c r="Q700" i="1"/>
  <c r="P700" i="1"/>
  <c r="O700" i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S699" i="1"/>
  <c r="R699" i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Q698" i="1"/>
  <c r="S698" i="1" s="1"/>
  <c r="O698" i="1"/>
  <c r="N698" i="1"/>
  <c r="P698" i="1" s="1"/>
  <c r="M698" i="1"/>
  <c r="L698" i="1"/>
  <c r="K698" i="1"/>
  <c r="J698" i="1"/>
  <c r="I698" i="1"/>
  <c r="H698" i="1"/>
  <c r="AB698" i="1" s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R697" i="1"/>
  <c r="Q697" i="1"/>
  <c r="S697" i="1" s="1"/>
  <c r="P697" i="1"/>
  <c r="O697" i="1"/>
  <c r="N697" i="1"/>
  <c r="M697" i="1"/>
  <c r="L697" i="1"/>
  <c r="K697" i="1"/>
  <c r="J697" i="1"/>
  <c r="I697" i="1"/>
  <c r="H697" i="1"/>
  <c r="AB697" i="1" s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S696" i="1"/>
  <c r="R696" i="1"/>
  <c r="Q696" i="1"/>
  <c r="P696" i="1"/>
  <c r="O696" i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S695" i="1"/>
  <c r="R695" i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Q694" i="1"/>
  <c r="S694" i="1" s="1"/>
  <c r="O694" i="1"/>
  <c r="N694" i="1"/>
  <c r="P694" i="1" s="1"/>
  <c r="M694" i="1"/>
  <c r="L694" i="1"/>
  <c r="K694" i="1"/>
  <c r="J694" i="1"/>
  <c r="I694" i="1"/>
  <c r="H694" i="1"/>
  <c r="AB694" i="1" s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R693" i="1"/>
  <c r="Q693" i="1"/>
  <c r="S693" i="1" s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S692" i="1"/>
  <c r="R692" i="1"/>
  <c r="Q692" i="1"/>
  <c r="P692" i="1"/>
  <c r="O692" i="1"/>
  <c r="N692" i="1"/>
  <c r="L692" i="1"/>
  <c r="K692" i="1"/>
  <c r="M692" i="1" s="1"/>
  <c r="J692" i="1"/>
  <c r="I692" i="1"/>
  <c r="H692" i="1"/>
  <c r="AB692" i="1" s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S691" i="1"/>
  <c r="R691" i="1"/>
  <c r="Q691" i="1"/>
  <c r="O691" i="1"/>
  <c r="N691" i="1"/>
  <c r="P691" i="1" s="1"/>
  <c r="L691" i="1"/>
  <c r="K691" i="1"/>
  <c r="M691" i="1" s="1"/>
  <c r="J691" i="1"/>
  <c r="I691" i="1"/>
  <c r="H691" i="1"/>
  <c r="AB691" i="1" s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Q690" i="1"/>
  <c r="S690" i="1" s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R689" i="1"/>
  <c r="Q689" i="1"/>
  <c r="S689" i="1" s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S688" i="1"/>
  <c r="R688" i="1"/>
  <c r="Q688" i="1"/>
  <c r="P688" i="1"/>
  <c r="O688" i="1"/>
  <c r="N688" i="1"/>
  <c r="L688" i="1"/>
  <c r="K688" i="1"/>
  <c r="M688" i="1" s="1"/>
  <c r="J688" i="1"/>
  <c r="I688" i="1"/>
  <c r="H688" i="1"/>
  <c r="AB688" i="1" s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S687" i="1"/>
  <c r="R687" i="1"/>
  <c r="Q687" i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Q686" i="1"/>
  <c r="S686" i="1" s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R685" i="1"/>
  <c r="Q685" i="1"/>
  <c r="S685" i="1" s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S684" i="1"/>
  <c r="R684" i="1"/>
  <c r="Q684" i="1"/>
  <c r="P684" i="1"/>
  <c r="O684" i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S683" i="1"/>
  <c r="R683" i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Q682" i="1"/>
  <c r="S682" i="1" s="1"/>
  <c r="O682" i="1"/>
  <c r="N682" i="1"/>
  <c r="P682" i="1" s="1"/>
  <c r="M682" i="1"/>
  <c r="L682" i="1"/>
  <c r="K682" i="1"/>
  <c r="J682" i="1"/>
  <c r="I682" i="1"/>
  <c r="H682" i="1"/>
  <c r="AB682" i="1" s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R681" i="1"/>
  <c r="Q681" i="1"/>
  <c r="S681" i="1" s="1"/>
  <c r="P681" i="1"/>
  <c r="O681" i="1"/>
  <c r="N681" i="1"/>
  <c r="M681" i="1"/>
  <c r="L681" i="1"/>
  <c r="K681" i="1"/>
  <c r="J681" i="1"/>
  <c r="I681" i="1"/>
  <c r="H681" i="1"/>
  <c r="AB681" i="1" s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S680" i="1"/>
  <c r="R680" i="1"/>
  <c r="Q680" i="1"/>
  <c r="P680" i="1"/>
  <c r="O680" i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S679" i="1"/>
  <c r="R679" i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Q678" i="1"/>
  <c r="S678" i="1" s="1"/>
  <c r="O678" i="1"/>
  <c r="N678" i="1"/>
  <c r="P678" i="1" s="1"/>
  <c r="M678" i="1"/>
  <c r="L678" i="1"/>
  <c r="K678" i="1"/>
  <c r="J678" i="1"/>
  <c r="I678" i="1"/>
  <c r="H678" i="1"/>
  <c r="AB678" i="1" s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R677" i="1"/>
  <c r="Q677" i="1"/>
  <c r="S677" i="1" s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S676" i="1"/>
  <c r="R676" i="1"/>
  <c r="Q676" i="1"/>
  <c r="P676" i="1"/>
  <c r="O676" i="1"/>
  <c r="N676" i="1"/>
  <c r="L676" i="1"/>
  <c r="K676" i="1"/>
  <c r="M676" i="1" s="1"/>
  <c r="J676" i="1"/>
  <c r="I676" i="1"/>
  <c r="H676" i="1"/>
  <c r="AB676" i="1" s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S675" i="1"/>
  <c r="R675" i="1"/>
  <c r="Q675" i="1"/>
  <c r="O675" i="1"/>
  <c r="N675" i="1"/>
  <c r="P675" i="1" s="1"/>
  <c r="L675" i="1"/>
  <c r="K675" i="1"/>
  <c r="M675" i="1" s="1"/>
  <c r="J675" i="1"/>
  <c r="I675" i="1"/>
  <c r="H675" i="1"/>
  <c r="AB675" i="1" s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Q674" i="1"/>
  <c r="S674" i="1" s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R673" i="1"/>
  <c r="Q673" i="1"/>
  <c r="S673" i="1" s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S672" i="1"/>
  <c r="R672" i="1"/>
  <c r="Q672" i="1"/>
  <c r="P672" i="1"/>
  <c r="O672" i="1"/>
  <c r="N672" i="1"/>
  <c r="L672" i="1"/>
  <c r="K672" i="1"/>
  <c r="M672" i="1" s="1"/>
  <c r="J672" i="1"/>
  <c r="I672" i="1"/>
  <c r="H672" i="1"/>
  <c r="AB672" i="1" s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S671" i="1"/>
  <c r="R671" i="1"/>
  <c r="Q671" i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Q670" i="1"/>
  <c r="S670" i="1" s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S669" i="1" s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S668" i="1"/>
  <c r="R668" i="1"/>
  <c r="Q668" i="1"/>
  <c r="P668" i="1"/>
  <c r="O668" i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S667" i="1"/>
  <c r="R667" i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Q666" i="1"/>
  <c r="S666" i="1" s="1"/>
  <c r="O666" i="1"/>
  <c r="N666" i="1"/>
  <c r="P666" i="1" s="1"/>
  <c r="M666" i="1"/>
  <c r="L666" i="1"/>
  <c r="K666" i="1"/>
  <c r="J666" i="1"/>
  <c r="I666" i="1"/>
  <c r="H666" i="1"/>
  <c r="AB666" i="1" s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R665" i="1"/>
  <c r="Q665" i="1"/>
  <c r="S665" i="1" s="1"/>
  <c r="P665" i="1"/>
  <c r="O665" i="1"/>
  <c r="N665" i="1"/>
  <c r="M665" i="1"/>
  <c r="L665" i="1"/>
  <c r="K665" i="1"/>
  <c r="J665" i="1"/>
  <c r="I665" i="1"/>
  <c r="H665" i="1"/>
  <c r="AB665" i="1" s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S664" i="1"/>
  <c r="R664" i="1"/>
  <c r="Q664" i="1"/>
  <c r="P664" i="1"/>
  <c r="O664" i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S663" i="1"/>
  <c r="R663" i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Q662" i="1"/>
  <c r="S662" i="1" s="1"/>
  <c r="O662" i="1"/>
  <c r="N662" i="1"/>
  <c r="P662" i="1" s="1"/>
  <c r="M662" i="1"/>
  <c r="L662" i="1"/>
  <c r="K662" i="1"/>
  <c r="J662" i="1"/>
  <c r="I662" i="1"/>
  <c r="H662" i="1"/>
  <c r="AB662" i="1" s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R661" i="1"/>
  <c r="Q661" i="1"/>
  <c r="S661" i="1" s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S660" i="1"/>
  <c r="R660" i="1"/>
  <c r="Q660" i="1"/>
  <c r="P660" i="1"/>
  <c r="O660" i="1"/>
  <c r="N660" i="1"/>
  <c r="L660" i="1"/>
  <c r="K660" i="1"/>
  <c r="M660" i="1" s="1"/>
  <c r="J660" i="1"/>
  <c r="I660" i="1"/>
  <c r="H660" i="1"/>
  <c r="AB660" i="1" s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S659" i="1"/>
  <c r="R659" i="1"/>
  <c r="Q659" i="1"/>
  <c r="O659" i="1"/>
  <c r="N659" i="1"/>
  <c r="P659" i="1" s="1"/>
  <c r="L659" i="1"/>
  <c r="K659" i="1"/>
  <c r="M659" i="1" s="1"/>
  <c r="J659" i="1"/>
  <c r="I659" i="1"/>
  <c r="H659" i="1"/>
  <c r="AB659" i="1" s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Q658" i="1"/>
  <c r="S658" i="1" s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Q657" i="1"/>
  <c r="S657" i="1" s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S656" i="1"/>
  <c r="R656" i="1"/>
  <c r="Q656" i="1"/>
  <c r="P656" i="1"/>
  <c r="O656" i="1"/>
  <c r="N656" i="1"/>
  <c r="L656" i="1"/>
  <c r="K656" i="1"/>
  <c r="M656" i="1" s="1"/>
  <c r="J656" i="1"/>
  <c r="I656" i="1"/>
  <c r="H656" i="1"/>
  <c r="AB656" i="1" s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S655" i="1"/>
  <c r="R655" i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Q654" i="1"/>
  <c r="S654" i="1" s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S652" i="1"/>
  <c r="R652" i="1"/>
  <c r="Q652" i="1"/>
  <c r="P652" i="1"/>
  <c r="O652" i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S651" i="1"/>
  <c r="R651" i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Q650" i="1"/>
  <c r="S650" i="1" s="1"/>
  <c r="O650" i="1"/>
  <c r="N650" i="1"/>
  <c r="P650" i="1" s="1"/>
  <c r="M650" i="1"/>
  <c r="L650" i="1"/>
  <c r="K650" i="1"/>
  <c r="J650" i="1"/>
  <c r="I650" i="1"/>
  <c r="H650" i="1"/>
  <c r="AB650" i="1" s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S649" i="1" s="1"/>
  <c r="P649" i="1"/>
  <c r="O649" i="1"/>
  <c r="N649" i="1"/>
  <c r="M649" i="1"/>
  <c r="L649" i="1"/>
  <c r="K649" i="1"/>
  <c r="J649" i="1"/>
  <c r="I649" i="1"/>
  <c r="H649" i="1"/>
  <c r="AB649" i="1" s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S648" i="1"/>
  <c r="R648" i="1"/>
  <c r="Q648" i="1"/>
  <c r="P648" i="1"/>
  <c r="O648" i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S647" i="1"/>
  <c r="R647" i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Q646" i="1"/>
  <c r="S646" i="1" s="1"/>
  <c r="O646" i="1"/>
  <c r="N646" i="1"/>
  <c r="P646" i="1" s="1"/>
  <c r="M646" i="1"/>
  <c r="L646" i="1"/>
  <c r="K646" i="1"/>
  <c r="J646" i="1"/>
  <c r="I646" i="1"/>
  <c r="H646" i="1"/>
  <c r="AB646" i="1" s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R645" i="1"/>
  <c r="Q645" i="1"/>
  <c r="S645" i="1" s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S644" i="1"/>
  <c r="R644" i="1"/>
  <c r="Q644" i="1"/>
  <c r="P644" i="1"/>
  <c r="O644" i="1"/>
  <c r="N644" i="1"/>
  <c r="L644" i="1"/>
  <c r="K644" i="1"/>
  <c r="M644" i="1" s="1"/>
  <c r="J644" i="1"/>
  <c r="I644" i="1"/>
  <c r="H644" i="1"/>
  <c r="AB644" i="1" s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S643" i="1"/>
  <c r="R643" i="1"/>
  <c r="Q643" i="1"/>
  <c r="O643" i="1"/>
  <c r="N643" i="1"/>
  <c r="P643" i="1" s="1"/>
  <c r="L643" i="1"/>
  <c r="K643" i="1"/>
  <c r="M643" i="1" s="1"/>
  <c r="J643" i="1"/>
  <c r="I643" i="1"/>
  <c r="H643" i="1"/>
  <c r="AB643" i="1" s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Q642" i="1"/>
  <c r="S642" i="1" s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S641" i="1" s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S640" i="1"/>
  <c r="R640" i="1"/>
  <c r="Q640" i="1"/>
  <c r="P640" i="1"/>
  <c r="O640" i="1"/>
  <c r="N640" i="1"/>
  <c r="L640" i="1"/>
  <c r="K640" i="1"/>
  <c r="M640" i="1" s="1"/>
  <c r="J640" i="1"/>
  <c r="I640" i="1"/>
  <c r="H640" i="1"/>
  <c r="AB640" i="1" s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S639" i="1"/>
  <c r="R639" i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Q638" i="1"/>
  <c r="S638" i="1" s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S637" i="1" s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S636" i="1"/>
  <c r="R636" i="1"/>
  <c r="Q636" i="1"/>
  <c r="P636" i="1"/>
  <c r="O636" i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S635" i="1"/>
  <c r="R635" i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Q634" i="1"/>
  <c r="S634" i="1" s="1"/>
  <c r="O634" i="1"/>
  <c r="N634" i="1"/>
  <c r="P634" i="1" s="1"/>
  <c r="M634" i="1"/>
  <c r="L634" i="1"/>
  <c r="K634" i="1"/>
  <c r="J634" i="1"/>
  <c r="I634" i="1"/>
  <c r="H634" i="1"/>
  <c r="AB634" i="1" s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P633" i="1"/>
  <c r="O633" i="1"/>
  <c r="N633" i="1"/>
  <c r="M633" i="1"/>
  <c r="L633" i="1"/>
  <c r="K633" i="1"/>
  <c r="J633" i="1"/>
  <c r="I633" i="1"/>
  <c r="H633" i="1"/>
  <c r="AB633" i="1" s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S632" i="1"/>
  <c r="R632" i="1"/>
  <c r="Q632" i="1"/>
  <c r="P632" i="1"/>
  <c r="O632" i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S631" i="1"/>
  <c r="R631" i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Q630" i="1"/>
  <c r="S630" i="1" s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S628" i="1"/>
  <c r="R628" i="1"/>
  <c r="Q628" i="1"/>
  <c r="P628" i="1"/>
  <c r="O628" i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S627" i="1"/>
  <c r="R627" i="1"/>
  <c r="Q627" i="1"/>
  <c r="O627" i="1"/>
  <c r="N627" i="1"/>
  <c r="P627" i="1" s="1"/>
  <c r="L627" i="1"/>
  <c r="K627" i="1"/>
  <c r="M627" i="1" s="1"/>
  <c r="J627" i="1"/>
  <c r="I627" i="1"/>
  <c r="H627" i="1"/>
  <c r="AB627" i="1" s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Q626" i="1"/>
  <c r="S626" i="1" s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S625" i="1" s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S624" i="1"/>
  <c r="R624" i="1"/>
  <c r="Q624" i="1"/>
  <c r="P624" i="1"/>
  <c r="O624" i="1"/>
  <c r="N624" i="1"/>
  <c r="L624" i="1"/>
  <c r="K624" i="1"/>
  <c r="M624" i="1" s="1"/>
  <c r="J624" i="1"/>
  <c r="I624" i="1"/>
  <c r="H624" i="1"/>
  <c r="AB624" i="1" s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S623" i="1"/>
  <c r="R623" i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Q622" i="1"/>
  <c r="S622" i="1" s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S620" i="1"/>
  <c r="R620" i="1"/>
  <c r="Q620" i="1"/>
  <c r="P620" i="1"/>
  <c r="O620" i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S619" i="1"/>
  <c r="R619" i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Q618" i="1"/>
  <c r="S618" i="1" s="1"/>
  <c r="O618" i="1"/>
  <c r="N618" i="1"/>
  <c r="P618" i="1" s="1"/>
  <c r="M618" i="1"/>
  <c r="L618" i="1"/>
  <c r="K618" i="1"/>
  <c r="J618" i="1"/>
  <c r="I618" i="1"/>
  <c r="H618" i="1"/>
  <c r="AB618" i="1" s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P617" i="1"/>
  <c r="O617" i="1"/>
  <c r="N617" i="1"/>
  <c r="M617" i="1"/>
  <c r="L617" i="1"/>
  <c r="K617" i="1"/>
  <c r="J617" i="1"/>
  <c r="I617" i="1"/>
  <c r="H617" i="1"/>
  <c r="AB617" i="1" s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S616" i="1"/>
  <c r="R616" i="1"/>
  <c r="Q616" i="1"/>
  <c r="P616" i="1"/>
  <c r="O616" i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S615" i="1"/>
  <c r="R615" i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Q614" i="1"/>
  <c r="S614" i="1" s="1"/>
  <c r="O614" i="1"/>
  <c r="N614" i="1"/>
  <c r="P614" i="1" s="1"/>
  <c r="M614" i="1"/>
  <c r="L614" i="1"/>
  <c r="K614" i="1"/>
  <c r="J614" i="1"/>
  <c r="I614" i="1"/>
  <c r="H614" i="1"/>
  <c r="AB614" i="1" s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Q613" i="1"/>
  <c r="S613" i="1" s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S612" i="1"/>
  <c r="R612" i="1"/>
  <c r="Q612" i="1"/>
  <c r="P612" i="1"/>
  <c r="O612" i="1"/>
  <c r="N612" i="1"/>
  <c r="L612" i="1"/>
  <c r="K612" i="1"/>
  <c r="M612" i="1" s="1"/>
  <c r="J612" i="1"/>
  <c r="I612" i="1"/>
  <c r="H612" i="1"/>
  <c r="AB612" i="1" s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S611" i="1"/>
  <c r="R611" i="1"/>
  <c r="Q611" i="1"/>
  <c r="O611" i="1"/>
  <c r="N611" i="1"/>
  <c r="P611" i="1" s="1"/>
  <c r="L611" i="1"/>
  <c r="K611" i="1"/>
  <c r="M611" i="1" s="1"/>
  <c r="J611" i="1"/>
  <c r="I611" i="1"/>
  <c r="H611" i="1"/>
  <c r="AB611" i="1" s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S608" i="1"/>
  <c r="R608" i="1"/>
  <c r="Q608" i="1"/>
  <c r="P608" i="1"/>
  <c r="O608" i="1"/>
  <c r="N608" i="1"/>
  <c r="L608" i="1"/>
  <c r="K608" i="1"/>
  <c r="M608" i="1" s="1"/>
  <c r="J608" i="1"/>
  <c r="I608" i="1"/>
  <c r="H608" i="1"/>
  <c r="AB608" i="1" s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S607" i="1"/>
  <c r="R607" i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Q606" i="1"/>
  <c r="S606" i="1" s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S604" i="1"/>
  <c r="R604" i="1"/>
  <c r="Q604" i="1"/>
  <c r="P604" i="1"/>
  <c r="O604" i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S603" i="1"/>
  <c r="R603" i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Q602" i="1"/>
  <c r="S602" i="1" s="1"/>
  <c r="O602" i="1"/>
  <c r="N602" i="1"/>
  <c r="P602" i="1" s="1"/>
  <c r="M602" i="1"/>
  <c r="L602" i="1"/>
  <c r="K602" i="1"/>
  <c r="J602" i="1"/>
  <c r="I602" i="1"/>
  <c r="H602" i="1"/>
  <c r="AB602" i="1" s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P601" i="1"/>
  <c r="O601" i="1"/>
  <c r="N601" i="1"/>
  <c r="M601" i="1"/>
  <c r="L601" i="1"/>
  <c r="K601" i="1"/>
  <c r="J601" i="1"/>
  <c r="I601" i="1"/>
  <c r="H601" i="1"/>
  <c r="AB601" i="1" s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S600" i="1"/>
  <c r="R600" i="1"/>
  <c r="Q600" i="1"/>
  <c r="P600" i="1"/>
  <c r="O600" i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S599" i="1"/>
  <c r="R599" i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Q598" i="1"/>
  <c r="S598" i="1" s="1"/>
  <c r="O598" i="1"/>
  <c r="N598" i="1"/>
  <c r="P598" i="1" s="1"/>
  <c r="M598" i="1"/>
  <c r="L598" i="1"/>
  <c r="K598" i="1"/>
  <c r="J598" i="1"/>
  <c r="I598" i="1"/>
  <c r="H598" i="1"/>
  <c r="AB598" i="1" s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S596" i="1"/>
  <c r="R596" i="1"/>
  <c r="Q596" i="1"/>
  <c r="P596" i="1"/>
  <c r="O596" i="1"/>
  <c r="N596" i="1"/>
  <c r="L596" i="1"/>
  <c r="K596" i="1"/>
  <c r="M596" i="1" s="1"/>
  <c r="J596" i="1"/>
  <c r="I596" i="1"/>
  <c r="H596" i="1"/>
  <c r="AB596" i="1" s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S595" i="1"/>
  <c r="R595" i="1"/>
  <c r="Q595" i="1"/>
  <c r="O595" i="1"/>
  <c r="N595" i="1"/>
  <c r="P595" i="1" s="1"/>
  <c r="L595" i="1"/>
  <c r="K595" i="1"/>
  <c r="M595" i="1" s="1"/>
  <c r="J595" i="1"/>
  <c r="I595" i="1"/>
  <c r="H595" i="1"/>
  <c r="AB595" i="1" s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Q594" i="1"/>
  <c r="S594" i="1" s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Q593" i="1"/>
  <c r="S593" i="1" s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S592" i="1"/>
  <c r="R592" i="1"/>
  <c r="Q592" i="1"/>
  <c r="P592" i="1"/>
  <c r="O592" i="1"/>
  <c r="N592" i="1"/>
  <c r="L592" i="1"/>
  <c r="K592" i="1"/>
  <c r="M592" i="1" s="1"/>
  <c r="J592" i="1"/>
  <c r="I592" i="1"/>
  <c r="H592" i="1"/>
  <c r="AB592" i="1" s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S591" i="1"/>
  <c r="R591" i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Q590" i="1"/>
  <c r="S590" i="1" s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S588" i="1"/>
  <c r="R588" i="1"/>
  <c r="Q588" i="1"/>
  <c r="P588" i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S587" i="1"/>
  <c r="R587" i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Q586" i="1"/>
  <c r="S586" i="1" s="1"/>
  <c r="O586" i="1"/>
  <c r="N586" i="1"/>
  <c r="P586" i="1" s="1"/>
  <c r="M586" i="1"/>
  <c r="L586" i="1"/>
  <c r="K586" i="1"/>
  <c r="J586" i="1"/>
  <c r="I586" i="1"/>
  <c r="H586" i="1"/>
  <c r="AB586" i="1" s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P585" i="1"/>
  <c r="O585" i="1"/>
  <c r="N585" i="1"/>
  <c r="M585" i="1"/>
  <c r="L585" i="1"/>
  <c r="K585" i="1"/>
  <c r="J585" i="1"/>
  <c r="I585" i="1"/>
  <c r="H585" i="1"/>
  <c r="AB585" i="1" s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S584" i="1"/>
  <c r="R584" i="1"/>
  <c r="Q584" i="1"/>
  <c r="P584" i="1"/>
  <c r="O584" i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S583" i="1"/>
  <c r="R583" i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Q582" i="1"/>
  <c r="S582" i="1" s="1"/>
  <c r="O582" i="1"/>
  <c r="N582" i="1"/>
  <c r="P582" i="1" s="1"/>
  <c r="M582" i="1"/>
  <c r="L582" i="1"/>
  <c r="K582" i="1"/>
  <c r="J582" i="1"/>
  <c r="I582" i="1"/>
  <c r="H582" i="1"/>
  <c r="AB582" i="1" s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S580" i="1"/>
  <c r="R580" i="1"/>
  <c r="Q580" i="1"/>
  <c r="P580" i="1"/>
  <c r="O580" i="1"/>
  <c r="N580" i="1"/>
  <c r="L580" i="1"/>
  <c r="K580" i="1"/>
  <c r="M580" i="1" s="1"/>
  <c r="J580" i="1"/>
  <c r="I580" i="1"/>
  <c r="H580" i="1"/>
  <c r="AB580" i="1" s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S579" i="1"/>
  <c r="R579" i="1"/>
  <c r="Q579" i="1"/>
  <c r="O579" i="1"/>
  <c r="N579" i="1"/>
  <c r="P579" i="1" s="1"/>
  <c r="L579" i="1"/>
  <c r="K579" i="1"/>
  <c r="M579" i="1" s="1"/>
  <c r="J579" i="1"/>
  <c r="I579" i="1"/>
  <c r="H579" i="1"/>
  <c r="AB579" i="1" s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S576" i="1"/>
  <c r="R576" i="1"/>
  <c r="Q576" i="1"/>
  <c r="P576" i="1"/>
  <c r="O576" i="1"/>
  <c r="N576" i="1"/>
  <c r="L576" i="1"/>
  <c r="K576" i="1"/>
  <c r="M576" i="1" s="1"/>
  <c r="J576" i="1"/>
  <c r="I576" i="1"/>
  <c r="H576" i="1"/>
  <c r="AB576" i="1" s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S575" i="1"/>
  <c r="R575" i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S572" i="1"/>
  <c r="R572" i="1"/>
  <c r="Q572" i="1"/>
  <c r="P572" i="1"/>
  <c r="O572" i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S571" i="1"/>
  <c r="R571" i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Q570" i="1"/>
  <c r="S570" i="1" s="1"/>
  <c r="O570" i="1"/>
  <c r="N570" i="1"/>
  <c r="P570" i="1" s="1"/>
  <c r="M570" i="1"/>
  <c r="L570" i="1"/>
  <c r="K570" i="1"/>
  <c r="J570" i="1"/>
  <c r="I570" i="1"/>
  <c r="H570" i="1"/>
  <c r="AB570" i="1" s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P569" i="1"/>
  <c r="O569" i="1"/>
  <c r="N569" i="1"/>
  <c r="M569" i="1"/>
  <c r="L569" i="1"/>
  <c r="K569" i="1"/>
  <c r="J569" i="1"/>
  <c r="I569" i="1"/>
  <c r="H569" i="1"/>
  <c r="AB569" i="1" s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S568" i="1"/>
  <c r="R568" i="1"/>
  <c r="Q568" i="1"/>
  <c r="P568" i="1"/>
  <c r="O568" i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S567" i="1"/>
  <c r="R567" i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AB566" i="1" s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S564" i="1"/>
  <c r="R564" i="1"/>
  <c r="Q564" i="1"/>
  <c r="P564" i="1"/>
  <c r="O564" i="1"/>
  <c r="N564" i="1"/>
  <c r="L564" i="1"/>
  <c r="K564" i="1"/>
  <c r="M564" i="1" s="1"/>
  <c r="J564" i="1"/>
  <c r="I564" i="1"/>
  <c r="H564" i="1"/>
  <c r="AB564" i="1" s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S563" i="1"/>
  <c r="R563" i="1"/>
  <c r="Q563" i="1"/>
  <c r="O563" i="1"/>
  <c r="N563" i="1"/>
  <c r="P563" i="1" s="1"/>
  <c r="L563" i="1"/>
  <c r="K563" i="1"/>
  <c r="M563" i="1" s="1"/>
  <c r="J563" i="1"/>
  <c r="I563" i="1"/>
  <c r="H563" i="1"/>
  <c r="AB563" i="1" s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Q562" i="1"/>
  <c r="S562" i="1" s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S560" i="1"/>
  <c r="R560" i="1"/>
  <c r="Q560" i="1"/>
  <c r="P560" i="1"/>
  <c r="O560" i="1"/>
  <c r="N560" i="1"/>
  <c r="L560" i="1"/>
  <c r="K560" i="1"/>
  <c r="M560" i="1" s="1"/>
  <c r="J560" i="1"/>
  <c r="I560" i="1"/>
  <c r="H560" i="1"/>
  <c r="AB560" i="1" s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S559" i="1"/>
  <c r="R559" i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Q558" i="1"/>
  <c r="S558" i="1" s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S556" i="1"/>
  <c r="R556" i="1"/>
  <c r="Q556" i="1"/>
  <c r="P556" i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S555" i="1"/>
  <c r="R555" i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AB554" i="1" s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P553" i="1"/>
  <c r="O553" i="1"/>
  <c r="N553" i="1"/>
  <c r="M553" i="1"/>
  <c r="L553" i="1"/>
  <c r="K553" i="1"/>
  <c r="J553" i="1"/>
  <c r="I553" i="1"/>
  <c r="H553" i="1"/>
  <c r="AB553" i="1" s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S552" i="1"/>
  <c r="R552" i="1"/>
  <c r="Q552" i="1"/>
  <c r="P552" i="1"/>
  <c r="O552" i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S551" i="1"/>
  <c r="R551" i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AB550" i="1" s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S548" i="1"/>
  <c r="R548" i="1"/>
  <c r="Q548" i="1"/>
  <c r="P548" i="1"/>
  <c r="O548" i="1"/>
  <c r="N548" i="1"/>
  <c r="L548" i="1"/>
  <c r="K548" i="1"/>
  <c r="M548" i="1" s="1"/>
  <c r="J548" i="1"/>
  <c r="I548" i="1"/>
  <c r="H548" i="1"/>
  <c r="AB548" i="1" s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S547" i="1"/>
  <c r="R547" i="1"/>
  <c r="Q547" i="1"/>
  <c r="O547" i="1"/>
  <c r="N547" i="1"/>
  <c r="P547" i="1" s="1"/>
  <c r="L547" i="1"/>
  <c r="K547" i="1"/>
  <c r="M547" i="1" s="1"/>
  <c r="J547" i="1"/>
  <c r="I547" i="1"/>
  <c r="H547" i="1"/>
  <c r="AB547" i="1" s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Q546" i="1"/>
  <c r="S546" i="1" s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S544" i="1"/>
  <c r="R544" i="1"/>
  <c r="Q544" i="1"/>
  <c r="P544" i="1"/>
  <c r="O544" i="1"/>
  <c r="N544" i="1"/>
  <c r="L544" i="1"/>
  <c r="K544" i="1"/>
  <c r="M544" i="1" s="1"/>
  <c r="J544" i="1"/>
  <c r="I544" i="1"/>
  <c r="H544" i="1"/>
  <c r="AB544" i="1" s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S543" i="1"/>
  <c r="R543" i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Q542" i="1"/>
  <c r="S542" i="1" s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S540" i="1"/>
  <c r="R540" i="1"/>
  <c r="Q540" i="1"/>
  <c r="P540" i="1"/>
  <c r="O540" i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S539" i="1"/>
  <c r="R539" i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Q538" i="1"/>
  <c r="S538" i="1" s="1"/>
  <c r="O538" i="1"/>
  <c r="N538" i="1"/>
  <c r="P538" i="1" s="1"/>
  <c r="M538" i="1"/>
  <c r="L538" i="1"/>
  <c r="K538" i="1"/>
  <c r="J538" i="1"/>
  <c r="I538" i="1"/>
  <c r="H538" i="1"/>
  <c r="AB538" i="1" s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P537" i="1"/>
  <c r="O537" i="1"/>
  <c r="N537" i="1"/>
  <c r="M537" i="1"/>
  <c r="L537" i="1"/>
  <c r="K537" i="1"/>
  <c r="J537" i="1"/>
  <c r="I537" i="1"/>
  <c r="H537" i="1"/>
  <c r="AB537" i="1" s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S536" i="1"/>
  <c r="R536" i="1"/>
  <c r="Q536" i="1"/>
  <c r="P536" i="1"/>
  <c r="O536" i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S535" i="1"/>
  <c r="R535" i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Q534" i="1"/>
  <c r="S534" i="1" s="1"/>
  <c r="O534" i="1"/>
  <c r="N534" i="1"/>
  <c r="P534" i="1" s="1"/>
  <c r="M534" i="1"/>
  <c r="L534" i="1"/>
  <c r="K534" i="1"/>
  <c r="J534" i="1"/>
  <c r="I534" i="1"/>
  <c r="H534" i="1"/>
  <c r="AB534" i="1" s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S533" i="1" s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S532" i="1"/>
  <c r="R532" i="1"/>
  <c r="Q532" i="1"/>
  <c r="P532" i="1"/>
  <c r="O532" i="1"/>
  <c r="N532" i="1"/>
  <c r="L532" i="1"/>
  <c r="K532" i="1"/>
  <c r="M532" i="1" s="1"/>
  <c r="J532" i="1"/>
  <c r="I532" i="1"/>
  <c r="H532" i="1"/>
  <c r="AB532" i="1" s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S531" i="1"/>
  <c r="R531" i="1"/>
  <c r="Q531" i="1"/>
  <c r="O531" i="1"/>
  <c r="N531" i="1"/>
  <c r="P531" i="1" s="1"/>
  <c r="L531" i="1"/>
  <c r="K531" i="1"/>
  <c r="M531" i="1" s="1"/>
  <c r="J531" i="1"/>
  <c r="I531" i="1"/>
  <c r="H531" i="1"/>
  <c r="AB531" i="1" s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Q530" i="1"/>
  <c r="S530" i="1" s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S528" i="1"/>
  <c r="R528" i="1"/>
  <c r="Q528" i="1"/>
  <c r="P528" i="1"/>
  <c r="O528" i="1"/>
  <c r="N528" i="1"/>
  <c r="L528" i="1"/>
  <c r="K528" i="1"/>
  <c r="M528" i="1" s="1"/>
  <c r="J528" i="1"/>
  <c r="I528" i="1"/>
  <c r="H528" i="1"/>
  <c r="AB528" i="1" s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S527" i="1"/>
  <c r="R527" i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Q526" i="1"/>
  <c r="S526" i="1" s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S524" i="1"/>
  <c r="R524" i="1"/>
  <c r="Q524" i="1"/>
  <c r="P524" i="1"/>
  <c r="O524" i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S523" i="1"/>
  <c r="R523" i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AB522" i="1" s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P521" i="1"/>
  <c r="O521" i="1"/>
  <c r="N521" i="1"/>
  <c r="M521" i="1"/>
  <c r="L521" i="1"/>
  <c r="K521" i="1"/>
  <c r="J521" i="1"/>
  <c r="I521" i="1"/>
  <c r="H521" i="1"/>
  <c r="AB521" i="1" s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S520" i="1"/>
  <c r="R520" i="1"/>
  <c r="Q520" i="1"/>
  <c r="P520" i="1"/>
  <c r="O520" i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S519" i="1"/>
  <c r="R519" i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AB518" i="1" s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S516" i="1"/>
  <c r="R516" i="1"/>
  <c r="Q516" i="1"/>
  <c r="P516" i="1"/>
  <c r="O516" i="1"/>
  <c r="N516" i="1"/>
  <c r="L516" i="1"/>
  <c r="K516" i="1"/>
  <c r="M516" i="1" s="1"/>
  <c r="J516" i="1"/>
  <c r="I516" i="1"/>
  <c r="H516" i="1"/>
  <c r="AB516" i="1" s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S515" i="1"/>
  <c r="R515" i="1"/>
  <c r="Q515" i="1"/>
  <c r="O515" i="1"/>
  <c r="N515" i="1"/>
  <c r="P515" i="1" s="1"/>
  <c r="L515" i="1"/>
  <c r="K515" i="1"/>
  <c r="M515" i="1" s="1"/>
  <c r="J515" i="1"/>
  <c r="I515" i="1"/>
  <c r="H515" i="1"/>
  <c r="AB515" i="1" s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Q514" i="1"/>
  <c r="S514" i="1" s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S512" i="1"/>
  <c r="R512" i="1"/>
  <c r="Q512" i="1"/>
  <c r="P512" i="1"/>
  <c r="O512" i="1"/>
  <c r="N512" i="1"/>
  <c r="L512" i="1"/>
  <c r="K512" i="1"/>
  <c r="M512" i="1" s="1"/>
  <c r="J512" i="1"/>
  <c r="I512" i="1"/>
  <c r="H512" i="1"/>
  <c r="AB512" i="1" s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S511" i="1"/>
  <c r="R511" i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S508" i="1"/>
  <c r="R508" i="1"/>
  <c r="Q508" i="1"/>
  <c r="P508" i="1"/>
  <c r="O508" i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S507" i="1"/>
  <c r="R507" i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Q506" i="1"/>
  <c r="S506" i="1" s="1"/>
  <c r="O506" i="1"/>
  <c r="N506" i="1"/>
  <c r="P506" i="1" s="1"/>
  <c r="M506" i="1"/>
  <c r="L506" i="1"/>
  <c r="K506" i="1"/>
  <c r="J506" i="1"/>
  <c r="I506" i="1"/>
  <c r="H506" i="1"/>
  <c r="AB506" i="1" s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P505" i="1"/>
  <c r="O505" i="1"/>
  <c r="N505" i="1"/>
  <c r="M505" i="1"/>
  <c r="L505" i="1"/>
  <c r="K505" i="1"/>
  <c r="J505" i="1"/>
  <c r="I505" i="1"/>
  <c r="H505" i="1"/>
  <c r="AB505" i="1" s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S504" i="1"/>
  <c r="R504" i="1"/>
  <c r="Q504" i="1"/>
  <c r="P504" i="1"/>
  <c r="O504" i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S503" i="1"/>
  <c r="R503" i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AB502" i="1" s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S500" i="1"/>
  <c r="R500" i="1"/>
  <c r="Q500" i="1"/>
  <c r="P500" i="1"/>
  <c r="O500" i="1"/>
  <c r="N500" i="1"/>
  <c r="L500" i="1"/>
  <c r="K500" i="1"/>
  <c r="M500" i="1" s="1"/>
  <c r="J500" i="1"/>
  <c r="I500" i="1"/>
  <c r="H500" i="1"/>
  <c r="AB500" i="1" s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S499" i="1"/>
  <c r="R499" i="1"/>
  <c r="Q499" i="1"/>
  <c r="O499" i="1"/>
  <c r="N499" i="1"/>
  <c r="P499" i="1" s="1"/>
  <c r="L499" i="1"/>
  <c r="K499" i="1"/>
  <c r="M499" i="1" s="1"/>
  <c r="J499" i="1"/>
  <c r="I499" i="1"/>
  <c r="H499" i="1"/>
  <c r="AB499" i="1" s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S496" i="1"/>
  <c r="R496" i="1"/>
  <c r="Q496" i="1"/>
  <c r="P496" i="1"/>
  <c r="O496" i="1"/>
  <c r="N496" i="1"/>
  <c r="L496" i="1"/>
  <c r="K496" i="1"/>
  <c r="M496" i="1" s="1"/>
  <c r="J496" i="1"/>
  <c r="I496" i="1"/>
  <c r="H496" i="1"/>
  <c r="AB496" i="1" s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S495" i="1"/>
  <c r="R495" i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S492" i="1"/>
  <c r="R492" i="1"/>
  <c r="Q492" i="1"/>
  <c r="P492" i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S491" i="1"/>
  <c r="R491" i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AB490" i="1" s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P489" i="1"/>
  <c r="O489" i="1"/>
  <c r="N489" i="1"/>
  <c r="M489" i="1"/>
  <c r="L489" i="1"/>
  <c r="K489" i="1"/>
  <c r="J489" i="1"/>
  <c r="I489" i="1"/>
  <c r="H489" i="1"/>
  <c r="AB489" i="1" s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S488" i="1"/>
  <c r="R488" i="1"/>
  <c r="Q488" i="1"/>
  <c r="P488" i="1"/>
  <c r="O488" i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S487" i="1"/>
  <c r="R487" i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Q486" i="1"/>
  <c r="S486" i="1" s="1"/>
  <c r="O486" i="1"/>
  <c r="N486" i="1"/>
  <c r="P486" i="1" s="1"/>
  <c r="M486" i="1"/>
  <c r="L486" i="1"/>
  <c r="K486" i="1"/>
  <c r="J486" i="1"/>
  <c r="I486" i="1"/>
  <c r="H486" i="1"/>
  <c r="AB486" i="1" s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S484" i="1"/>
  <c r="R484" i="1"/>
  <c r="Q484" i="1"/>
  <c r="P484" i="1"/>
  <c r="O484" i="1"/>
  <c r="N484" i="1"/>
  <c r="L484" i="1"/>
  <c r="K484" i="1"/>
  <c r="M484" i="1" s="1"/>
  <c r="J484" i="1"/>
  <c r="I484" i="1"/>
  <c r="H484" i="1"/>
  <c r="AB484" i="1" s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S483" i="1"/>
  <c r="R483" i="1"/>
  <c r="Q483" i="1"/>
  <c r="O483" i="1"/>
  <c r="N483" i="1"/>
  <c r="P483" i="1" s="1"/>
  <c r="L483" i="1"/>
  <c r="K483" i="1"/>
  <c r="M483" i="1" s="1"/>
  <c r="J483" i="1"/>
  <c r="I483" i="1"/>
  <c r="H483" i="1"/>
  <c r="AB483" i="1" s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S480" i="1"/>
  <c r="R480" i="1"/>
  <c r="Q480" i="1"/>
  <c r="P480" i="1"/>
  <c r="O480" i="1"/>
  <c r="N480" i="1"/>
  <c r="L480" i="1"/>
  <c r="K480" i="1"/>
  <c r="M480" i="1" s="1"/>
  <c r="J480" i="1"/>
  <c r="I480" i="1"/>
  <c r="H480" i="1"/>
  <c r="AB480" i="1" s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S479" i="1"/>
  <c r="R479" i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S476" i="1"/>
  <c r="R476" i="1"/>
  <c r="Q476" i="1"/>
  <c r="P476" i="1"/>
  <c r="O476" i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S475" i="1"/>
  <c r="R475" i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Q474" i="1"/>
  <c r="S474" i="1" s="1"/>
  <c r="O474" i="1"/>
  <c r="N474" i="1"/>
  <c r="P474" i="1" s="1"/>
  <c r="M474" i="1"/>
  <c r="L474" i="1"/>
  <c r="K474" i="1"/>
  <c r="J474" i="1"/>
  <c r="I474" i="1"/>
  <c r="H474" i="1"/>
  <c r="AB474" i="1" s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P473" i="1"/>
  <c r="O473" i="1"/>
  <c r="N473" i="1"/>
  <c r="M473" i="1"/>
  <c r="L473" i="1"/>
  <c r="K473" i="1"/>
  <c r="J473" i="1"/>
  <c r="I473" i="1"/>
  <c r="H473" i="1"/>
  <c r="AB473" i="1" s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S472" i="1"/>
  <c r="R472" i="1"/>
  <c r="Q472" i="1"/>
  <c r="P472" i="1"/>
  <c r="O472" i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S471" i="1"/>
  <c r="R471" i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AB470" i="1" s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P469" i="1"/>
  <c r="O469" i="1"/>
  <c r="N469" i="1"/>
  <c r="M469" i="1"/>
  <c r="L469" i="1"/>
  <c r="K469" i="1"/>
  <c r="J469" i="1"/>
  <c r="I469" i="1"/>
  <c r="H469" i="1"/>
  <c r="AB469" i="1" s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S468" i="1"/>
  <c r="R468" i="1"/>
  <c r="Q468" i="1"/>
  <c r="P468" i="1"/>
  <c r="O468" i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S467" i="1"/>
  <c r="R467" i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AB466" i="1" s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P465" i="1"/>
  <c r="O465" i="1"/>
  <c r="N465" i="1"/>
  <c r="M465" i="1"/>
  <c r="L465" i="1"/>
  <c r="K465" i="1"/>
  <c r="J465" i="1"/>
  <c r="I465" i="1"/>
  <c r="H465" i="1"/>
  <c r="AB465" i="1" s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S464" i="1"/>
  <c r="R464" i="1"/>
  <c r="Q464" i="1"/>
  <c r="P464" i="1"/>
  <c r="O464" i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S463" i="1"/>
  <c r="R463" i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AB462" i="1" s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P461" i="1"/>
  <c r="O461" i="1"/>
  <c r="N461" i="1"/>
  <c r="M461" i="1"/>
  <c r="L461" i="1"/>
  <c r="K461" i="1"/>
  <c r="J461" i="1"/>
  <c r="I461" i="1"/>
  <c r="H461" i="1"/>
  <c r="AB461" i="1" s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S460" i="1"/>
  <c r="R460" i="1"/>
  <c r="Q460" i="1"/>
  <c r="P460" i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S459" i="1"/>
  <c r="R459" i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AB458" i="1" s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P457" i="1"/>
  <c r="O457" i="1"/>
  <c r="N457" i="1"/>
  <c r="M457" i="1"/>
  <c r="L457" i="1"/>
  <c r="K457" i="1"/>
  <c r="J457" i="1"/>
  <c r="I457" i="1"/>
  <c r="H457" i="1"/>
  <c r="AB457" i="1" s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S456" i="1"/>
  <c r="R456" i="1"/>
  <c r="Q456" i="1"/>
  <c r="P456" i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S455" i="1"/>
  <c r="R455" i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AB454" i="1" s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P453" i="1"/>
  <c r="O453" i="1"/>
  <c r="N453" i="1"/>
  <c r="M453" i="1"/>
  <c r="L453" i="1"/>
  <c r="K453" i="1"/>
  <c r="J453" i="1"/>
  <c r="I453" i="1"/>
  <c r="H453" i="1"/>
  <c r="AB453" i="1" s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S452" i="1"/>
  <c r="R452" i="1"/>
  <c r="Q452" i="1"/>
  <c r="P452" i="1"/>
  <c r="O452" i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S451" i="1"/>
  <c r="R451" i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Q450" i="1"/>
  <c r="S450" i="1" s="1"/>
  <c r="O450" i="1"/>
  <c r="N450" i="1"/>
  <c r="P450" i="1" s="1"/>
  <c r="M450" i="1"/>
  <c r="L450" i="1"/>
  <c r="K450" i="1"/>
  <c r="J450" i="1"/>
  <c r="I450" i="1"/>
  <c r="H450" i="1"/>
  <c r="AB450" i="1" s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P449" i="1"/>
  <c r="O449" i="1"/>
  <c r="N449" i="1"/>
  <c r="M449" i="1"/>
  <c r="L449" i="1"/>
  <c r="K449" i="1"/>
  <c r="J449" i="1"/>
  <c r="I449" i="1"/>
  <c r="H449" i="1"/>
  <c r="AB449" i="1" s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S448" i="1"/>
  <c r="R448" i="1"/>
  <c r="Q448" i="1"/>
  <c r="P448" i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S447" i="1"/>
  <c r="R447" i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AB446" i="1" s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P445" i="1"/>
  <c r="O445" i="1"/>
  <c r="N445" i="1"/>
  <c r="M445" i="1"/>
  <c r="L445" i="1"/>
  <c r="K445" i="1"/>
  <c r="J445" i="1"/>
  <c r="I445" i="1"/>
  <c r="H445" i="1"/>
  <c r="AB445" i="1" s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S444" i="1"/>
  <c r="R444" i="1"/>
  <c r="Q444" i="1"/>
  <c r="P444" i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S443" i="1"/>
  <c r="R443" i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Q442" i="1"/>
  <c r="S442" i="1" s="1"/>
  <c r="O442" i="1"/>
  <c r="N442" i="1"/>
  <c r="P442" i="1" s="1"/>
  <c r="M442" i="1"/>
  <c r="L442" i="1"/>
  <c r="K442" i="1"/>
  <c r="J442" i="1"/>
  <c r="I442" i="1"/>
  <c r="H442" i="1"/>
  <c r="AB442" i="1" s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P441" i="1"/>
  <c r="O441" i="1"/>
  <c r="N441" i="1"/>
  <c r="M441" i="1"/>
  <c r="L441" i="1"/>
  <c r="K441" i="1"/>
  <c r="J441" i="1"/>
  <c r="I441" i="1"/>
  <c r="H441" i="1"/>
  <c r="AB441" i="1" s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S440" i="1"/>
  <c r="R440" i="1"/>
  <c r="Q440" i="1"/>
  <c r="P440" i="1"/>
  <c r="O440" i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S439" i="1"/>
  <c r="R439" i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AB438" i="1" s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P437" i="1"/>
  <c r="O437" i="1"/>
  <c r="N437" i="1"/>
  <c r="M437" i="1"/>
  <c r="L437" i="1"/>
  <c r="K437" i="1"/>
  <c r="J437" i="1"/>
  <c r="I437" i="1"/>
  <c r="H437" i="1"/>
  <c r="AB437" i="1" s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S436" i="1"/>
  <c r="R436" i="1"/>
  <c r="Q436" i="1"/>
  <c r="P436" i="1"/>
  <c r="O436" i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S435" i="1"/>
  <c r="R435" i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Q434" i="1"/>
  <c r="S434" i="1" s="1"/>
  <c r="O434" i="1"/>
  <c r="N434" i="1"/>
  <c r="P434" i="1" s="1"/>
  <c r="M434" i="1"/>
  <c r="L434" i="1"/>
  <c r="K434" i="1"/>
  <c r="J434" i="1"/>
  <c r="I434" i="1"/>
  <c r="H434" i="1"/>
  <c r="AB434" i="1" s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P433" i="1"/>
  <c r="O433" i="1"/>
  <c r="N433" i="1"/>
  <c r="M433" i="1"/>
  <c r="L433" i="1"/>
  <c r="K433" i="1"/>
  <c r="J433" i="1"/>
  <c r="I433" i="1"/>
  <c r="H433" i="1"/>
  <c r="AB433" i="1" s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S432" i="1"/>
  <c r="R432" i="1"/>
  <c r="Q432" i="1"/>
  <c r="P432" i="1"/>
  <c r="O432" i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S431" i="1"/>
  <c r="R431" i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AB430" i="1" s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P429" i="1"/>
  <c r="O429" i="1"/>
  <c r="N429" i="1"/>
  <c r="M429" i="1"/>
  <c r="L429" i="1"/>
  <c r="K429" i="1"/>
  <c r="J429" i="1"/>
  <c r="I429" i="1"/>
  <c r="H429" i="1"/>
  <c r="AB429" i="1" s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S428" i="1"/>
  <c r="R428" i="1"/>
  <c r="Q428" i="1"/>
  <c r="P428" i="1"/>
  <c r="O428" i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S427" i="1"/>
  <c r="R427" i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AB426" i="1" s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P425" i="1"/>
  <c r="O425" i="1"/>
  <c r="N425" i="1"/>
  <c r="M425" i="1"/>
  <c r="L425" i="1"/>
  <c r="K425" i="1"/>
  <c r="J425" i="1"/>
  <c r="I425" i="1"/>
  <c r="H425" i="1"/>
  <c r="AB425" i="1" s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S424" i="1"/>
  <c r="R424" i="1"/>
  <c r="Q424" i="1"/>
  <c r="P424" i="1"/>
  <c r="O424" i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S423" i="1"/>
  <c r="R423" i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AB422" i="1" s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P421" i="1"/>
  <c r="O421" i="1"/>
  <c r="N421" i="1"/>
  <c r="M421" i="1"/>
  <c r="L421" i="1"/>
  <c r="K421" i="1"/>
  <c r="J421" i="1"/>
  <c r="I421" i="1"/>
  <c r="H421" i="1"/>
  <c r="AB421" i="1" s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S420" i="1"/>
  <c r="R420" i="1"/>
  <c r="Q420" i="1"/>
  <c r="P420" i="1"/>
  <c r="O420" i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S419" i="1"/>
  <c r="R419" i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Q418" i="1"/>
  <c r="S418" i="1" s="1"/>
  <c r="O418" i="1"/>
  <c r="N418" i="1"/>
  <c r="P418" i="1" s="1"/>
  <c r="M418" i="1"/>
  <c r="L418" i="1"/>
  <c r="K418" i="1"/>
  <c r="J418" i="1"/>
  <c r="I418" i="1"/>
  <c r="H418" i="1"/>
  <c r="AB418" i="1" s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P417" i="1"/>
  <c r="O417" i="1"/>
  <c r="N417" i="1"/>
  <c r="M417" i="1"/>
  <c r="L417" i="1"/>
  <c r="K417" i="1"/>
  <c r="J417" i="1"/>
  <c r="I417" i="1"/>
  <c r="H417" i="1"/>
  <c r="AB417" i="1" s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S416" i="1"/>
  <c r="R416" i="1"/>
  <c r="Q416" i="1"/>
  <c r="P416" i="1"/>
  <c r="O416" i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S415" i="1"/>
  <c r="R415" i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Q414" i="1"/>
  <c r="S414" i="1" s="1"/>
  <c r="O414" i="1"/>
  <c r="N414" i="1"/>
  <c r="P414" i="1" s="1"/>
  <c r="M414" i="1"/>
  <c r="L414" i="1"/>
  <c r="K414" i="1"/>
  <c r="J414" i="1"/>
  <c r="I414" i="1"/>
  <c r="H414" i="1"/>
  <c r="AB414" i="1" s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P413" i="1"/>
  <c r="O413" i="1"/>
  <c r="N413" i="1"/>
  <c r="M413" i="1"/>
  <c r="L413" i="1"/>
  <c r="K413" i="1"/>
  <c r="J413" i="1"/>
  <c r="I413" i="1"/>
  <c r="H413" i="1"/>
  <c r="AB413" i="1" s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S412" i="1"/>
  <c r="R412" i="1"/>
  <c r="Q412" i="1"/>
  <c r="P412" i="1"/>
  <c r="O412" i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S411" i="1"/>
  <c r="R411" i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AB410" i="1" s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P409" i="1"/>
  <c r="O409" i="1"/>
  <c r="N409" i="1"/>
  <c r="M409" i="1"/>
  <c r="L409" i="1"/>
  <c r="K409" i="1"/>
  <c r="J409" i="1"/>
  <c r="I409" i="1"/>
  <c r="H409" i="1"/>
  <c r="AB409" i="1" s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S408" i="1"/>
  <c r="R408" i="1"/>
  <c r="Q408" i="1"/>
  <c r="P408" i="1"/>
  <c r="O408" i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S407" i="1"/>
  <c r="R407" i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AB406" i="1" s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P405" i="1"/>
  <c r="O405" i="1"/>
  <c r="N405" i="1"/>
  <c r="M405" i="1"/>
  <c r="L405" i="1"/>
  <c r="K405" i="1"/>
  <c r="J405" i="1"/>
  <c r="I405" i="1"/>
  <c r="H405" i="1"/>
  <c r="AB405" i="1" s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S404" i="1"/>
  <c r="R404" i="1"/>
  <c r="Q404" i="1"/>
  <c r="P404" i="1"/>
  <c r="O404" i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S403" i="1"/>
  <c r="R403" i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Q402" i="1"/>
  <c r="S402" i="1" s="1"/>
  <c r="O402" i="1"/>
  <c r="N402" i="1"/>
  <c r="P402" i="1" s="1"/>
  <c r="M402" i="1"/>
  <c r="L402" i="1"/>
  <c r="K402" i="1"/>
  <c r="J402" i="1"/>
  <c r="I402" i="1"/>
  <c r="H402" i="1"/>
  <c r="AB402" i="1" s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P401" i="1"/>
  <c r="O401" i="1"/>
  <c r="N401" i="1"/>
  <c r="M401" i="1"/>
  <c r="L401" i="1"/>
  <c r="K401" i="1"/>
  <c r="J401" i="1"/>
  <c r="I401" i="1"/>
  <c r="H401" i="1"/>
  <c r="AB401" i="1" s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S400" i="1"/>
  <c r="R400" i="1"/>
  <c r="Q400" i="1"/>
  <c r="P400" i="1"/>
  <c r="O400" i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S399" i="1"/>
  <c r="R399" i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AB398" i="1" s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P397" i="1"/>
  <c r="O397" i="1"/>
  <c r="N397" i="1"/>
  <c r="M397" i="1"/>
  <c r="L397" i="1"/>
  <c r="K397" i="1"/>
  <c r="J397" i="1"/>
  <c r="I397" i="1"/>
  <c r="H397" i="1"/>
  <c r="AB397" i="1" s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S396" i="1"/>
  <c r="R396" i="1"/>
  <c r="Q396" i="1"/>
  <c r="P396" i="1"/>
  <c r="O396" i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S395" i="1"/>
  <c r="R395" i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AB394" i="1" s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P393" i="1"/>
  <c r="O393" i="1"/>
  <c r="N393" i="1"/>
  <c r="M393" i="1"/>
  <c r="L393" i="1"/>
  <c r="K393" i="1"/>
  <c r="J393" i="1"/>
  <c r="I393" i="1"/>
  <c r="H393" i="1"/>
  <c r="AB393" i="1" s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S392" i="1"/>
  <c r="R392" i="1"/>
  <c r="Q392" i="1"/>
  <c r="P392" i="1"/>
  <c r="O392" i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S391" i="1"/>
  <c r="R391" i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AB390" i="1" s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P389" i="1"/>
  <c r="O389" i="1"/>
  <c r="N389" i="1"/>
  <c r="M389" i="1"/>
  <c r="L389" i="1"/>
  <c r="K389" i="1"/>
  <c r="J389" i="1"/>
  <c r="I389" i="1"/>
  <c r="H389" i="1"/>
  <c r="AB389" i="1" s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S388" i="1"/>
  <c r="R388" i="1"/>
  <c r="Q388" i="1"/>
  <c r="P388" i="1"/>
  <c r="O388" i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S387" i="1"/>
  <c r="R387" i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AB386" i="1" s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P385" i="1"/>
  <c r="O385" i="1"/>
  <c r="N385" i="1"/>
  <c r="M385" i="1"/>
  <c r="L385" i="1"/>
  <c r="K385" i="1"/>
  <c r="J385" i="1"/>
  <c r="I385" i="1"/>
  <c r="H385" i="1"/>
  <c r="AB385" i="1" s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S384" i="1"/>
  <c r="R384" i="1"/>
  <c r="Q384" i="1"/>
  <c r="P384" i="1"/>
  <c r="O384" i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S383" i="1"/>
  <c r="R383" i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Q382" i="1"/>
  <c r="S382" i="1" s="1"/>
  <c r="O382" i="1"/>
  <c r="N382" i="1"/>
  <c r="P382" i="1" s="1"/>
  <c r="M382" i="1"/>
  <c r="L382" i="1"/>
  <c r="K382" i="1"/>
  <c r="J382" i="1"/>
  <c r="I382" i="1"/>
  <c r="H382" i="1"/>
  <c r="AB382" i="1" s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P381" i="1"/>
  <c r="O381" i="1"/>
  <c r="N381" i="1"/>
  <c r="M381" i="1"/>
  <c r="L381" i="1"/>
  <c r="K381" i="1"/>
  <c r="J381" i="1"/>
  <c r="I381" i="1"/>
  <c r="H381" i="1"/>
  <c r="AB381" i="1" s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S380" i="1"/>
  <c r="R380" i="1"/>
  <c r="Q380" i="1"/>
  <c r="P380" i="1"/>
  <c r="O380" i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S379" i="1"/>
  <c r="R379" i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Q378" i="1"/>
  <c r="S378" i="1" s="1"/>
  <c r="O378" i="1"/>
  <c r="N378" i="1"/>
  <c r="P378" i="1" s="1"/>
  <c r="M378" i="1"/>
  <c r="L378" i="1"/>
  <c r="K378" i="1"/>
  <c r="J378" i="1"/>
  <c r="I378" i="1"/>
  <c r="H378" i="1"/>
  <c r="AB378" i="1" s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P377" i="1"/>
  <c r="O377" i="1"/>
  <c r="N377" i="1"/>
  <c r="M377" i="1"/>
  <c r="L377" i="1"/>
  <c r="K377" i="1"/>
  <c r="J377" i="1"/>
  <c r="I377" i="1"/>
  <c r="H377" i="1"/>
  <c r="AB377" i="1" s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S376" i="1"/>
  <c r="R376" i="1"/>
  <c r="Q376" i="1"/>
  <c r="P376" i="1"/>
  <c r="O376" i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S375" i="1"/>
  <c r="R375" i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AB374" i="1" s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P373" i="1"/>
  <c r="O373" i="1"/>
  <c r="N373" i="1"/>
  <c r="M373" i="1"/>
  <c r="L373" i="1"/>
  <c r="K373" i="1"/>
  <c r="J373" i="1"/>
  <c r="I373" i="1"/>
  <c r="H373" i="1"/>
  <c r="AB373" i="1" s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S372" i="1"/>
  <c r="R372" i="1"/>
  <c r="Q372" i="1"/>
  <c r="P372" i="1"/>
  <c r="O372" i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S371" i="1"/>
  <c r="R371" i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AB370" i="1" s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P369" i="1"/>
  <c r="O369" i="1"/>
  <c r="N369" i="1"/>
  <c r="M369" i="1"/>
  <c r="L369" i="1"/>
  <c r="K369" i="1"/>
  <c r="J369" i="1"/>
  <c r="I369" i="1"/>
  <c r="H369" i="1"/>
  <c r="AB369" i="1" s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S368" i="1"/>
  <c r="R368" i="1"/>
  <c r="Q368" i="1"/>
  <c r="P368" i="1"/>
  <c r="O368" i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S367" i="1"/>
  <c r="R367" i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Q366" i="1"/>
  <c r="S366" i="1" s="1"/>
  <c r="O366" i="1"/>
  <c r="N366" i="1"/>
  <c r="P366" i="1" s="1"/>
  <c r="M366" i="1"/>
  <c r="L366" i="1"/>
  <c r="K366" i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P365" i="1"/>
  <c r="O365" i="1"/>
  <c r="N365" i="1"/>
  <c r="M365" i="1"/>
  <c r="L365" i="1"/>
  <c r="K365" i="1"/>
  <c r="J365" i="1"/>
  <c r="I365" i="1"/>
  <c r="H365" i="1"/>
  <c r="AB365" i="1" s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S364" i="1"/>
  <c r="R364" i="1"/>
  <c r="Q364" i="1"/>
  <c r="P364" i="1"/>
  <c r="O364" i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S363" i="1"/>
  <c r="R363" i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Q362" i="1"/>
  <c r="S362" i="1" s="1"/>
  <c r="O362" i="1"/>
  <c r="N362" i="1"/>
  <c r="P362" i="1" s="1"/>
  <c r="M362" i="1"/>
  <c r="L362" i="1"/>
  <c r="K362" i="1"/>
  <c r="J362" i="1"/>
  <c r="I362" i="1"/>
  <c r="H362" i="1"/>
  <c r="AB362" i="1" s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P361" i="1"/>
  <c r="O361" i="1"/>
  <c r="N361" i="1"/>
  <c r="M361" i="1"/>
  <c r="L361" i="1"/>
  <c r="K361" i="1"/>
  <c r="J361" i="1"/>
  <c r="I361" i="1"/>
  <c r="H361" i="1"/>
  <c r="AB361" i="1" s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S360" i="1"/>
  <c r="R360" i="1"/>
  <c r="Q360" i="1"/>
  <c r="P360" i="1"/>
  <c r="O360" i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S359" i="1"/>
  <c r="R359" i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AB358" i="1" s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P357" i="1"/>
  <c r="O357" i="1"/>
  <c r="N357" i="1"/>
  <c r="M357" i="1"/>
  <c r="L357" i="1"/>
  <c r="K357" i="1"/>
  <c r="J357" i="1"/>
  <c r="I357" i="1"/>
  <c r="H357" i="1"/>
  <c r="AB357" i="1" s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S356" i="1"/>
  <c r="R356" i="1"/>
  <c r="Q356" i="1"/>
  <c r="P356" i="1"/>
  <c r="O356" i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S355" i="1"/>
  <c r="R355" i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AB354" i="1" s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P353" i="1"/>
  <c r="O353" i="1"/>
  <c r="N353" i="1"/>
  <c r="M353" i="1"/>
  <c r="L353" i="1"/>
  <c r="K353" i="1"/>
  <c r="J353" i="1"/>
  <c r="I353" i="1"/>
  <c r="H353" i="1"/>
  <c r="AB353" i="1" s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S352" i="1"/>
  <c r="R352" i="1"/>
  <c r="Q352" i="1"/>
  <c r="P352" i="1"/>
  <c r="O352" i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S351" i="1"/>
  <c r="R351" i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Q350" i="1"/>
  <c r="S350" i="1" s="1"/>
  <c r="O350" i="1"/>
  <c r="N350" i="1"/>
  <c r="P350" i="1" s="1"/>
  <c r="M350" i="1"/>
  <c r="L350" i="1"/>
  <c r="K350" i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P349" i="1"/>
  <c r="O349" i="1"/>
  <c r="N349" i="1"/>
  <c r="M349" i="1"/>
  <c r="L349" i="1"/>
  <c r="K349" i="1"/>
  <c r="J349" i="1"/>
  <c r="I349" i="1"/>
  <c r="H349" i="1"/>
  <c r="AB349" i="1" s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S348" i="1"/>
  <c r="R348" i="1"/>
  <c r="Q348" i="1"/>
  <c r="P348" i="1"/>
  <c r="O348" i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S347" i="1"/>
  <c r="R347" i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AB346" i="1" s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P345" i="1"/>
  <c r="O345" i="1"/>
  <c r="N345" i="1"/>
  <c r="M345" i="1"/>
  <c r="L345" i="1"/>
  <c r="K345" i="1"/>
  <c r="J345" i="1"/>
  <c r="I345" i="1"/>
  <c r="H345" i="1"/>
  <c r="AB345" i="1" s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S344" i="1"/>
  <c r="R344" i="1"/>
  <c r="Q344" i="1"/>
  <c r="P344" i="1"/>
  <c r="O344" i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S343" i="1"/>
  <c r="R343" i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AB342" i="1" s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P341" i="1"/>
  <c r="O341" i="1"/>
  <c r="N341" i="1"/>
  <c r="M341" i="1"/>
  <c r="L341" i="1"/>
  <c r="K341" i="1"/>
  <c r="J341" i="1"/>
  <c r="I341" i="1"/>
  <c r="H341" i="1"/>
  <c r="AB341" i="1" s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S340" i="1"/>
  <c r="R340" i="1"/>
  <c r="Q340" i="1"/>
  <c r="P340" i="1"/>
  <c r="O340" i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S339" i="1"/>
  <c r="R339" i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AB338" i="1" s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P337" i="1"/>
  <c r="O337" i="1"/>
  <c r="N337" i="1"/>
  <c r="M337" i="1"/>
  <c r="L337" i="1"/>
  <c r="K337" i="1"/>
  <c r="J337" i="1"/>
  <c r="I337" i="1"/>
  <c r="H337" i="1"/>
  <c r="AB337" i="1" s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S336" i="1"/>
  <c r="R336" i="1"/>
  <c r="Q336" i="1"/>
  <c r="P336" i="1"/>
  <c r="O336" i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S335" i="1"/>
  <c r="R335" i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P333" i="1"/>
  <c r="O333" i="1"/>
  <c r="N333" i="1"/>
  <c r="M333" i="1"/>
  <c r="L333" i="1"/>
  <c r="K333" i="1"/>
  <c r="J333" i="1"/>
  <c r="I333" i="1"/>
  <c r="H333" i="1"/>
  <c r="AB333" i="1" s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S332" i="1"/>
  <c r="R332" i="1"/>
  <c r="Q332" i="1"/>
  <c r="P332" i="1"/>
  <c r="O332" i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S331" i="1"/>
  <c r="R331" i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Q330" i="1"/>
  <c r="S330" i="1" s="1"/>
  <c r="O330" i="1"/>
  <c r="N330" i="1"/>
  <c r="P330" i="1" s="1"/>
  <c r="M330" i="1"/>
  <c r="L330" i="1"/>
  <c r="K330" i="1"/>
  <c r="J330" i="1"/>
  <c r="I330" i="1"/>
  <c r="H330" i="1"/>
  <c r="AB330" i="1" s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P329" i="1"/>
  <c r="O329" i="1"/>
  <c r="N329" i="1"/>
  <c r="M329" i="1"/>
  <c r="L329" i="1"/>
  <c r="K329" i="1"/>
  <c r="J329" i="1"/>
  <c r="I329" i="1"/>
  <c r="H329" i="1"/>
  <c r="AB329" i="1" s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S328" i="1"/>
  <c r="R328" i="1"/>
  <c r="Q328" i="1"/>
  <c r="P328" i="1"/>
  <c r="O328" i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S327" i="1"/>
  <c r="R327" i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AB326" i="1" s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P325" i="1"/>
  <c r="O325" i="1"/>
  <c r="N325" i="1"/>
  <c r="M325" i="1"/>
  <c r="L325" i="1"/>
  <c r="K325" i="1"/>
  <c r="J325" i="1"/>
  <c r="I325" i="1"/>
  <c r="H325" i="1"/>
  <c r="AB325" i="1" s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S324" i="1"/>
  <c r="R324" i="1"/>
  <c r="Q324" i="1"/>
  <c r="P324" i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S323" i="1"/>
  <c r="R323" i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AB322" i="1" s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P321" i="1"/>
  <c r="O321" i="1"/>
  <c r="N321" i="1"/>
  <c r="M321" i="1"/>
  <c r="L321" i="1"/>
  <c r="K321" i="1"/>
  <c r="J321" i="1"/>
  <c r="I321" i="1"/>
  <c r="H321" i="1"/>
  <c r="AB321" i="1" s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S320" i="1"/>
  <c r="R320" i="1"/>
  <c r="Q320" i="1"/>
  <c r="P320" i="1"/>
  <c r="O320" i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S319" i="1"/>
  <c r="R319" i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P317" i="1"/>
  <c r="O317" i="1"/>
  <c r="N317" i="1"/>
  <c r="M317" i="1"/>
  <c r="L317" i="1"/>
  <c r="K317" i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S316" i="1"/>
  <c r="R316" i="1"/>
  <c r="Q316" i="1"/>
  <c r="P316" i="1"/>
  <c r="O316" i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S315" i="1"/>
  <c r="R315" i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AB314" i="1" s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P313" i="1"/>
  <c r="O313" i="1"/>
  <c r="N313" i="1"/>
  <c r="M313" i="1"/>
  <c r="L313" i="1"/>
  <c r="K313" i="1"/>
  <c r="J313" i="1"/>
  <c r="I313" i="1"/>
  <c r="H313" i="1"/>
  <c r="AB313" i="1" s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S312" i="1"/>
  <c r="R312" i="1"/>
  <c r="Q312" i="1"/>
  <c r="P312" i="1"/>
  <c r="O312" i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S311" i="1"/>
  <c r="R311" i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Q310" i="1"/>
  <c r="S310" i="1" s="1"/>
  <c r="O310" i="1"/>
  <c r="N310" i="1"/>
  <c r="P310" i="1" s="1"/>
  <c r="M310" i="1"/>
  <c r="L310" i="1"/>
  <c r="K310" i="1"/>
  <c r="J310" i="1"/>
  <c r="I310" i="1"/>
  <c r="H310" i="1"/>
  <c r="AB310" i="1" s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P309" i="1"/>
  <c r="O309" i="1"/>
  <c r="N309" i="1"/>
  <c r="M309" i="1"/>
  <c r="L309" i="1"/>
  <c r="K309" i="1"/>
  <c r="J309" i="1"/>
  <c r="I309" i="1"/>
  <c r="H309" i="1"/>
  <c r="AB309" i="1" s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S308" i="1"/>
  <c r="R308" i="1"/>
  <c r="Q308" i="1"/>
  <c r="P308" i="1"/>
  <c r="O308" i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S307" i="1"/>
  <c r="R307" i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Q306" i="1"/>
  <c r="S306" i="1" s="1"/>
  <c r="O306" i="1"/>
  <c r="N306" i="1"/>
  <c r="P306" i="1" s="1"/>
  <c r="M306" i="1"/>
  <c r="L306" i="1"/>
  <c r="K306" i="1"/>
  <c r="J306" i="1"/>
  <c r="I306" i="1"/>
  <c r="H306" i="1"/>
  <c r="AB306" i="1" s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P305" i="1"/>
  <c r="O305" i="1"/>
  <c r="N305" i="1"/>
  <c r="M305" i="1"/>
  <c r="L305" i="1"/>
  <c r="K305" i="1"/>
  <c r="J305" i="1"/>
  <c r="I305" i="1"/>
  <c r="H305" i="1"/>
  <c r="AB305" i="1" s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S304" i="1"/>
  <c r="R304" i="1"/>
  <c r="Q304" i="1"/>
  <c r="P304" i="1"/>
  <c r="O304" i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S303" i="1"/>
  <c r="R303" i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Q302" i="1"/>
  <c r="S302" i="1" s="1"/>
  <c r="O302" i="1"/>
  <c r="N302" i="1"/>
  <c r="P302" i="1" s="1"/>
  <c r="M302" i="1"/>
  <c r="L302" i="1"/>
  <c r="K302" i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P301" i="1"/>
  <c r="O301" i="1"/>
  <c r="N301" i="1"/>
  <c r="M301" i="1"/>
  <c r="L301" i="1"/>
  <c r="K301" i="1"/>
  <c r="J301" i="1"/>
  <c r="I301" i="1"/>
  <c r="H301" i="1"/>
  <c r="AB301" i="1" s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S300" i="1"/>
  <c r="R300" i="1"/>
  <c r="Q300" i="1"/>
  <c r="P300" i="1"/>
  <c r="O300" i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S299" i="1"/>
  <c r="R299" i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Q298" i="1"/>
  <c r="S298" i="1" s="1"/>
  <c r="O298" i="1"/>
  <c r="N298" i="1"/>
  <c r="P298" i="1" s="1"/>
  <c r="M298" i="1"/>
  <c r="L298" i="1"/>
  <c r="K298" i="1"/>
  <c r="J298" i="1"/>
  <c r="I298" i="1"/>
  <c r="H298" i="1"/>
  <c r="AB298" i="1" s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P297" i="1"/>
  <c r="O297" i="1"/>
  <c r="N297" i="1"/>
  <c r="M297" i="1"/>
  <c r="L297" i="1"/>
  <c r="K297" i="1"/>
  <c r="J297" i="1"/>
  <c r="I297" i="1"/>
  <c r="H297" i="1"/>
  <c r="AB297" i="1" s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S296" i="1"/>
  <c r="R296" i="1"/>
  <c r="Q296" i="1"/>
  <c r="P296" i="1"/>
  <c r="O296" i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S295" i="1"/>
  <c r="R295" i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AB294" i="1" s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P293" i="1"/>
  <c r="O293" i="1"/>
  <c r="N293" i="1"/>
  <c r="M293" i="1"/>
  <c r="L293" i="1"/>
  <c r="K293" i="1"/>
  <c r="J293" i="1"/>
  <c r="I293" i="1"/>
  <c r="H293" i="1"/>
  <c r="AB293" i="1" s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S292" i="1"/>
  <c r="R292" i="1"/>
  <c r="Q292" i="1"/>
  <c r="P292" i="1"/>
  <c r="O292" i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S291" i="1"/>
  <c r="R291" i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Q290" i="1"/>
  <c r="S290" i="1" s="1"/>
  <c r="O290" i="1"/>
  <c r="N290" i="1"/>
  <c r="P290" i="1" s="1"/>
  <c r="M290" i="1"/>
  <c r="L290" i="1"/>
  <c r="K290" i="1"/>
  <c r="J290" i="1"/>
  <c r="I290" i="1"/>
  <c r="H290" i="1"/>
  <c r="AB290" i="1" s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P289" i="1"/>
  <c r="O289" i="1"/>
  <c r="N289" i="1"/>
  <c r="M289" i="1"/>
  <c r="L289" i="1"/>
  <c r="K289" i="1"/>
  <c r="J289" i="1"/>
  <c r="I289" i="1"/>
  <c r="H289" i="1"/>
  <c r="AB289" i="1" s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S288" i="1"/>
  <c r="R288" i="1"/>
  <c r="Q288" i="1"/>
  <c r="P288" i="1"/>
  <c r="O288" i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S287" i="1"/>
  <c r="R287" i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P285" i="1"/>
  <c r="O285" i="1"/>
  <c r="N285" i="1"/>
  <c r="M285" i="1"/>
  <c r="L285" i="1"/>
  <c r="K285" i="1"/>
  <c r="J285" i="1"/>
  <c r="I285" i="1"/>
  <c r="H285" i="1"/>
  <c r="AB285" i="1" s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S284" i="1"/>
  <c r="R284" i="1"/>
  <c r="Q284" i="1"/>
  <c r="P284" i="1"/>
  <c r="O284" i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S283" i="1"/>
  <c r="R283" i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Q282" i="1"/>
  <c r="S282" i="1" s="1"/>
  <c r="O282" i="1"/>
  <c r="N282" i="1"/>
  <c r="P282" i="1" s="1"/>
  <c r="M282" i="1"/>
  <c r="L282" i="1"/>
  <c r="K282" i="1"/>
  <c r="J282" i="1"/>
  <c r="I282" i="1"/>
  <c r="H282" i="1"/>
  <c r="AB282" i="1" s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P281" i="1"/>
  <c r="O281" i="1"/>
  <c r="N281" i="1"/>
  <c r="M281" i="1"/>
  <c r="L281" i="1"/>
  <c r="K281" i="1"/>
  <c r="J281" i="1"/>
  <c r="I281" i="1"/>
  <c r="H281" i="1"/>
  <c r="AB281" i="1" s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S280" i="1"/>
  <c r="R280" i="1"/>
  <c r="Q280" i="1"/>
  <c r="P280" i="1"/>
  <c r="O280" i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S279" i="1"/>
  <c r="R279" i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AB278" i="1" s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P277" i="1"/>
  <c r="O277" i="1"/>
  <c r="N277" i="1"/>
  <c r="M277" i="1"/>
  <c r="L277" i="1"/>
  <c r="K277" i="1"/>
  <c r="J277" i="1"/>
  <c r="I277" i="1"/>
  <c r="H277" i="1"/>
  <c r="AB277" i="1" s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S276" i="1"/>
  <c r="R276" i="1"/>
  <c r="Q276" i="1"/>
  <c r="P276" i="1"/>
  <c r="O276" i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S275" i="1"/>
  <c r="R275" i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AB274" i="1" s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P273" i="1"/>
  <c r="O273" i="1"/>
  <c r="N273" i="1"/>
  <c r="M273" i="1"/>
  <c r="L273" i="1"/>
  <c r="K273" i="1"/>
  <c r="J273" i="1"/>
  <c r="I273" i="1"/>
  <c r="H273" i="1"/>
  <c r="AB273" i="1" s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S272" i="1"/>
  <c r="R272" i="1"/>
  <c r="Q272" i="1"/>
  <c r="P272" i="1"/>
  <c r="O272" i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S271" i="1"/>
  <c r="R271" i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AB270" i="1" s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P269" i="1"/>
  <c r="O269" i="1"/>
  <c r="N269" i="1"/>
  <c r="M269" i="1"/>
  <c r="L269" i="1"/>
  <c r="K269" i="1"/>
  <c r="J269" i="1"/>
  <c r="I269" i="1"/>
  <c r="H269" i="1"/>
  <c r="AB269" i="1" s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S268" i="1"/>
  <c r="R268" i="1"/>
  <c r="Q268" i="1"/>
  <c r="P268" i="1"/>
  <c r="O268" i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S267" i="1"/>
  <c r="R267" i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AB266" i="1" s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P265" i="1"/>
  <c r="O265" i="1"/>
  <c r="N265" i="1"/>
  <c r="M265" i="1"/>
  <c r="L265" i="1"/>
  <c r="K265" i="1"/>
  <c r="J265" i="1"/>
  <c r="I265" i="1"/>
  <c r="H265" i="1"/>
  <c r="AB265" i="1" s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S264" i="1"/>
  <c r="R264" i="1"/>
  <c r="Q264" i="1"/>
  <c r="P264" i="1"/>
  <c r="O264" i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S263" i="1"/>
  <c r="R263" i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P261" i="1"/>
  <c r="O261" i="1"/>
  <c r="N261" i="1"/>
  <c r="M261" i="1"/>
  <c r="L261" i="1"/>
  <c r="K261" i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S260" i="1"/>
  <c r="R260" i="1"/>
  <c r="Q260" i="1"/>
  <c r="P260" i="1"/>
  <c r="O260" i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S259" i="1"/>
  <c r="R259" i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AB258" i="1" s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P257" i="1"/>
  <c r="O257" i="1"/>
  <c r="N257" i="1"/>
  <c r="M257" i="1"/>
  <c r="L257" i="1"/>
  <c r="K257" i="1"/>
  <c r="J257" i="1"/>
  <c r="I257" i="1"/>
  <c r="H257" i="1"/>
  <c r="AB257" i="1" s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S256" i="1"/>
  <c r="R256" i="1"/>
  <c r="Q256" i="1"/>
  <c r="P256" i="1"/>
  <c r="O256" i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S255" i="1"/>
  <c r="R255" i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AB254" i="1" s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P253" i="1"/>
  <c r="O253" i="1"/>
  <c r="N253" i="1"/>
  <c r="M253" i="1"/>
  <c r="L253" i="1"/>
  <c r="K253" i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S252" i="1"/>
  <c r="R252" i="1"/>
  <c r="Q252" i="1"/>
  <c r="P252" i="1"/>
  <c r="O252" i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S251" i="1"/>
  <c r="R251" i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AB250" i="1" s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P249" i="1"/>
  <c r="O249" i="1"/>
  <c r="N249" i="1"/>
  <c r="M249" i="1"/>
  <c r="L249" i="1"/>
  <c r="K249" i="1"/>
  <c r="J249" i="1"/>
  <c r="I249" i="1"/>
  <c r="H249" i="1"/>
  <c r="AB249" i="1" s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S248" i="1"/>
  <c r="R248" i="1"/>
  <c r="Q248" i="1"/>
  <c r="P248" i="1"/>
  <c r="O248" i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S247" i="1"/>
  <c r="R247" i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AB246" i="1" s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P245" i="1"/>
  <c r="O245" i="1"/>
  <c r="N245" i="1"/>
  <c r="M245" i="1"/>
  <c r="L245" i="1"/>
  <c r="K245" i="1"/>
  <c r="J245" i="1"/>
  <c r="I245" i="1"/>
  <c r="H245" i="1"/>
  <c r="AB245" i="1" s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S244" i="1"/>
  <c r="R244" i="1"/>
  <c r="Q244" i="1"/>
  <c r="P244" i="1"/>
  <c r="O244" i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S243" i="1"/>
  <c r="R243" i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Q242" i="1"/>
  <c r="S242" i="1" s="1"/>
  <c r="O242" i="1"/>
  <c r="N242" i="1"/>
  <c r="P242" i="1" s="1"/>
  <c r="M242" i="1"/>
  <c r="L242" i="1"/>
  <c r="K242" i="1"/>
  <c r="J242" i="1"/>
  <c r="I242" i="1"/>
  <c r="H242" i="1"/>
  <c r="AB242" i="1" s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P241" i="1"/>
  <c r="O241" i="1"/>
  <c r="N241" i="1"/>
  <c r="M241" i="1"/>
  <c r="L241" i="1"/>
  <c r="K241" i="1"/>
  <c r="J241" i="1"/>
  <c r="I241" i="1"/>
  <c r="H241" i="1"/>
  <c r="AB241" i="1" s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S240" i="1"/>
  <c r="R240" i="1"/>
  <c r="Q240" i="1"/>
  <c r="P240" i="1"/>
  <c r="O240" i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S239" i="1"/>
  <c r="R239" i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AB238" i="1" s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P237" i="1"/>
  <c r="O237" i="1"/>
  <c r="N237" i="1"/>
  <c r="M237" i="1"/>
  <c r="L237" i="1"/>
  <c r="K237" i="1"/>
  <c r="J237" i="1"/>
  <c r="I237" i="1"/>
  <c r="H237" i="1"/>
  <c r="AB237" i="1" s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S236" i="1"/>
  <c r="R236" i="1"/>
  <c r="Q236" i="1"/>
  <c r="P236" i="1"/>
  <c r="O236" i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S235" i="1"/>
  <c r="R235" i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P233" i="1"/>
  <c r="O233" i="1"/>
  <c r="N233" i="1"/>
  <c r="M233" i="1"/>
  <c r="L233" i="1"/>
  <c r="K233" i="1"/>
  <c r="J233" i="1"/>
  <c r="I233" i="1"/>
  <c r="H233" i="1"/>
  <c r="AB233" i="1" s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S232" i="1"/>
  <c r="R232" i="1"/>
  <c r="Q232" i="1"/>
  <c r="P232" i="1"/>
  <c r="O232" i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S231" i="1"/>
  <c r="R231" i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AB230" i="1" s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P229" i="1"/>
  <c r="O229" i="1"/>
  <c r="N229" i="1"/>
  <c r="M229" i="1"/>
  <c r="L229" i="1"/>
  <c r="K229" i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S228" i="1"/>
  <c r="R228" i="1"/>
  <c r="Q228" i="1"/>
  <c r="P228" i="1"/>
  <c r="O228" i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S227" i="1"/>
  <c r="R227" i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AB226" i="1" s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P225" i="1"/>
  <c r="O225" i="1"/>
  <c r="N225" i="1"/>
  <c r="M225" i="1"/>
  <c r="L225" i="1"/>
  <c r="K225" i="1"/>
  <c r="J225" i="1"/>
  <c r="I225" i="1"/>
  <c r="H225" i="1"/>
  <c r="AB225" i="1" s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S224" i="1"/>
  <c r="R224" i="1"/>
  <c r="Q224" i="1"/>
  <c r="P224" i="1"/>
  <c r="O224" i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S223" i="1"/>
  <c r="R223" i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AB222" i="1" s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P221" i="1"/>
  <c r="O221" i="1"/>
  <c r="N221" i="1"/>
  <c r="M221" i="1"/>
  <c r="L221" i="1"/>
  <c r="K221" i="1"/>
  <c r="J221" i="1"/>
  <c r="I221" i="1"/>
  <c r="H221" i="1"/>
  <c r="AB221" i="1" s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S220" i="1"/>
  <c r="R220" i="1"/>
  <c r="Q220" i="1"/>
  <c r="P220" i="1"/>
  <c r="O220" i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S219" i="1"/>
  <c r="R219" i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P217" i="1"/>
  <c r="O217" i="1"/>
  <c r="N217" i="1"/>
  <c r="M217" i="1"/>
  <c r="L217" i="1"/>
  <c r="K217" i="1"/>
  <c r="J217" i="1"/>
  <c r="I217" i="1"/>
  <c r="H217" i="1"/>
  <c r="AB217" i="1" s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S216" i="1"/>
  <c r="R216" i="1"/>
  <c r="Q216" i="1"/>
  <c r="P216" i="1"/>
  <c r="O216" i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S215" i="1"/>
  <c r="R215" i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AB214" i="1" s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P213" i="1"/>
  <c r="O213" i="1"/>
  <c r="N213" i="1"/>
  <c r="M213" i="1"/>
  <c r="L213" i="1"/>
  <c r="K213" i="1"/>
  <c r="J213" i="1"/>
  <c r="I213" i="1"/>
  <c r="H213" i="1"/>
  <c r="AB213" i="1" s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S212" i="1"/>
  <c r="R212" i="1"/>
  <c r="Q212" i="1"/>
  <c r="P212" i="1"/>
  <c r="O212" i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S211" i="1"/>
  <c r="R211" i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AB210" i="1" s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P209" i="1"/>
  <c r="O209" i="1"/>
  <c r="N209" i="1"/>
  <c r="M209" i="1"/>
  <c r="L209" i="1"/>
  <c r="K209" i="1"/>
  <c r="J209" i="1"/>
  <c r="I209" i="1"/>
  <c r="H209" i="1"/>
  <c r="AB209" i="1" s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S208" i="1"/>
  <c r="R208" i="1"/>
  <c r="Q208" i="1"/>
  <c r="P208" i="1"/>
  <c r="O208" i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S207" i="1"/>
  <c r="R207" i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AB206" i="1" s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P205" i="1"/>
  <c r="O205" i="1"/>
  <c r="N205" i="1"/>
  <c r="M205" i="1"/>
  <c r="L205" i="1"/>
  <c r="K205" i="1"/>
  <c r="J205" i="1"/>
  <c r="I205" i="1"/>
  <c r="H205" i="1"/>
  <c r="AB205" i="1" s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S204" i="1"/>
  <c r="R204" i="1"/>
  <c r="Q204" i="1"/>
  <c r="P204" i="1"/>
  <c r="O204" i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S203" i="1"/>
  <c r="R203" i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Q202" i="1"/>
  <c r="S202" i="1" s="1"/>
  <c r="O202" i="1"/>
  <c r="N202" i="1"/>
  <c r="P202" i="1" s="1"/>
  <c r="M202" i="1"/>
  <c r="L202" i="1"/>
  <c r="K202" i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P201" i="1"/>
  <c r="O201" i="1"/>
  <c r="N201" i="1"/>
  <c r="M201" i="1"/>
  <c r="L201" i="1"/>
  <c r="K201" i="1"/>
  <c r="J201" i="1"/>
  <c r="I201" i="1"/>
  <c r="H201" i="1"/>
  <c r="AB201" i="1" s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S200" i="1"/>
  <c r="R200" i="1"/>
  <c r="Q200" i="1"/>
  <c r="P200" i="1"/>
  <c r="O200" i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S199" i="1"/>
  <c r="R199" i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AB198" i="1" s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P197" i="1"/>
  <c r="O197" i="1"/>
  <c r="N197" i="1"/>
  <c r="M197" i="1"/>
  <c r="L197" i="1"/>
  <c r="K197" i="1"/>
  <c r="J197" i="1"/>
  <c r="I197" i="1"/>
  <c r="H197" i="1"/>
  <c r="AB197" i="1" s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S196" i="1"/>
  <c r="R196" i="1"/>
  <c r="Q196" i="1"/>
  <c r="P196" i="1"/>
  <c r="O196" i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S195" i="1"/>
  <c r="R195" i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Q194" i="1"/>
  <c r="S194" i="1" s="1"/>
  <c r="O194" i="1"/>
  <c r="N194" i="1"/>
  <c r="P194" i="1" s="1"/>
  <c r="M194" i="1"/>
  <c r="L194" i="1"/>
  <c r="K194" i="1"/>
  <c r="J194" i="1"/>
  <c r="I194" i="1"/>
  <c r="H194" i="1"/>
  <c r="AB194" i="1" s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P193" i="1"/>
  <c r="O193" i="1"/>
  <c r="N193" i="1"/>
  <c r="M193" i="1"/>
  <c r="L193" i="1"/>
  <c r="K193" i="1"/>
  <c r="J193" i="1"/>
  <c r="I193" i="1"/>
  <c r="H193" i="1"/>
  <c r="AB193" i="1" s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S192" i="1"/>
  <c r="R192" i="1"/>
  <c r="Q192" i="1"/>
  <c r="P192" i="1"/>
  <c r="O192" i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S191" i="1"/>
  <c r="R191" i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AB190" i="1" s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P189" i="1"/>
  <c r="O189" i="1"/>
  <c r="N189" i="1"/>
  <c r="M189" i="1"/>
  <c r="L189" i="1"/>
  <c r="K189" i="1"/>
  <c r="J189" i="1"/>
  <c r="I189" i="1"/>
  <c r="H189" i="1"/>
  <c r="AB189" i="1" s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S188" i="1"/>
  <c r="R188" i="1"/>
  <c r="Q188" i="1"/>
  <c r="P188" i="1"/>
  <c r="O188" i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S187" i="1"/>
  <c r="R187" i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Q186" i="1"/>
  <c r="S186" i="1" s="1"/>
  <c r="O186" i="1"/>
  <c r="N186" i="1"/>
  <c r="P186" i="1" s="1"/>
  <c r="M186" i="1"/>
  <c r="L186" i="1"/>
  <c r="K186" i="1"/>
  <c r="J186" i="1"/>
  <c r="I186" i="1"/>
  <c r="H186" i="1"/>
  <c r="AB186" i="1" s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P185" i="1"/>
  <c r="O185" i="1"/>
  <c r="N185" i="1"/>
  <c r="M185" i="1"/>
  <c r="L185" i="1"/>
  <c r="K185" i="1"/>
  <c r="J185" i="1"/>
  <c r="I185" i="1"/>
  <c r="H185" i="1"/>
  <c r="AB185" i="1" s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S184" i="1"/>
  <c r="R184" i="1"/>
  <c r="Q184" i="1"/>
  <c r="P184" i="1"/>
  <c r="O184" i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S183" i="1"/>
  <c r="R183" i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AB182" i="1" s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P181" i="1"/>
  <c r="O181" i="1"/>
  <c r="N181" i="1"/>
  <c r="M181" i="1"/>
  <c r="L181" i="1"/>
  <c r="K181" i="1"/>
  <c r="J181" i="1"/>
  <c r="I181" i="1"/>
  <c r="H181" i="1"/>
  <c r="AB181" i="1" s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S180" i="1"/>
  <c r="R180" i="1"/>
  <c r="Q180" i="1"/>
  <c r="P180" i="1"/>
  <c r="O180" i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S179" i="1"/>
  <c r="R179" i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Q178" i="1"/>
  <c r="S178" i="1" s="1"/>
  <c r="O178" i="1"/>
  <c r="N178" i="1"/>
  <c r="P178" i="1" s="1"/>
  <c r="M178" i="1"/>
  <c r="L178" i="1"/>
  <c r="K178" i="1"/>
  <c r="J178" i="1"/>
  <c r="I178" i="1"/>
  <c r="H178" i="1"/>
  <c r="AB178" i="1" s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P177" i="1"/>
  <c r="O177" i="1"/>
  <c r="N177" i="1"/>
  <c r="M177" i="1"/>
  <c r="L177" i="1"/>
  <c r="K177" i="1"/>
  <c r="J177" i="1"/>
  <c r="I177" i="1"/>
  <c r="H177" i="1"/>
  <c r="AB177" i="1" s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S176" i="1"/>
  <c r="R176" i="1"/>
  <c r="Q176" i="1"/>
  <c r="P176" i="1"/>
  <c r="O176" i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S175" i="1"/>
  <c r="R175" i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AB174" i="1" s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P173" i="1"/>
  <c r="O173" i="1"/>
  <c r="N173" i="1"/>
  <c r="M173" i="1"/>
  <c r="L173" i="1"/>
  <c r="K173" i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S172" i="1"/>
  <c r="R172" i="1"/>
  <c r="Q172" i="1"/>
  <c r="P172" i="1"/>
  <c r="O172" i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S171" i="1"/>
  <c r="R171" i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Q170" i="1"/>
  <c r="S170" i="1" s="1"/>
  <c r="O170" i="1"/>
  <c r="N170" i="1"/>
  <c r="P170" i="1" s="1"/>
  <c r="M170" i="1"/>
  <c r="L170" i="1"/>
  <c r="K170" i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P169" i="1"/>
  <c r="O169" i="1"/>
  <c r="N169" i="1"/>
  <c r="M169" i="1"/>
  <c r="L169" i="1"/>
  <c r="K169" i="1"/>
  <c r="J169" i="1"/>
  <c r="I169" i="1"/>
  <c r="H169" i="1"/>
  <c r="AB169" i="1" s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S168" i="1"/>
  <c r="R168" i="1"/>
  <c r="Q168" i="1"/>
  <c r="P168" i="1"/>
  <c r="O168" i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S167" i="1"/>
  <c r="R167" i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AB166" i="1" s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P165" i="1"/>
  <c r="O165" i="1"/>
  <c r="N165" i="1"/>
  <c r="M165" i="1"/>
  <c r="L165" i="1"/>
  <c r="K165" i="1"/>
  <c r="J165" i="1"/>
  <c r="I165" i="1"/>
  <c r="H165" i="1"/>
  <c r="AB165" i="1" s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S164" i="1"/>
  <c r="R164" i="1"/>
  <c r="Q164" i="1"/>
  <c r="P164" i="1"/>
  <c r="O164" i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S163" i="1"/>
  <c r="R163" i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AB162" i="1" s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P161" i="1"/>
  <c r="O161" i="1"/>
  <c r="N161" i="1"/>
  <c r="M161" i="1"/>
  <c r="L161" i="1"/>
  <c r="K161" i="1"/>
  <c r="J161" i="1"/>
  <c r="I161" i="1"/>
  <c r="H161" i="1"/>
  <c r="AB161" i="1" s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S160" i="1"/>
  <c r="R160" i="1"/>
  <c r="Q160" i="1"/>
  <c r="P160" i="1"/>
  <c r="O160" i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S159" i="1"/>
  <c r="R159" i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AB158" i="1" s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P157" i="1"/>
  <c r="O157" i="1"/>
  <c r="N157" i="1"/>
  <c r="M157" i="1"/>
  <c r="L157" i="1"/>
  <c r="K157" i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S156" i="1"/>
  <c r="R156" i="1"/>
  <c r="Q156" i="1"/>
  <c r="P156" i="1"/>
  <c r="O156" i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S155" i="1"/>
  <c r="R155" i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P153" i="1"/>
  <c r="O153" i="1"/>
  <c r="N153" i="1"/>
  <c r="M153" i="1"/>
  <c r="L153" i="1"/>
  <c r="K153" i="1"/>
  <c r="J153" i="1"/>
  <c r="I153" i="1"/>
  <c r="H153" i="1"/>
  <c r="AB153" i="1" s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S152" i="1"/>
  <c r="R152" i="1"/>
  <c r="Q152" i="1"/>
  <c r="P152" i="1"/>
  <c r="O152" i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S151" i="1"/>
  <c r="R151" i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AB150" i="1" s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P149" i="1"/>
  <c r="O149" i="1"/>
  <c r="N149" i="1"/>
  <c r="M149" i="1"/>
  <c r="L149" i="1"/>
  <c r="K149" i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S148" i="1"/>
  <c r="R148" i="1"/>
  <c r="Q148" i="1"/>
  <c r="P148" i="1"/>
  <c r="O148" i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S147" i="1"/>
  <c r="R147" i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AB146" i="1" s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P145" i="1"/>
  <c r="O145" i="1"/>
  <c r="N145" i="1"/>
  <c r="M145" i="1"/>
  <c r="L145" i="1"/>
  <c r="K145" i="1"/>
  <c r="J145" i="1"/>
  <c r="I145" i="1"/>
  <c r="H145" i="1"/>
  <c r="AB145" i="1" s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S144" i="1"/>
  <c r="R144" i="1"/>
  <c r="Q144" i="1"/>
  <c r="P144" i="1"/>
  <c r="O144" i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S143" i="1"/>
  <c r="R143" i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P141" i="1"/>
  <c r="O141" i="1"/>
  <c r="N141" i="1"/>
  <c r="M141" i="1"/>
  <c r="L141" i="1"/>
  <c r="K141" i="1"/>
  <c r="J141" i="1"/>
  <c r="I141" i="1"/>
  <c r="H141" i="1"/>
  <c r="AB141" i="1" s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S140" i="1"/>
  <c r="R140" i="1"/>
  <c r="Q140" i="1"/>
  <c r="P140" i="1"/>
  <c r="O140" i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S139" i="1"/>
  <c r="R139" i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P137" i="1"/>
  <c r="O137" i="1"/>
  <c r="N137" i="1"/>
  <c r="M137" i="1"/>
  <c r="L137" i="1"/>
  <c r="K137" i="1"/>
  <c r="J137" i="1"/>
  <c r="I137" i="1"/>
  <c r="H137" i="1"/>
  <c r="AB137" i="1" s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S136" i="1"/>
  <c r="R136" i="1"/>
  <c r="Q136" i="1"/>
  <c r="P136" i="1"/>
  <c r="O136" i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S135" i="1"/>
  <c r="R135" i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P133" i="1"/>
  <c r="O133" i="1"/>
  <c r="N133" i="1"/>
  <c r="M133" i="1"/>
  <c r="L133" i="1"/>
  <c r="K133" i="1"/>
  <c r="J133" i="1"/>
  <c r="I133" i="1"/>
  <c r="H133" i="1"/>
  <c r="AB133" i="1" s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S132" i="1"/>
  <c r="R132" i="1"/>
  <c r="Q132" i="1"/>
  <c r="P132" i="1"/>
  <c r="O132" i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S131" i="1"/>
  <c r="R131" i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P129" i="1"/>
  <c r="O129" i="1"/>
  <c r="N129" i="1"/>
  <c r="M129" i="1"/>
  <c r="L129" i="1"/>
  <c r="K129" i="1"/>
  <c r="J129" i="1"/>
  <c r="I129" i="1"/>
  <c r="H129" i="1"/>
  <c r="AB129" i="1" s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S128" i="1"/>
  <c r="R128" i="1"/>
  <c r="Q128" i="1"/>
  <c r="P128" i="1"/>
  <c r="O128" i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S127" i="1"/>
  <c r="R127" i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P125" i="1"/>
  <c r="O125" i="1"/>
  <c r="N125" i="1"/>
  <c r="M125" i="1"/>
  <c r="L125" i="1"/>
  <c r="K125" i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S124" i="1"/>
  <c r="R124" i="1"/>
  <c r="Q124" i="1"/>
  <c r="P124" i="1"/>
  <c r="O124" i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S123" i="1"/>
  <c r="R123" i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P121" i="1"/>
  <c r="O121" i="1"/>
  <c r="N121" i="1"/>
  <c r="M121" i="1"/>
  <c r="L121" i="1"/>
  <c r="K121" i="1"/>
  <c r="J121" i="1"/>
  <c r="I121" i="1"/>
  <c r="H121" i="1"/>
  <c r="AB121" i="1" s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S120" i="1"/>
  <c r="R120" i="1"/>
  <c r="Q120" i="1"/>
  <c r="P120" i="1"/>
  <c r="O120" i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S119" i="1"/>
  <c r="R119" i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P117" i="1"/>
  <c r="O117" i="1"/>
  <c r="N117" i="1"/>
  <c r="M117" i="1"/>
  <c r="L117" i="1"/>
  <c r="K117" i="1"/>
  <c r="J117" i="1"/>
  <c r="I117" i="1"/>
  <c r="H117" i="1"/>
  <c r="AB117" i="1" s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S116" i="1"/>
  <c r="R116" i="1"/>
  <c r="Q116" i="1"/>
  <c r="P116" i="1"/>
  <c r="O116" i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S115" i="1"/>
  <c r="R115" i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AB114" i="1" s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P113" i="1"/>
  <c r="O113" i="1"/>
  <c r="N113" i="1"/>
  <c r="M113" i="1"/>
  <c r="L113" i="1"/>
  <c r="K113" i="1"/>
  <c r="J113" i="1"/>
  <c r="I113" i="1"/>
  <c r="H113" i="1"/>
  <c r="AB113" i="1" s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S112" i="1"/>
  <c r="R112" i="1"/>
  <c r="Q112" i="1"/>
  <c r="P112" i="1"/>
  <c r="O112" i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S111" i="1"/>
  <c r="R111" i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AB110" i="1" s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P109" i="1"/>
  <c r="O109" i="1"/>
  <c r="N109" i="1"/>
  <c r="M109" i="1"/>
  <c r="L109" i="1"/>
  <c r="K109" i="1"/>
  <c r="J109" i="1"/>
  <c r="I109" i="1"/>
  <c r="H109" i="1"/>
  <c r="AB109" i="1" s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S108" i="1"/>
  <c r="R108" i="1"/>
  <c r="Q108" i="1"/>
  <c r="P108" i="1"/>
  <c r="O108" i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S107" i="1"/>
  <c r="R107" i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P105" i="1"/>
  <c r="O105" i="1"/>
  <c r="N105" i="1"/>
  <c r="M105" i="1"/>
  <c r="L105" i="1"/>
  <c r="K105" i="1"/>
  <c r="J105" i="1"/>
  <c r="I105" i="1"/>
  <c r="H105" i="1"/>
  <c r="AB105" i="1" s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S104" i="1"/>
  <c r="R104" i="1"/>
  <c r="Q104" i="1"/>
  <c r="P104" i="1"/>
  <c r="O104" i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S103" i="1"/>
  <c r="R103" i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AB102" i="1" s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P101" i="1"/>
  <c r="O101" i="1"/>
  <c r="N101" i="1"/>
  <c r="M101" i="1"/>
  <c r="L101" i="1"/>
  <c r="K101" i="1"/>
  <c r="J101" i="1"/>
  <c r="I101" i="1"/>
  <c r="H101" i="1"/>
  <c r="AB101" i="1" s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S100" i="1"/>
  <c r="R100" i="1"/>
  <c r="Q100" i="1"/>
  <c r="P100" i="1"/>
  <c r="O100" i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S99" i="1"/>
  <c r="R99" i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AB98" i="1" s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P97" i="1"/>
  <c r="O97" i="1"/>
  <c r="N97" i="1"/>
  <c r="M97" i="1"/>
  <c r="L97" i="1"/>
  <c r="K97" i="1"/>
  <c r="J97" i="1"/>
  <c r="I97" i="1"/>
  <c r="H97" i="1"/>
  <c r="AB97" i="1" s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S96" i="1"/>
  <c r="R96" i="1"/>
  <c r="Q96" i="1"/>
  <c r="P96" i="1"/>
  <c r="O96" i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S95" i="1"/>
  <c r="R95" i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AB94" i="1" s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P93" i="1"/>
  <c r="O93" i="1"/>
  <c r="N93" i="1"/>
  <c r="M93" i="1"/>
  <c r="L93" i="1"/>
  <c r="K93" i="1"/>
  <c r="J93" i="1"/>
  <c r="I93" i="1"/>
  <c r="H93" i="1"/>
  <c r="AB93" i="1" s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S92" i="1"/>
  <c r="R92" i="1"/>
  <c r="Q92" i="1"/>
  <c r="P92" i="1"/>
  <c r="O92" i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S91" i="1"/>
  <c r="R91" i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AB90" i="1" s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P89" i="1"/>
  <c r="O89" i="1"/>
  <c r="N89" i="1"/>
  <c r="M89" i="1"/>
  <c r="L89" i="1"/>
  <c r="K89" i="1"/>
  <c r="J89" i="1"/>
  <c r="I89" i="1"/>
  <c r="H89" i="1"/>
  <c r="AB89" i="1" s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S88" i="1"/>
  <c r="R88" i="1"/>
  <c r="Q88" i="1"/>
  <c r="P88" i="1"/>
  <c r="O88" i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S87" i="1"/>
  <c r="R87" i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AB86" i="1" s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P85" i="1"/>
  <c r="O85" i="1"/>
  <c r="N85" i="1"/>
  <c r="M85" i="1"/>
  <c r="L85" i="1"/>
  <c r="K85" i="1"/>
  <c r="J85" i="1"/>
  <c r="I85" i="1"/>
  <c r="H85" i="1"/>
  <c r="AB85" i="1" s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S84" i="1"/>
  <c r="R84" i="1"/>
  <c r="Q84" i="1"/>
  <c r="P84" i="1"/>
  <c r="O84" i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S83" i="1"/>
  <c r="R83" i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AB82" i="1" s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P81" i="1"/>
  <c r="O81" i="1"/>
  <c r="N81" i="1"/>
  <c r="M81" i="1"/>
  <c r="L81" i="1"/>
  <c r="K81" i="1"/>
  <c r="J81" i="1"/>
  <c r="I81" i="1"/>
  <c r="H81" i="1"/>
  <c r="AB81" i="1" s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S80" i="1"/>
  <c r="R80" i="1"/>
  <c r="Q80" i="1"/>
  <c r="P80" i="1"/>
  <c r="O80" i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S79" i="1"/>
  <c r="R79" i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AB78" i="1" s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P77" i="1"/>
  <c r="O77" i="1"/>
  <c r="N77" i="1"/>
  <c r="M77" i="1"/>
  <c r="L77" i="1"/>
  <c r="K77" i="1"/>
  <c r="J77" i="1"/>
  <c r="I77" i="1"/>
  <c r="H77" i="1"/>
  <c r="AB77" i="1" s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S76" i="1"/>
  <c r="R76" i="1"/>
  <c r="Q76" i="1"/>
  <c r="P76" i="1"/>
  <c r="O76" i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S75" i="1"/>
  <c r="R75" i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AB74" i="1" s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P73" i="1"/>
  <c r="O73" i="1"/>
  <c r="N73" i="1"/>
  <c r="M73" i="1"/>
  <c r="L73" i="1"/>
  <c r="K73" i="1"/>
  <c r="J73" i="1"/>
  <c r="I73" i="1"/>
  <c r="H73" i="1"/>
  <c r="AB73" i="1" s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S72" i="1"/>
  <c r="R72" i="1"/>
  <c r="Q72" i="1"/>
  <c r="P72" i="1"/>
  <c r="O72" i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S71" i="1"/>
  <c r="R71" i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AB70" i="1" s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P69" i="1"/>
  <c r="O69" i="1"/>
  <c r="N69" i="1"/>
  <c r="M69" i="1"/>
  <c r="L69" i="1"/>
  <c r="K69" i="1"/>
  <c r="J69" i="1"/>
  <c r="I69" i="1"/>
  <c r="H69" i="1"/>
  <c r="AB69" i="1" s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S68" i="1"/>
  <c r="R68" i="1"/>
  <c r="Q68" i="1"/>
  <c r="P68" i="1"/>
  <c r="O68" i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S67" i="1"/>
  <c r="R67" i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AB66" i="1" s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P65" i="1"/>
  <c r="O65" i="1"/>
  <c r="N65" i="1"/>
  <c r="M65" i="1"/>
  <c r="L65" i="1"/>
  <c r="K65" i="1"/>
  <c r="J65" i="1"/>
  <c r="I65" i="1"/>
  <c r="H65" i="1"/>
  <c r="AB65" i="1" s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S64" i="1"/>
  <c r="R64" i="1"/>
  <c r="Q64" i="1"/>
  <c r="P64" i="1"/>
  <c r="O64" i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S63" i="1"/>
  <c r="R63" i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AB62" i="1" s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P61" i="1"/>
  <c r="O61" i="1"/>
  <c r="N61" i="1"/>
  <c r="M61" i="1"/>
  <c r="L61" i="1"/>
  <c r="K61" i="1"/>
  <c r="J61" i="1"/>
  <c r="I61" i="1"/>
  <c r="H61" i="1"/>
  <c r="AB61" i="1" s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S60" i="1"/>
  <c r="R60" i="1"/>
  <c r="Q60" i="1"/>
  <c r="P60" i="1"/>
  <c r="O60" i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S59" i="1"/>
  <c r="R59" i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AB58" i="1" s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S56" i="1"/>
  <c r="R56" i="1"/>
  <c r="Q56" i="1"/>
  <c r="P56" i="1"/>
  <c r="O56" i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S55" i="1"/>
  <c r="R55" i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AB54" i="1" s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S52" i="1"/>
  <c r="R52" i="1"/>
  <c r="Q52" i="1"/>
  <c r="P52" i="1"/>
  <c r="O52" i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S51" i="1"/>
  <c r="R51" i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AB50" i="1" s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S48" i="1"/>
  <c r="R48" i="1"/>
  <c r="Q48" i="1"/>
  <c r="P48" i="1"/>
  <c r="O48" i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S47" i="1"/>
  <c r="R47" i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AB46" i="1" s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S44" i="1"/>
  <c r="R44" i="1"/>
  <c r="Q44" i="1"/>
  <c r="P44" i="1"/>
  <c r="O44" i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S43" i="1"/>
  <c r="R43" i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AB42" i="1" s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S40" i="1"/>
  <c r="R40" i="1"/>
  <c r="Q40" i="1"/>
  <c r="P40" i="1"/>
  <c r="O40" i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S39" i="1"/>
  <c r="R39" i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S36" i="1"/>
  <c r="R36" i="1"/>
  <c r="Q36" i="1"/>
  <c r="P36" i="1"/>
  <c r="O36" i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S35" i="1"/>
  <c r="R35" i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Q34" i="1"/>
  <c r="S34" i="1" s="1"/>
  <c r="O34" i="1"/>
  <c r="N34" i="1"/>
  <c r="P34" i="1" s="1"/>
  <c r="M34" i="1"/>
  <c r="L34" i="1"/>
  <c r="K34" i="1"/>
  <c r="J34" i="1"/>
  <c r="I34" i="1"/>
  <c r="H34" i="1"/>
  <c r="AB34" i="1" s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S32" i="1"/>
  <c r="R32" i="1"/>
  <c r="Q32" i="1"/>
  <c r="P32" i="1"/>
  <c r="O32" i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S31" i="1"/>
  <c r="R31" i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AB30" i="1" s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S28" i="1"/>
  <c r="R28" i="1"/>
  <c r="Q28" i="1"/>
  <c r="P28" i="1"/>
  <c r="O28" i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S27" i="1"/>
  <c r="R27" i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Q26" i="1"/>
  <c r="S26" i="1" s="1"/>
  <c r="O26" i="1"/>
  <c r="N26" i="1"/>
  <c r="P26" i="1" s="1"/>
  <c r="M26" i="1"/>
  <c r="L26" i="1"/>
  <c r="K26" i="1"/>
  <c r="J26" i="1"/>
  <c r="I26" i="1"/>
  <c r="H26" i="1"/>
  <c r="AB26" i="1" s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S24" i="1"/>
  <c r="R24" i="1"/>
  <c r="Q24" i="1"/>
  <c r="P24" i="1"/>
  <c r="O24" i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S23" i="1"/>
  <c r="R23" i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S20" i="1"/>
  <c r="R20" i="1"/>
  <c r="Q20" i="1"/>
  <c r="P20" i="1"/>
  <c r="O20" i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S19" i="1"/>
  <c r="R19" i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AB18" i="1" s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S16" i="1"/>
  <c r="R16" i="1"/>
  <c r="Q16" i="1"/>
  <c r="P16" i="1"/>
  <c r="O16" i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S15" i="1"/>
  <c r="R15" i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AB14" i="1" s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S12" i="1"/>
  <c r="R12" i="1"/>
  <c r="Q12" i="1"/>
  <c r="P12" i="1"/>
  <c r="O12" i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S11" i="1"/>
  <c r="R11" i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AB10" i="1" s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P9" i="1"/>
  <c r="O9" i="1"/>
  <c r="N9" i="1"/>
  <c r="M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S8" i="1"/>
  <c r="R8" i="1"/>
  <c r="Q8" i="1"/>
  <c r="P8" i="1"/>
  <c r="O8" i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S7" i="1"/>
  <c r="R7" i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AB6" i="1" s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P5" i="1"/>
  <c r="O5" i="1"/>
  <c r="N5" i="1"/>
  <c r="M5" i="1"/>
  <c r="L5" i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S4" i="1"/>
  <c r="R4" i="1"/>
  <c r="Q4" i="1"/>
  <c r="P4" i="1"/>
  <c r="O4" i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S3" i="1"/>
  <c r="R3" i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 s="1"/>
  <c r="AB477" i="1" l="1"/>
  <c r="AB487" i="1"/>
  <c r="AB493" i="1"/>
  <c r="AB503" i="1"/>
  <c r="AB509" i="1"/>
  <c r="AB519" i="1"/>
  <c r="AB525" i="1"/>
  <c r="AB535" i="1"/>
  <c r="AB541" i="1"/>
  <c r="AB551" i="1"/>
  <c r="AB557" i="1"/>
  <c r="AB567" i="1"/>
  <c r="AB573" i="1"/>
  <c r="AB583" i="1"/>
  <c r="AB589" i="1"/>
  <c r="AB599" i="1"/>
  <c r="AB605" i="1"/>
  <c r="AB615" i="1"/>
  <c r="AB621" i="1"/>
  <c r="AB631" i="1"/>
  <c r="AB637" i="1"/>
  <c r="AB647" i="1"/>
  <c r="AB653" i="1"/>
  <c r="AB663" i="1"/>
  <c r="AB669" i="1"/>
  <c r="AB679" i="1"/>
  <c r="AB685" i="1"/>
  <c r="AB695" i="1"/>
  <c r="AB701" i="1"/>
  <c r="AB711" i="1"/>
  <c r="AB717" i="1"/>
  <c r="AB727" i="1"/>
  <c r="AB733" i="1"/>
  <c r="AB743" i="1"/>
  <c r="AB749" i="1"/>
  <c r="AB759" i="1"/>
  <c r="AB765" i="1"/>
  <c r="AB38" i="1"/>
  <c r="AB5" i="1"/>
  <c r="AB9" i="1"/>
  <c r="AB21" i="1"/>
  <c r="AB25" i="1"/>
  <c r="AB37" i="1"/>
  <c r="AB41" i="1"/>
  <c r="AB45" i="1"/>
  <c r="AB777" i="1"/>
  <c r="AB784" i="1"/>
  <c r="AB787" i="1"/>
  <c r="AB793" i="1"/>
  <c r="AB800" i="1"/>
  <c r="AB803" i="1"/>
  <c r="AB809" i="1"/>
  <c r="AB816" i="1"/>
  <c r="AB819" i="1"/>
  <c r="AB825" i="1"/>
  <c r="AB832" i="1"/>
  <c r="AB835" i="1"/>
  <c r="AB841" i="1"/>
  <c r="AB848" i="1"/>
  <c r="AB851" i="1"/>
  <c r="AB857" i="1"/>
  <c r="AB864" i="1"/>
  <c r="AB867" i="1"/>
  <c r="AB873" i="1"/>
  <c r="AB880" i="1"/>
  <c r="AB883" i="1"/>
  <c r="AB889" i="1"/>
  <c r="AB896" i="1"/>
  <c r="AB899" i="1"/>
  <c r="AB905" i="1"/>
  <c r="AB912" i="1"/>
  <c r="AB915" i="1"/>
  <c r="AB921" i="1"/>
  <c r="AB928" i="1"/>
  <c r="AB931" i="1"/>
  <c r="AB937" i="1"/>
  <c r="AB944" i="1"/>
  <c r="AB947" i="1"/>
  <c r="AB953" i="1"/>
  <c r="AB960" i="1"/>
  <c r="AB963" i="1"/>
  <c r="AB969" i="1"/>
  <c r="AB976" i="1"/>
  <c r="AB979" i="1"/>
  <c r="AB985" i="1"/>
  <c r="AB992" i="1"/>
  <c r="AB995" i="1"/>
  <c r="AB1001" i="1"/>
  <c r="AB1008" i="1"/>
  <c r="AB1011" i="1"/>
  <c r="AB1017" i="1"/>
  <c r="AB1024" i="1"/>
  <c r="AB1027" i="1"/>
  <c r="AB1030" i="1"/>
  <c r="AB1033" i="1"/>
  <c r="AB1040" i="1"/>
  <c r="AB1043" i="1"/>
  <c r="AB1082" i="1"/>
  <c r="AB1146" i="1"/>
  <c r="AB22" i="1"/>
  <c r="AB17" i="1"/>
  <c r="AB29" i="1"/>
  <c r="AB33" i="1"/>
  <c r="AB53" i="1"/>
  <c r="AB57" i="1"/>
  <c r="AB630" i="1"/>
  <c r="AB60" i="1"/>
  <c r="AB68" i="1"/>
  <c r="AB76" i="1"/>
  <c r="AB84" i="1"/>
  <c r="AB92" i="1"/>
  <c r="AB100" i="1"/>
  <c r="AB108" i="1"/>
  <c r="AB116" i="1"/>
  <c r="AB124" i="1"/>
  <c r="AB132" i="1"/>
  <c r="AB140" i="1"/>
  <c r="AB148" i="1"/>
  <c r="AB156" i="1"/>
  <c r="AB168" i="1"/>
  <c r="AB176" i="1"/>
  <c r="AB184" i="1"/>
  <c r="AB188" i="1"/>
  <c r="AB200" i="1"/>
  <c r="AB204" i="1"/>
  <c r="AB208" i="1"/>
  <c r="AB212" i="1"/>
  <c r="AB220" i="1"/>
  <c r="AB232" i="1"/>
  <c r="AB236" i="1"/>
  <c r="AB244" i="1"/>
  <c r="AB252" i="1"/>
  <c r="AB260" i="1"/>
  <c r="AB268" i="1"/>
  <c r="AB276" i="1"/>
  <c r="AB284" i="1"/>
  <c r="AB292" i="1"/>
  <c r="AB296" i="1"/>
  <c r="AB304" i="1"/>
  <c r="AB312" i="1"/>
  <c r="AB320" i="1"/>
  <c r="AB324" i="1"/>
  <c r="AB328" i="1"/>
  <c r="AB332" i="1"/>
  <c r="AB336" i="1"/>
  <c r="AB340" i="1"/>
  <c r="AB344" i="1"/>
  <c r="AB348" i="1"/>
  <c r="AB352" i="1"/>
  <c r="AB356" i="1"/>
  <c r="AB360" i="1"/>
  <c r="AB364" i="1"/>
  <c r="AB368" i="1"/>
  <c r="AB372" i="1"/>
  <c r="AB376" i="1"/>
  <c r="AB380" i="1"/>
  <c r="AB384" i="1"/>
  <c r="AB388" i="1"/>
  <c r="AB392" i="1"/>
  <c r="AB396" i="1"/>
  <c r="AB400" i="1"/>
  <c r="AB404" i="1"/>
  <c r="AB408" i="1"/>
  <c r="AB412" i="1"/>
  <c r="AB416" i="1"/>
  <c r="AB420" i="1"/>
  <c r="AB424" i="1"/>
  <c r="AB428" i="1"/>
  <c r="AB432" i="1"/>
  <c r="AB436" i="1"/>
  <c r="AB440" i="1"/>
  <c r="AB444" i="1"/>
  <c r="AB448" i="1"/>
  <c r="AB452" i="1"/>
  <c r="AB456" i="1"/>
  <c r="AB460" i="1"/>
  <c r="AB464" i="1"/>
  <c r="AB468" i="1"/>
  <c r="AB472" i="1"/>
  <c r="AB476" i="1"/>
  <c r="AB479" i="1"/>
  <c r="AB482" i="1"/>
  <c r="AB485" i="1"/>
  <c r="AB492" i="1"/>
  <c r="AB495" i="1"/>
  <c r="AB498" i="1"/>
  <c r="AB501" i="1"/>
  <c r="AB508" i="1"/>
  <c r="AB511" i="1"/>
  <c r="AB514" i="1"/>
  <c r="AB517" i="1"/>
  <c r="AB524" i="1"/>
  <c r="AB527" i="1"/>
  <c r="AB530" i="1"/>
  <c r="AB533" i="1"/>
  <c r="AB540" i="1"/>
  <c r="AB543" i="1"/>
  <c r="AB546" i="1"/>
  <c r="AB549" i="1"/>
  <c r="AB556" i="1"/>
  <c r="AB559" i="1"/>
  <c r="AB562" i="1"/>
  <c r="AB565" i="1"/>
  <c r="AB572" i="1"/>
  <c r="AB575" i="1"/>
  <c r="AB578" i="1"/>
  <c r="AB581" i="1"/>
  <c r="AB588" i="1"/>
  <c r="AB591" i="1"/>
  <c r="AB594" i="1"/>
  <c r="AB597" i="1"/>
  <c r="AB604" i="1"/>
  <c r="AB607" i="1"/>
  <c r="AB610" i="1"/>
  <c r="AB613" i="1"/>
  <c r="AB620" i="1"/>
  <c r="AB623" i="1"/>
  <c r="AB626" i="1"/>
  <c r="AB629" i="1"/>
  <c r="AB636" i="1"/>
  <c r="AB639" i="1"/>
  <c r="AB642" i="1"/>
  <c r="AB645" i="1"/>
  <c r="AB652" i="1"/>
  <c r="AB655" i="1"/>
  <c r="AB658" i="1"/>
  <c r="AB661" i="1"/>
  <c r="AB668" i="1"/>
  <c r="AB671" i="1"/>
  <c r="AB674" i="1"/>
  <c r="AB677" i="1"/>
  <c r="AB684" i="1"/>
  <c r="AB687" i="1"/>
  <c r="AB690" i="1"/>
  <c r="AB693" i="1"/>
  <c r="AB700" i="1"/>
  <c r="AB703" i="1"/>
  <c r="AB706" i="1"/>
  <c r="AB709" i="1"/>
  <c r="AB716" i="1"/>
  <c r="AB719" i="1"/>
  <c r="AB722" i="1"/>
  <c r="AB725" i="1"/>
  <c r="AB732" i="1"/>
  <c r="AB735" i="1"/>
  <c r="AB738" i="1"/>
  <c r="AB741" i="1"/>
  <c r="AB748" i="1"/>
  <c r="AB751" i="1"/>
  <c r="AB754" i="1"/>
  <c r="AB757" i="1"/>
  <c r="AB764" i="1"/>
  <c r="AB767" i="1"/>
  <c r="AB770" i="1"/>
  <c r="AB773" i="1"/>
  <c r="AB780" i="1"/>
  <c r="AB783" i="1"/>
  <c r="AB786" i="1"/>
  <c r="AB789" i="1"/>
  <c r="AB796" i="1"/>
  <c r="AB799" i="1"/>
  <c r="AB802" i="1"/>
  <c r="AB805" i="1"/>
  <c r="AB812" i="1"/>
  <c r="AB815" i="1"/>
  <c r="AB818" i="1"/>
  <c r="AB821" i="1"/>
  <c r="AB828" i="1"/>
  <c r="AB831" i="1"/>
  <c r="AB834" i="1"/>
  <c r="AB837" i="1"/>
  <c r="AB844" i="1"/>
  <c r="AB847" i="1"/>
  <c r="AB850" i="1"/>
  <c r="AB853" i="1"/>
  <c r="AB860" i="1"/>
  <c r="AB863" i="1"/>
  <c r="AB866" i="1"/>
  <c r="AB869" i="1"/>
  <c r="AB876" i="1"/>
  <c r="AB879" i="1"/>
  <c r="AB882" i="1"/>
  <c r="AB885" i="1"/>
  <c r="AB892" i="1"/>
  <c r="AB895" i="1"/>
  <c r="AB898" i="1"/>
  <c r="AB901" i="1"/>
  <c r="AB908" i="1"/>
  <c r="AB911" i="1"/>
  <c r="AB914" i="1"/>
  <c r="AB917" i="1"/>
  <c r="AB924" i="1"/>
  <c r="AB927" i="1"/>
  <c r="AB930" i="1"/>
  <c r="AB933" i="1"/>
  <c r="AB940" i="1"/>
  <c r="AB943" i="1"/>
  <c r="AB946" i="1"/>
  <c r="AB949" i="1"/>
  <c r="AB956" i="1"/>
  <c r="AB959" i="1"/>
  <c r="AB962" i="1"/>
  <c r="AB965" i="1"/>
  <c r="AB972" i="1"/>
  <c r="AB975" i="1"/>
  <c r="AB978" i="1"/>
  <c r="AB981" i="1"/>
  <c r="AB988" i="1"/>
  <c r="AB991" i="1"/>
  <c r="AB994" i="1"/>
  <c r="AB997" i="1"/>
  <c r="AB1004" i="1"/>
  <c r="AB1007" i="1"/>
  <c r="AB1010" i="1"/>
  <c r="AB1013" i="1"/>
  <c r="AB1020" i="1"/>
  <c r="AB1023" i="1"/>
  <c r="AB1026" i="1"/>
  <c r="AB1029" i="1"/>
  <c r="AB1036" i="1"/>
  <c r="AB1042" i="1"/>
  <c r="AB1152" i="1"/>
  <c r="AB13" i="1"/>
  <c r="AB49" i="1"/>
  <c r="AB4" i="1"/>
  <c r="AB8" i="1"/>
  <c r="AB12" i="1"/>
  <c r="AB16" i="1"/>
  <c r="AB20" i="1"/>
  <c r="AB24" i="1"/>
  <c r="AB28" i="1"/>
  <c r="AB32" i="1"/>
  <c r="AB36" i="1"/>
  <c r="AB40" i="1"/>
  <c r="AB44" i="1"/>
  <c r="AB48" i="1"/>
  <c r="AB52" i="1"/>
  <c r="AB56" i="1"/>
  <c r="AB64" i="1"/>
  <c r="AB72" i="1"/>
  <c r="AB80" i="1"/>
  <c r="AB88" i="1"/>
  <c r="AB96" i="1"/>
  <c r="AB104" i="1"/>
  <c r="AB112" i="1"/>
  <c r="AB120" i="1"/>
  <c r="AB128" i="1"/>
  <c r="AB136" i="1"/>
  <c r="AB144" i="1"/>
  <c r="AB152" i="1"/>
  <c r="AB160" i="1"/>
  <c r="AB164" i="1"/>
  <c r="AB172" i="1"/>
  <c r="AB180" i="1"/>
  <c r="AB192" i="1"/>
  <c r="AB196" i="1"/>
  <c r="AB216" i="1"/>
  <c r="AB224" i="1"/>
  <c r="AB228" i="1"/>
  <c r="AB240" i="1"/>
  <c r="AB248" i="1"/>
  <c r="AB256" i="1"/>
  <c r="AB264" i="1"/>
  <c r="AB272" i="1"/>
  <c r="AB280" i="1"/>
  <c r="AB288" i="1"/>
  <c r="AB300" i="1"/>
  <c r="AB308" i="1"/>
  <c r="AB316" i="1"/>
  <c r="AB3" i="1"/>
  <c r="AB7" i="1"/>
  <c r="AB11" i="1"/>
  <c r="AB15" i="1"/>
  <c r="AB19" i="1"/>
  <c r="AB23" i="1"/>
  <c r="AB27" i="1"/>
  <c r="AB31" i="1"/>
  <c r="AB35" i="1"/>
  <c r="AB39" i="1"/>
  <c r="AB43" i="1"/>
  <c r="AB47" i="1"/>
  <c r="AB51" i="1"/>
  <c r="AB55" i="1"/>
  <c r="AB59" i="1"/>
  <c r="AB63" i="1"/>
  <c r="AB67" i="1"/>
  <c r="AB71" i="1"/>
  <c r="AB75" i="1"/>
  <c r="AB79" i="1"/>
  <c r="AB83" i="1"/>
  <c r="AB87" i="1"/>
  <c r="AB91" i="1"/>
  <c r="AB95" i="1"/>
  <c r="AB99" i="1"/>
  <c r="AB103" i="1"/>
  <c r="AB107" i="1"/>
  <c r="AB111" i="1"/>
  <c r="AB115" i="1"/>
  <c r="AB119" i="1"/>
  <c r="AB123" i="1"/>
  <c r="AB127" i="1"/>
  <c r="AB131" i="1"/>
  <c r="AB135" i="1"/>
  <c r="AB139" i="1"/>
  <c r="AB143" i="1"/>
  <c r="AB147" i="1"/>
  <c r="AB151" i="1"/>
  <c r="AB155" i="1"/>
  <c r="AB159" i="1"/>
  <c r="AB163" i="1"/>
  <c r="AB167" i="1"/>
  <c r="AB171" i="1"/>
  <c r="AB175" i="1"/>
  <c r="AB179" i="1"/>
  <c r="AB183" i="1"/>
  <c r="AB187" i="1"/>
  <c r="AB191" i="1"/>
  <c r="AB195" i="1"/>
  <c r="AB199" i="1"/>
  <c r="AB203" i="1"/>
  <c r="AB207" i="1"/>
  <c r="AB211" i="1"/>
  <c r="AB215" i="1"/>
  <c r="AB219" i="1"/>
  <c r="AB223" i="1"/>
  <c r="AB227" i="1"/>
  <c r="AB231" i="1"/>
  <c r="AB235" i="1"/>
  <c r="AB239" i="1"/>
  <c r="AB243" i="1"/>
  <c r="AB247" i="1"/>
  <c r="AB251" i="1"/>
  <c r="AB255" i="1"/>
  <c r="AB259" i="1"/>
  <c r="AB263" i="1"/>
  <c r="AB267" i="1"/>
  <c r="AB271" i="1"/>
  <c r="AB275" i="1"/>
  <c r="AB279" i="1"/>
  <c r="AB283" i="1"/>
  <c r="AB287" i="1"/>
  <c r="AB291" i="1"/>
  <c r="AB295" i="1"/>
  <c r="AB299" i="1"/>
  <c r="AB303" i="1"/>
  <c r="AB307" i="1"/>
  <c r="AB311" i="1"/>
  <c r="AB315" i="1"/>
  <c r="AB319" i="1"/>
  <c r="AB323" i="1"/>
  <c r="AB327" i="1"/>
  <c r="AB331" i="1"/>
  <c r="AB335" i="1"/>
  <c r="AB339" i="1"/>
  <c r="AB343" i="1"/>
  <c r="AB347" i="1"/>
  <c r="AB351" i="1"/>
  <c r="AB355" i="1"/>
  <c r="AB359" i="1"/>
  <c r="AB363" i="1"/>
  <c r="AB367" i="1"/>
  <c r="AB371" i="1"/>
  <c r="AB375" i="1"/>
  <c r="AB379" i="1"/>
  <c r="AB383" i="1"/>
  <c r="AB387" i="1"/>
  <c r="AB391" i="1"/>
  <c r="AB395" i="1"/>
  <c r="AB399" i="1"/>
  <c r="AB403" i="1"/>
  <c r="AB407" i="1"/>
  <c r="AB411" i="1"/>
  <c r="AB415" i="1"/>
  <c r="AB419" i="1"/>
  <c r="AB423" i="1"/>
  <c r="AB427" i="1"/>
  <c r="AB431" i="1"/>
  <c r="AB435" i="1"/>
  <c r="AB439" i="1"/>
  <c r="AB443" i="1"/>
  <c r="AB447" i="1"/>
  <c r="AB451" i="1"/>
  <c r="AB455" i="1"/>
  <c r="AB459" i="1"/>
  <c r="AB463" i="1"/>
  <c r="AB467" i="1"/>
  <c r="AB471" i="1"/>
  <c r="AB475" i="1"/>
  <c r="AB478" i="1"/>
  <c r="AB481" i="1"/>
  <c r="AB488" i="1"/>
  <c r="AB491" i="1"/>
  <c r="AB494" i="1"/>
  <c r="AB497" i="1"/>
  <c r="AB504" i="1"/>
  <c r="AB507" i="1"/>
  <c r="AB510" i="1"/>
  <c r="AB513" i="1"/>
  <c r="AB520" i="1"/>
  <c r="AB523" i="1"/>
  <c r="AB526" i="1"/>
  <c r="AB529" i="1"/>
  <c r="AB536" i="1"/>
  <c r="AB539" i="1"/>
  <c r="AB542" i="1"/>
  <c r="AB545" i="1"/>
  <c r="AB552" i="1"/>
  <c r="AB555" i="1"/>
  <c r="AB558" i="1"/>
  <c r="AB561" i="1"/>
  <c r="AB568" i="1"/>
  <c r="AB571" i="1"/>
  <c r="AB574" i="1"/>
  <c r="AB577" i="1"/>
  <c r="AB584" i="1"/>
  <c r="AB587" i="1"/>
  <c r="AB590" i="1"/>
  <c r="AB593" i="1"/>
  <c r="AB600" i="1"/>
  <c r="AB603" i="1"/>
  <c r="AB606" i="1"/>
  <c r="AB609" i="1"/>
  <c r="AB616" i="1"/>
  <c r="AB619" i="1"/>
  <c r="AB622" i="1"/>
  <c r="AB625" i="1"/>
  <c r="AB628" i="1"/>
  <c r="AB632" i="1"/>
  <c r="AB635" i="1"/>
  <c r="AB638" i="1"/>
  <c r="AB641" i="1"/>
  <c r="AB648" i="1"/>
  <c r="AB651" i="1"/>
  <c r="AB654" i="1"/>
  <c r="AB657" i="1"/>
  <c r="AB664" i="1"/>
  <c r="AB667" i="1"/>
  <c r="AB670" i="1"/>
  <c r="AB673" i="1"/>
  <c r="AB680" i="1"/>
  <c r="AB683" i="1"/>
  <c r="AB686" i="1"/>
  <c r="AB689" i="1"/>
  <c r="AB696" i="1"/>
  <c r="AB699" i="1"/>
  <c r="AB702" i="1"/>
  <c r="AB705" i="1"/>
  <c r="AB712" i="1"/>
  <c r="AB715" i="1"/>
  <c r="AB718" i="1"/>
  <c r="AB721" i="1"/>
  <c r="AB728" i="1"/>
  <c r="AB731" i="1"/>
  <c r="AB734" i="1"/>
  <c r="AB737" i="1"/>
  <c r="AB744" i="1"/>
  <c r="AB747" i="1"/>
  <c r="AB750" i="1"/>
  <c r="AB753" i="1"/>
  <c r="AB760" i="1"/>
  <c r="AB763" i="1"/>
  <c r="AB766" i="1"/>
  <c r="AB769" i="1"/>
  <c r="AB776" i="1"/>
  <c r="AB779" i="1"/>
  <c r="AB782" i="1"/>
  <c r="AB785" i="1"/>
  <c r="AB792" i="1"/>
  <c r="AB795" i="1"/>
  <c r="AB798" i="1"/>
  <c r="AB801" i="1"/>
  <c r="AB808" i="1"/>
  <c r="AB811" i="1"/>
  <c r="AB814" i="1"/>
  <c r="AB817" i="1"/>
  <c r="AB824" i="1"/>
  <c r="AB827" i="1"/>
  <c r="AB830" i="1"/>
  <c r="AB833" i="1"/>
  <c r="AB840" i="1"/>
  <c r="AB843" i="1"/>
  <c r="AB846" i="1"/>
  <c r="AB849" i="1"/>
  <c r="AB856" i="1"/>
  <c r="AB859" i="1"/>
  <c r="AB862" i="1"/>
  <c r="AB865" i="1"/>
  <c r="AB872" i="1"/>
  <c r="AB875" i="1"/>
  <c r="AB878" i="1"/>
  <c r="AB881" i="1"/>
  <c r="AB888" i="1"/>
  <c r="AB891" i="1"/>
  <c r="AB894" i="1"/>
  <c r="AB897" i="1"/>
  <c r="AB904" i="1"/>
  <c r="AB907" i="1"/>
  <c r="AB910" i="1"/>
  <c r="AB913" i="1"/>
  <c r="AB920" i="1"/>
  <c r="AB923" i="1"/>
  <c r="AB926" i="1"/>
  <c r="AB929" i="1"/>
  <c r="AB936" i="1"/>
  <c r="AB939" i="1"/>
  <c r="AB942" i="1"/>
  <c r="AB945" i="1"/>
  <c r="AB952" i="1"/>
  <c r="AB955" i="1"/>
  <c r="AB958" i="1"/>
  <c r="AB961" i="1"/>
  <c r="AB968" i="1"/>
  <c r="AB971" i="1"/>
  <c r="AB974" i="1"/>
  <c r="AB977" i="1"/>
  <c r="AB984" i="1"/>
  <c r="AB987" i="1"/>
  <c r="AB990" i="1"/>
  <c r="AB993" i="1"/>
  <c r="AB1000" i="1"/>
  <c r="AB1003" i="1"/>
  <c r="AB1006" i="1"/>
  <c r="AB1009" i="1"/>
  <c r="AB1016" i="1"/>
  <c r="AB1019" i="1"/>
  <c r="AB1022" i="1"/>
  <c r="AB1025" i="1"/>
  <c r="AB1032" i="1"/>
  <c r="AB1035" i="1"/>
  <c r="AB1038" i="1"/>
  <c r="AB1041" i="1"/>
  <c r="AB1050" i="1"/>
  <c r="AB1114" i="1"/>
  <c r="AB1169" i="1"/>
  <c r="AB1513" i="1"/>
  <c r="AB1170" i="1"/>
  <c r="AB1185" i="1"/>
  <c r="AB1201" i="1"/>
  <c r="AB1217" i="1"/>
  <c r="AB1249" i="1"/>
  <c r="AB1313" i="1"/>
  <c r="AB1345" i="1"/>
  <c r="AB1361" i="1"/>
  <c r="AB1362" i="1"/>
  <c r="P1045" i="1"/>
  <c r="V1047" i="1"/>
  <c r="AB1047" i="1" s="1"/>
  <c r="Z1051" i="1"/>
  <c r="M1054" i="1"/>
  <c r="AB1054" i="1" s="1"/>
  <c r="S1056" i="1"/>
  <c r="AB1056" i="1" s="1"/>
  <c r="P1061" i="1"/>
  <c r="V1063" i="1"/>
  <c r="AB1063" i="1" s="1"/>
  <c r="Z1067" i="1"/>
  <c r="M1070" i="1"/>
  <c r="AB1070" i="1" s="1"/>
  <c r="S1072" i="1"/>
  <c r="AB1072" i="1" s="1"/>
  <c r="P1077" i="1"/>
  <c r="V1079" i="1"/>
  <c r="AB1079" i="1" s="1"/>
  <c r="Z1083" i="1"/>
  <c r="M1086" i="1"/>
  <c r="AB1086" i="1" s="1"/>
  <c r="S1088" i="1"/>
  <c r="AB1088" i="1" s="1"/>
  <c r="P1093" i="1"/>
  <c r="V1095" i="1"/>
  <c r="AB1095" i="1" s="1"/>
  <c r="Z1099" i="1"/>
  <c r="M1102" i="1"/>
  <c r="AB1102" i="1" s="1"/>
  <c r="S1104" i="1"/>
  <c r="AB1104" i="1" s="1"/>
  <c r="P1109" i="1"/>
  <c r="V1111" i="1"/>
  <c r="AB1111" i="1" s="1"/>
  <c r="Z1115" i="1"/>
  <c r="M1118" i="1"/>
  <c r="AB1118" i="1" s="1"/>
  <c r="S1120" i="1"/>
  <c r="AB1120" i="1" s="1"/>
  <c r="P1125" i="1"/>
  <c r="V1127" i="1"/>
  <c r="AB1127" i="1" s="1"/>
  <c r="Z1131" i="1"/>
  <c r="M1134" i="1"/>
  <c r="AB1134" i="1" s="1"/>
  <c r="V1159" i="1"/>
  <c r="AB1159" i="1" s="1"/>
  <c r="AB1162" i="1"/>
  <c r="AB1165" i="1"/>
  <c r="M1175" i="1"/>
  <c r="AB1175" i="1" s="1"/>
  <c r="AB1181" i="1"/>
  <c r="M1191" i="1"/>
  <c r="AB1191" i="1" s="1"/>
  <c r="S1197" i="1"/>
  <c r="AB1197" i="1" s="1"/>
  <c r="P1202" i="1"/>
  <c r="M1207" i="1"/>
  <c r="AB1207" i="1" s="1"/>
  <c r="V1208" i="1"/>
  <c r="AB1208" i="1" s="1"/>
  <c r="S1213" i="1"/>
  <c r="AB1213" i="1" s="1"/>
  <c r="P1218" i="1"/>
  <c r="Z1220" i="1"/>
  <c r="M1223" i="1"/>
  <c r="AB1223" i="1" s="1"/>
  <c r="V1224" i="1"/>
  <c r="AB1224" i="1" s="1"/>
  <c r="AB1229" i="1"/>
  <c r="S1229" i="1"/>
  <c r="P1234" i="1"/>
  <c r="AB1234" i="1" s="1"/>
  <c r="Z1236" i="1"/>
  <c r="M1239" i="1"/>
  <c r="AB1239" i="1" s="1"/>
  <c r="V1240" i="1"/>
  <c r="AB1240" i="1" s="1"/>
  <c r="S1245" i="1"/>
  <c r="AB1245" i="1" s="1"/>
  <c r="P1250" i="1"/>
  <c r="AB1250" i="1" s="1"/>
  <c r="Z1252" i="1"/>
  <c r="M1255" i="1"/>
  <c r="AB1255" i="1" s="1"/>
  <c r="V1256" i="1"/>
  <c r="AB1256" i="1" s="1"/>
  <c r="AB1261" i="1"/>
  <c r="S1261" i="1"/>
  <c r="P1266" i="1"/>
  <c r="Z1268" i="1"/>
  <c r="M1271" i="1"/>
  <c r="AB1271" i="1" s="1"/>
  <c r="V1272" i="1"/>
  <c r="AB1272" i="1" s="1"/>
  <c r="S1277" i="1"/>
  <c r="AB1277" i="1" s="1"/>
  <c r="P1282" i="1"/>
  <c r="Z1284" i="1"/>
  <c r="M1287" i="1"/>
  <c r="AB1287" i="1" s="1"/>
  <c r="V1288" i="1"/>
  <c r="AB1288" i="1" s="1"/>
  <c r="AB1293" i="1"/>
  <c r="S1293" i="1"/>
  <c r="P1298" i="1"/>
  <c r="Z1300" i="1"/>
  <c r="M1303" i="1"/>
  <c r="AB1303" i="1" s="1"/>
  <c r="V1304" i="1"/>
  <c r="AB1304" i="1" s="1"/>
  <c r="S1309" i="1"/>
  <c r="AB1309" i="1" s="1"/>
  <c r="P1314" i="1"/>
  <c r="AB1314" i="1" s="1"/>
  <c r="Z1316" i="1"/>
  <c r="M1319" i="1"/>
  <c r="AB1319" i="1" s="1"/>
  <c r="V1320" i="1"/>
  <c r="AB1320" i="1" s="1"/>
  <c r="AB1325" i="1"/>
  <c r="M1335" i="1"/>
  <c r="AB1335" i="1" s="1"/>
  <c r="V1336" i="1"/>
  <c r="AB1336" i="1" s="1"/>
  <c r="AB1341" i="1"/>
  <c r="M1351" i="1"/>
  <c r="AB1351" i="1" s="1"/>
  <c r="V1352" i="1"/>
  <c r="AB1352" i="1" s="1"/>
  <c r="AB1357" i="1"/>
  <c r="M1367" i="1"/>
  <c r="AB1367" i="1" s="1"/>
  <c r="V1368" i="1"/>
  <c r="AB1368" i="1" s="1"/>
  <c r="AB1373" i="1"/>
  <c r="S1373" i="1"/>
  <c r="AB1382" i="1"/>
  <c r="AB1389" i="1"/>
  <c r="AB1391" i="1"/>
  <c r="AB1398" i="1"/>
  <c r="AB1405" i="1"/>
  <c r="AB1407" i="1"/>
  <c r="AB1414" i="1"/>
  <c r="AB1421" i="1"/>
  <c r="AB1423" i="1"/>
  <c r="AB1430" i="1"/>
  <c r="AB1437" i="1"/>
  <c r="AB1439" i="1"/>
  <c r="AB1446" i="1"/>
  <c r="AB1453" i="1"/>
  <c r="AB1455" i="1"/>
  <c r="AB1462" i="1"/>
  <c r="AB1469" i="1"/>
  <c r="AB1471" i="1"/>
  <c r="AB1478" i="1"/>
  <c r="AB1485" i="1"/>
  <c r="AB1487" i="1"/>
  <c r="AB1494" i="1"/>
  <c r="AB1501" i="1"/>
  <c r="AB1503" i="1"/>
  <c r="AB1510" i="1"/>
  <c r="AB1517" i="1"/>
  <c r="AB1519" i="1"/>
  <c r="AB1526" i="1"/>
  <c r="AB1533" i="1"/>
  <c r="AB1535" i="1"/>
  <c r="AB1542" i="1"/>
  <c r="AB1549" i="1"/>
  <c r="AB1551" i="1"/>
  <c r="AB1558" i="1"/>
  <c r="AB1565" i="1"/>
  <c r="AB1567" i="1"/>
  <c r="AB1574" i="1"/>
  <c r="AB1581" i="1"/>
  <c r="AB1583" i="1"/>
  <c r="AB1590" i="1"/>
  <c r="AB1597" i="1"/>
  <c r="AB1599" i="1"/>
  <c r="AB1606" i="1"/>
  <c r="AB1613" i="1"/>
  <c r="AB1615" i="1"/>
  <c r="AB1622" i="1"/>
  <c r="AB1629" i="1"/>
  <c r="AB1631" i="1"/>
  <c r="AB1638" i="1"/>
  <c r="AB1645" i="1"/>
  <c r="AB1647" i="1"/>
  <c r="AB1654" i="1"/>
  <c r="AB1661" i="1"/>
  <c r="AB1663" i="1"/>
  <c r="AB1670" i="1"/>
  <c r="AB1677" i="1"/>
  <c r="AB1679" i="1"/>
  <c r="AB1686" i="1"/>
  <c r="AB1693" i="1"/>
  <c r="AB1695" i="1"/>
  <c r="AB1702" i="1"/>
  <c r="AB1709" i="1"/>
  <c r="AB1711" i="1"/>
  <c r="AB1718" i="1"/>
  <c r="AB1725" i="1"/>
  <c r="AB1727" i="1"/>
  <c r="AB1734" i="1"/>
  <c r="AB1741" i="1"/>
  <c r="AB1743" i="1"/>
  <c r="AB1750" i="1"/>
  <c r="AB1776" i="1"/>
  <c r="AB1795" i="1"/>
  <c r="AB1808" i="1"/>
  <c r="AB1827" i="1"/>
  <c r="AB1828" i="1"/>
  <c r="AB1840" i="1"/>
  <c r="AB1859" i="1"/>
  <c r="AB1860" i="1"/>
  <c r="AB1872" i="1"/>
  <c r="AB1904" i="1"/>
  <c r="AB1936" i="1"/>
  <c r="AB1968" i="1"/>
  <c r="AB2000" i="1"/>
  <c r="AB2032" i="1"/>
  <c r="AB2064" i="1"/>
  <c r="AB2096" i="1"/>
  <c r="AB2128" i="1"/>
  <c r="AB1186" i="1"/>
  <c r="AB1202" i="1"/>
  <c r="AB1218" i="1"/>
  <c r="AB1233" i="1"/>
  <c r="AB1265" i="1"/>
  <c r="AB1266" i="1"/>
  <c r="AB1281" i="1"/>
  <c r="AB1282" i="1"/>
  <c r="AB1297" i="1"/>
  <c r="AB1298" i="1"/>
  <c r="AB1329" i="1"/>
  <c r="AB1330" i="1"/>
  <c r="AB1346" i="1"/>
  <c r="AB1394" i="1"/>
  <c r="P1049" i="1"/>
  <c r="AB1049" i="1" s="1"/>
  <c r="V1051" i="1"/>
  <c r="AB1051" i="1" s="1"/>
  <c r="Z1055" i="1"/>
  <c r="AB1057" i="1"/>
  <c r="M1058" i="1"/>
  <c r="AB1058" i="1" s="1"/>
  <c r="S1060" i="1"/>
  <c r="AB1060" i="1" s="1"/>
  <c r="P1065" i="1"/>
  <c r="AB1065" i="1" s="1"/>
  <c r="V1067" i="1"/>
  <c r="AB1067" i="1" s="1"/>
  <c r="Z1071" i="1"/>
  <c r="AB1073" i="1"/>
  <c r="M1074" i="1"/>
  <c r="AB1074" i="1" s="1"/>
  <c r="S1076" i="1"/>
  <c r="AB1076" i="1" s="1"/>
  <c r="P1081" i="1"/>
  <c r="AB1081" i="1" s="1"/>
  <c r="V1083" i="1"/>
  <c r="AB1083" i="1" s="1"/>
  <c r="Z1087" i="1"/>
  <c r="AB1089" i="1"/>
  <c r="M1090" i="1"/>
  <c r="AB1090" i="1" s="1"/>
  <c r="S1092" i="1"/>
  <c r="AB1092" i="1" s="1"/>
  <c r="P1097" i="1"/>
  <c r="AB1097" i="1" s="1"/>
  <c r="V1099" i="1"/>
  <c r="AB1099" i="1" s="1"/>
  <c r="Z1103" i="1"/>
  <c r="AB1105" i="1"/>
  <c r="M1106" i="1"/>
  <c r="AB1106" i="1" s="1"/>
  <c r="S1108" i="1"/>
  <c r="AB1108" i="1" s="1"/>
  <c r="P1113" i="1"/>
  <c r="AB1113" i="1" s="1"/>
  <c r="V1115" i="1"/>
  <c r="AB1115" i="1" s="1"/>
  <c r="Z1119" i="1"/>
  <c r="AB1121" i="1"/>
  <c r="M1122" i="1"/>
  <c r="AB1122" i="1" s="1"/>
  <c r="S1124" i="1"/>
  <c r="AB1124" i="1" s="1"/>
  <c r="P1129" i="1"/>
  <c r="AB1129" i="1" s="1"/>
  <c r="V1131" i="1"/>
  <c r="AB1131" i="1" s="1"/>
  <c r="Z1135" i="1"/>
  <c r="AB1137" i="1"/>
  <c r="M1138" i="1"/>
  <c r="AB1138" i="1" s="1"/>
  <c r="S1140" i="1"/>
  <c r="AB1140" i="1" s="1"/>
  <c r="P1145" i="1"/>
  <c r="AB1145" i="1" s="1"/>
  <c r="V1147" i="1"/>
  <c r="AB1147" i="1" s="1"/>
  <c r="Z1151" i="1"/>
  <c r="AB1153" i="1"/>
  <c r="M1154" i="1"/>
  <c r="AB1154" i="1" s="1"/>
  <c r="S1156" i="1"/>
  <c r="AB1156" i="1" s="1"/>
  <c r="P1161" i="1"/>
  <c r="AB1161" i="1" s="1"/>
  <c r="P1166" i="1"/>
  <c r="AB1166" i="1" s="1"/>
  <c r="Z1168" i="1"/>
  <c r="M1171" i="1"/>
  <c r="AB1171" i="1" s="1"/>
  <c r="V1172" i="1"/>
  <c r="AB1172" i="1" s="1"/>
  <c r="AB1177" i="1"/>
  <c r="S1177" i="1"/>
  <c r="P1182" i="1"/>
  <c r="AB1182" i="1" s="1"/>
  <c r="Z1184" i="1"/>
  <c r="M1187" i="1"/>
  <c r="AB1187" i="1" s="1"/>
  <c r="V1188" i="1"/>
  <c r="AB1188" i="1" s="1"/>
  <c r="AB1193" i="1"/>
  <c r="S1193" i="1"/>
  <c r="P1198" i="1"/>
  <c r="AB1198" i="1" s="1"/>
  <c r="Z1200" i="1"/>
  <c r="M1203" i="1"/>
  <c r="AB1203" i="1" s="1"/>
  <c r="V1204" i="1"/>
  <c r="AB1204" i="1" s="1"/>
  <c r="S1209" i="1"/>
  <c r="AB1209" i="1" s="1"/>
  <c r="P1214" i="1"/>
  <c r="AB1214" i="1" s="1"/>
  <c r="Z1216" i="1"/>
  <c r="M1219" i="1"/>
  <c r="AB1219" i="1" s="1"/>
  <c r="V1220" i="1"/>
  <c r="AB1220" i="1" s="1"/>
  <c r="S1225" i="1"/>
  <c r="AB1225" i="1" s="1"/>
  <c r="P1230" i="1"/>
  <c r="AB1230" i="1" s="1"/>
  <c r="Z1232" i="1"/>
  <c r="M1235" i="1"/>
  <c r="AB1235" i="1" s="1"/>
  <c r="V1236" i="1"/>
  <c r="AB1236" i="1" s="1"/>
  <c r="AB1241" i="1"/>
  <c r="S1241" i="1"/>
  <c r="P1246" i="1"/>
  <c r="AB1246" i="1" s="1"/>
  <c r="Z1248" i="1"/>
  <c r="M1251" i="1"/>
  <c r="AB1251" i="1" s="1"/>
  <c r="V1252" i="1"/>
  <c r="AB1252" i="1" s="1"/>
  <c r="AB1257" i="1"/>
  <c r="S1257" i="1"/>
  <c r="P1262" i="1"/>
  <c r="AB1262" i="1" s="1"/>
  <c r="Z1264" i="1"/>
  <c r="M1267" i="1"/>
  <c r="AB1267" i="1" s="1"/>
  <c r="V1268" i="1"/>
  <c r="AB1268" i="1" s="1"/>
  <c r="S1273" i="1"/>
  <c r="AB1273" i="1" s="1"/>
  <c r="P1278" i="1"/>
  <c r="AB1278" i="1" s="1"/>
  <c r="Z1280" i="1"/>
  <c r="M1283" i="1"/>
  <c r="AB1283" i="1" s="1"/>
  <c r="V1284" i="1"/>
  <c r="AB1284" i="1" s="1"/>
  <c r="S1289" i="1"/>
  <c r="AB1289" i="1" s="1"/>
  <c r="P1294" i="1"/>
  <c r="AB1294" i="1" s="1"/>
  <c r="Z1296" i="1"/>
  <c r="M1299" i="1"/>
  <c r="AB1299" i="1" s="1"/>
  <c r="V1300" i="1"/>
  <c r="AB1300" i="1" s="1"/>
  <c r="AB1305" i="1"/>
  <c r="S1305" i="1"/>
  <c r="P1310" i="1"/>
  <c r="AB1310" i="1" s="1"/>
  <c r="Z1312" i="1"/>
  <c r="M1315" i="1"/>
  <c r="AB1315" i="1" s="1"/>
  <c r="V1316" i="1"/>
  <c r="AB1316" i="1" s="1"/>
  <c r="AB1321" i="1"/>
  <c r="S1321" i="1"/>
  <c r="P1326" i="1"/>
  <c r="AB1326" i="1" s="1"/>
  <c r="Z1328" i="1"/>
  <c r="M1331" i="1"/>
  <c r="AB1331" i="1" s="1"/>
  <c r="V1332" i="1"/>
  <c r="AB1332" i="1" s="1"/>
  <c r="S1337" i="1"/>
  <c r="AB1337" i="1" s="1"/>
  <c r="P1342" i="1"/>
  <c r="AB1342" i="1" s="1"/>
  <c r="Z1344" i="1"/>
  <c r="M1347" i="1"/>
  <c r="AB1347" i="1" s="1"/>
  <c r="V1348" i="1"/>
  <c r="AB1348" i="1" s="1"/>
  <c r="S1353" i="1"/>
  <c r="AB1353" i="1" s="1"/>
  <c r="P1358" i="1"/>
  <c r="AB1358" i="1" s="1"/>
  <c r="Z1360" i="1"/>
  <c r="M1363" i="1"/>
  <c r="AB1363" i="1" s="1"/>
  <c r="V1364" i="1"/>
  <c r="AB1364" i="1" s="1"/>
  <c r="AB1369" i="1"/>
  <c r="S1369" i="1"/>
  <c r="P1374" i="1"/>
  <c r="AB1374" i="1" s="1"/>
  <c r="AB1377" i="1"/>
  <c r="AB1379" i="1"/>
  <c r="AB1386" i="1"/>
  <c r="AB1393" i="1"/>
  <c r="AB1395" i="1"/>
  <c r="AB1402" i="1"/>
  <c r="AB1409" i="1"/>
  <c r="AB1411" i="1"/>
  <c r="AB1418" i="1"/>
  <c r="AB1425" i="1"/>
  <c r="AB1427" i="1"/>
  <c r="AB1434" i="1"/>
  <c r="AB1441" i="1"/>
  <c r="AB1443" i="1"/>
  <c r="AB1450" i="1"/>
  <c r="AB1457" i="1"/>
  <c r="AB1459" i="1"/>
  <c r="AB1466" i="1"/>
  <c r="AB1473" i="1"/>
  <c r="AB1475" i="1"/>
  <c r="AB1482" i="1"/>
  <c r="AB1489" i="1"/>
  <c r="AB1491" i="1"/>
  <c r="AB1498" i="1"/>
  <c r="AB1505" i="1"/>
  <c r="AB1507" i="1"/>
  <c r="AB1514" i="1"/>
  <c r="AB1521" i="1"/>
  <c r="AB1523" i="1"/>
  <c r="AB1530" i="1"/>
  <c r="AB1537" i="1"/>
  <c r="AB1539" i="1"/>
  <c r="AB1546" i="1"/>
  <c r="AB1553" i="1"/>
  <c r="AB1555" i="1"/>
  <c r="AB1562" i="1"/>
  <c r="AB1569" i="1"/>
  <c r="AB1571" i="1"/>
  <c r="AB1578" i="1"/>
  <c r="AB1585" i="1"/>
  <c r="AB1587" i="1"/>
  <c r="AB1594" i="1"/>
  <c r="AB1601" i="1"/>
  <c r="AB1603" i="1"/>
  <c r="AB1610" i="1"/>
  <c r="AB1617" i="1"/>
  <c r="AB1619" i="1"/>
  <c r="AB1626" i="1"/>
  <c r="AB1633" i="1"/>
  <c r="AB1635" i="1"/>
  <c r="AB1642" i="1"/>
  <c r="AB1649" i="1"/>
  <c r="AB1651" i="1"/>
  <c r="AB1658" i="1"/>
  <c r="AB1665" i="1"/>
  <c r="AB1667" i="1"/>
  <c r="AB1674" i="1"/>
  <c r="AB1681" i="1"/>
  <c r="AB1683" i="1"/>
  <c r="AB1690" i="1"/>
  <c r="AB1697" i="1"/>
  <c r="AB1699" i="1"/>
  <c r="AB1706" i="1"/>
  <c r="AB1713" i="1"/>
  <c r="AB1715" i="1"/>
  <c r="AB1722" i="1"/>
  <c r="AB1729" i="1"/>
  <c r="AB1731" i="1"/>
  <c r="AB1738" i="1"/>
  <c r="AB1745" i="1"/>
  <c r="AB1747" i="1"/>
  <c r="AB1755" i="1"/>
  <c r="AB1768" i="1"/>
  <c r="AB1787" i="1"/>
  <c r="AB1800" i="1"/>
  <c r="AB1802" i="1"/>
  <c r="AB1819" i="1"/>
  <c r="AB1820" i="1"/>
  <c r="AB1832" i="1"/>
  <c r="AB1851" i="1"/>
  <c r="AB1852" i="1"/>
  <c r="AB1864" i="1"/>
  <c r="AB1883" i="1"/>
  <c r="AB1896" i="1"/>
  <c r="AB1928" i="1"/>
  <c r="AB1960" i="1"/>
  <c r="AB1979" i="1"/>
  <c r="AB1992" i="1"/>
  <c r="AB2011" i="1"/>
  <c r="AB2024" i="1"/>
  <c r="AB2043" i="1"/>
  <c r="AB2056" i="1"/>
  <c r="AB2075" i="1"/>
  <c r="AB2088" i="1"/>
  <c r="AB2107" i="1"/>
  <c r="AB2120" i="1"/>
  <c r="AB1045" i="1"/>
  <c r="M1046" i="1"/>
  <c r="AB1046" i="1" s="1"/>
  <c r="S1048" i="1"/>
  <c r="AB1048" i="1" s="1"/>
  <c r="P1053" i="1"/>
  <c r="AB1053" i="1" s="1"/>
  <c r="V1055" i="1"/>
  <c r="AB1055" i="1" s="1"/>
  <c r="Z1059" i="1"/>
  <c r="AB1059" i="1" s="1"/>
  <c r="AB1061" i="1"/>
  <c r="M1062" i="1"/>
  <c r="AB1062" i="1" s="1"/>
  <c r="S1064" i="1"/>
  <c r="AB1064" i="1" s="1"/>
  <c r="P1069" i="1"/>
  <c r="AB1069" i="1" s="1"/>
  <c r="V1071" i="1"/>
  <c r="AB1071" i="1" s="1"/>
  <c r="Z1075" i="1"/>
  <c r="AB1075" i="1" s="1"/>
  <c r="AB1077" i="1"/>
  <c r="M1078" i="1"/>
  <c r="AB1078" i="1" s="1"/>
  <c r="S1080" i="1"/>
  <c r="AB1080" i="1" s="1"/>
  <c r="P1085" i="1"/>
  <c r="AB1085" i="1" s="1"/>
  <c r="V1087" i="1"/>
  <c r="AB1087" i="1" s="1"/>
  <c r="Z1091" i="1"/>
  <c r="AB1091" i="1" s="1"/>
  <c r="AB1093" i="1"/>
  <c r="M1094" i="1"/>
  <c r="AB1094" i="1" s="1"/>
  <c r="S1096" i="1"/>
  <c r="AB1096" i="1" s="1"/>
  <c r="P1101" i="1"/>
  <c r="AB1101" i="1" s="1"/>
  <c r="V1103" i="1"/>
  <c r="AB1103" i="1" s="1"/>
  <c r="Z1107" i="1"/>
  <c r="AB1107" i="1" s="1"/>
  <c r="AB1109" i="1"/>
  <c r="M1110" i="1"/>
  <c r="AB1110" i="1" s="1"/>
  <c r="S1112" i="1"/>
  <c r="AB1112" i="1" s="1"/>
  <c r="P1117" i="1"/>
  <c r="AB1117" i="1" s="1"/>
  <c r="V1119" i="1"/>
  <c r="AB1119" i="1" s="1"/>
  <c r="Z1123" i="1"/>
  <c r="AB1123" i="1" s="1"/>
  <c r="AB1125" i="1"/>
  <c r="M1126" i="1"/>
  <c r="AB1126" i="1" s="1"/>
  <c r="S1128" i="1"/>
  <c r="AB1128" i="1" s="1"/>
  <c r="P1133" i="1"/>
  <c r="AB1133" i="1" s="1"/>
  <c r="V1135" i="1"/>
  <c r="AB1135" i="1" s="1"/>
  <c r="Z1139" i="1"/>
  <c r="AB1139" i="1" s="1"/>
  <c r="AB1141" i="1"/>
  <c r="M1142" i="1"/>
  <c r="AB1142" i="1" s="1"/>
  <c r="S1144" i="1"/>
  <c r="AB1144" i="1" s="1"/>
  <c r="P1149" i="1"/>
  <c r="AB1149" i="1" s="1"/>
  <c r="V1151" i="1"/>
  <c r="AB1151" i="1" s="1"/>
  <c r="Z1155" i="1"/>
  <c r="AB1155" i="1" s="1"/>
  <c r="AB1157" i="1"/>
  <c r="M1158" i="1"/>
  <c r="AB1158" i="1" s="1"/>
  <c r="S1160" i="1"/>
  <c r="AB1160" i="1" s="1"/>
  <c r="Z1164" i="1"/>
  <c r="AB1164" i="1" s="1"/>
  <c r="M1167" i="1"/>
  <c r="AB1167" i="1" s="1"/>
  <c r="V1168" i="1"/>
  <c r="AB1168" i="1" s="1"/>
  <c r="AB1173" i="1"/>
  <c r="S1173" i="1"/>
  <c r="AB1174" i="1"/>
  <c r="P1178" i="1"/>
  <c r="AB1178" i="1" s="1"/>
  <c r="Z1180" i="1"/>
  <c r="AB1180" i="1" s="1"/>
  <c r="M1183" i="1"/>
  <c r="AB1183" i="1" s="1"/>
  <c r="V1184" i="1"/>
  <c r="AB1184" i="1" s="1"/>
  <c r="S1189" i="1"/>
  <c r="AB1189" i="1" s="1"/>
  <c r="AB1190" i="1"/>
  <c r="P1194" i="1"/>
  <c r="AB1194" i="1" s="1"/>
  <c r="Z1196" i="1"/>
  <c r="AB1196" i="1" s="1"/>
  <c r="M1199" i="1"/>
  <c r="AB1199" i="1" s="1"/>
  <c r="V1200" i="1"/>
  <c r="AB1200" i="1" s="1"/>
  <c r="AB1205" i="1"/>
  <c r="S1205" i="1"/>
  <c r="AB1206" i="1"/>
  <c r="P1210" i="1"/>
  <c r="AB1210" i="1" s="1"/>
  <c r="Z1212" i="1"/>
  <c r="AB1212" i="1" s="1"/>
  <c r="M1215" i="1"/>
  <c r="AB1215" i="1" s="1"/>
  <c r="V1216" i="1"/>
  <c r="AB1216" i="1" s="1"/>
  <c r="S1221" i="1"/>
  <c r="AB1221" i="1" s="1"/>
  <c r="AB1222" i="1"/>
  <c r="P1226" i="1"/>
  <c r="AB1226" i="1" s="1"/>
  <c r="Z1228" i="1"/>
  <c r="AB1228" i="1" s="1"/>
  <c r="M1231" i="1"/>
  <c r="AB1231" i="1" s="1"/>
  <c r="V1232" i="1"/>
  <c r="AB1232" i="1" s="1"/>
  <c r="AB1237" i="1"/>
  <c r="S1237" i="1"/>
  <c r="AB1238" i="1"/>
  <c r="P1242" i="1"/>
  <c r="AB1242" i="1" s="1"/>
  <c r="Z1244" i="1"/>
  <c r="AB1244" i="1" s="1"/>
  <c r="M1247" i="1"/>
  <c r="AB1247" i="1" s="1"/>
  <c r="V1248" i="1"/>
  <c r="AB1248" i="1" s="1"/>
  <c r="S1253" i="1"/>
  <c r="AB1253" i="1" s="1"/>
  <c r="AB1254" i="1"/>
  <c r="P1258" i="1"/>
  <c r="AB1258" i="1" s="1"/>
  <c r="Z1260" i="1"/>
  <c r="AB1260" i="1" s="1"/>
  <c r="M1263" i="1"/>
  <c r="AB1263" i="1" s="1"/>
  <c r="V1264" i="1"/>
  <c r="AB1264" i="1" s="1"/>
  <c r="AB1269" i="1"/>
  <c r="S1269" i="1"/>
  <c r="AB1270" i="1"/>
  <c r="P1274" i="1"/>
  <c r="AB1274" i="1" s="1"/>
  <c r="Z1276" i="1"/>
  <c r="AB1276" i="1" s="1"/>
  <c r="M1279" i="1"/>
  <c r="AB1279" i="1" s="1"/>
  <c r="V1280" i="1"/>
  <c r="AB1280" i="1" s="1"/>
  <c r="S1285" i="1"/>
  <c r="AB1285" i="1" s="1"/>
  <c r="AB1286" i="1"/>
  <c r="P1290" i="1"/>
  <c r="AB1290" i="1" s="1"/>
  <c r="Z1292" i="1"/>
  <c r="AB1292" i="1" s="1"/>
  <c r="M1295" i="1"/>
  <c r="AB1295" i="1" s="1"/>
  <c r="V1296" i="1"/>
  <c r="AB1296" i="1" s="1"/>
  <c r="AB1301" i="1"/>
  <c r="S1301" i="1"/>
  <c r="AB1302" i="1"/>
  <c r="P1306" i="1"/>
  <c r="AB1306" i="1" s="1"/>
  <c r="Z1308" i="1"/>
  <c r="AB1308" i="1" s="1"/>
  <c r="M1311" i="1"/>
  <c r="AB1311" i="1" s="1"/>
  <c r="V1312" i="1"/>
  <c r="AB1312" i="1" s="1"/>
  <c r="S1317" i="1"/>
  <c r="AB1317" i="1" s="1"/>
  <c r="AB1318" i="1"/>
  <c r="P1322" i="1"/>
  <c r="AB1322" i="1" s="1"/>
  <c r="Z1324" i="1"/>
  <c r="AB1324" i="1" s="1"/>
  <c r="M1327" i="1"/>
  <c r="AB1327" i="1" s="1"/>
  <c r="V1328" i="1"/>
  <c r="AB1328" i="1" s="1"/>
  <c r="AB1333" i="1"/>
  <c r="S1333" i="1"/>
  <c r="AB1334" i="1"/>
  <c r="P1338" i="1"/>
  <c r="AB1338" i="1" s="1"/>
  <c r="Z1340" i="1"/>
  <c r="AB1340" i="1" s="1"/>
  <c r="M1343" i="1"/>
  <c r="AB1343" i="1" s="1"/>
  <c r="V1344" i="1"/>
  <c r="AB1344" i="1" s="1"/>
  <c r="S1349" i="1"/>
  <c r="AB1349" i="1" s="1"/>
  <c r="AB1350" i="1"/>
  <c r="P1354" i="1"/>
  <c r="AB1354" i="1" s="1"/>
  <c r="Z1356" i="1"/>
  <c r="AB1356" i="1" s="1"/>
  <c r="M1359" i="1"/>
  <c r="AB1359" i="1" s="1"/>
  <c r="V1360" i="1"/>
  <c r="AB1360" i="1" s="1"/>
  <c r="AB1365" i="1"/>
  <c r="S1365" i="1"/>
  <c r="AB1366" i="1"/>
  <c r="P1370" i="1"/>
  <c r="AB1370" i="1" s="1"/>
  <c r="Z1372" i="1"/>
  <c r="AB1372" i="1" s="1"/>
  <c r="M1375" i="1"/>
  <c r="AB1375" i="1" s="1"/>
  <c r="AB1381" i="1"/>
  <c r="AB1383" i="1"/>
  <c r="AB1390" i="1"/>
  <c r="AB1397" i="1"/>
  <c r="AB1399" i="1"/>
  <c r="AB1406" i="1"/>
  <c r="AB1413" i="1"/>
  <c r="AB1415" i="1"/>
  <c r="AB1422" i="1"/>
  <c r="AB1429" i="1"/>
  <c r="AB1431" i="1"/>
  <c r="AB1438" i="1"/>
  <c r="AB1445" i="1"/>
  <c r="AB1447" i="1"/>
  <c r="AB1454" i="1"/>
  <c r="AB1461" i="1"/>
  <c r="AB1463" i="1"/>
  <c r="AB1470" i="1"/>
  <c r="AB1477" i="1"/>
  <c r="AB1479" i="1"/>
  <c r="AB1486" i="1"/>
  <c r="AB1493" i="1"/>
  <c r="AB1495" i="1"/>
  <c r="AB1502" i="1"/>
  <c r="AB1509" i="1"/>
  <c r="AB1511" i="1"/>
  <c r="AB1518" i="1"/>
  <c r="AB1525" i="1"/>
  <c r="AB1527" i="1"/>
  <c r="AB1534" i="1"/>
  <c r="AB1541" i="1"/>
  <c r="AB1543" i="1"/>
  <c r="AB1550" i="1"/>
  <c r="AB1557" i="1"/>
  <c r="AB1559" i="1"/>
  <c r="AB1566" i="1"/>
  <c r="AB1573" i="1"/>
  <c r="AB1575" i="1"/>
  <c r="AB1582" i="1"/>
  <c r="AB1589" i="1"/>
  <c r="AB1591" i="1"/>
  <c r="AB1598" i="1"/>
  <c r="AB1605" i="1"/>
  <c r="AB1607" i="1"/>
  <c r="AB1614" i="1"/>
  <c r="AB1621" i="1"/>
  <c r="AB1623" i="1"/>
  <c r="AB1630" i="1"/>
  <c r="AB1637" i="1"/>
  <c r="AB1639" i="1"/>
  <c r="AB1646" i="1"/>
  <c r="AB1653" i="1"/>
  <c r="AB1655" i="1"/>
  <c r="AB1662" i="1"/>
  <c r="AB1669" i="1"/>
  <c r="AB1671" i="1"/>
  <c r="AB1678" i="1"/>
  <c r="AB1685" i="1"/>
  <c r="AB1687" i="1"/>
  <c r="AB1694" i="1"/>
  <c r="AB1701" i="1"/>
  <c r="AB1703" i="1"/>
  <c r="AB1710" i="1"/>
  <c r="AB1717" i="1"/>
  <c r="AB1719" i="1"/>
  <c r="AB1726" i="1"/>
  <c r="AB1733" i="1"/>
  <c r="AB1735" i="1"/>
  <c r="AB1742" i="1"/>
  <c r="AB1749" i="1"/>
  <c r="AB1751" i="1"/>
  <c r="AB1794" i="1"/>
  <c r="AB1843" i="1"/>
  <c r="AB1844" i="1"/>
  <c r="AB1875" i="1"/>
  <c r="AB1876" i="1"/>
  <c r="AB1922" i="1"/>
  <c r="AB1971" i="1"/>
  <c r="AB1972" i="1"/>
  <c r="AB2004" i="1"/>
  <c r="AB2050" i="1"/>
  <c r="AB2099" i="1"/>
  <c r="AB2298" i="1"/>
  <c r="AB2306" i="1"/>
  <c r="AB2310" i="1"/>
  <c r="AB2314" i="1"/>
  <c r="AB2318" i="1"/>
  <c r="AB2322" i="1"/>
  <c r="AB2326" i="1"/>
  <c r="AB2330" i="1"/>
  <c r="AB2334" i="1"/>
  <c r="AB2338" i="1"/>
  <c r="AB2342" i="1"/>
  <c r="AB2346" i="1"/>
  <c r="AB2350" i="1"/>
  <c r="AB2354" i="1"/>
  <c r="AB2358" i="1"/>
  <c r="AB2362" i="1"/>
  <c r="AB2364" i="1"/>
  <c r="AB2371" i="1"/>
  <c r="AB2378" i="1"/>
  <c r="AB2380" i="1"/>
  <c r="AB2387" i="1"/>
  <c r="AB2394" i="1"/>
  <c r="AB2396" i="1"/>
  <c r="AB2418" i="1"/>
  <c r="AB2456" i="1"/>
  <c r="AB1777" i="1"/>
  <c r="AB1809" i="1"/>
  <c r="AB1873" i="1"/>
  <c r="AB1905" i="1"/>
  <c r="AB1937" i="1"/>
  <c r="AB1969" i="1"/>
  <c r="AB2435" i="1"/>
  <c r="AB2472" i="1"/>
  <c r="AB1759" i="1"/>
  <c r="AB1767" i="1"/>
  <c r="AB1775" i="1"/>
  <c r="AB1783" i="1"/>
  <c r="AB1791" i="1"/>
  <c r="AB1799" i="1"/>
  <c r="AB1807" i="1"/>
  <c r="AB1815" i="1"/>
  <c r="AB1823" i="1"/>
  <c r="AB1831" i="1"/>
  <c r="AB1839" i="1"/>
  <c r="AB1847" i="1"/>
  <c r="AB1855" i="1"/>
  <c r="AB1863" i="1"/>
  <c r="AB1871" i="1"/>
  <c r="AB1879" i="1"/>
  <c r="AB1887" i="1"/>
  <c r="AB1895" i="1"/>
  <c r="AB1903" i="1"/>
  <c r="AB1911" i="1"/>
  <c r="AB1919" i="1"/>
  <c r="AB1927" i="1"/>
  <c r="AB1935" i="1"/>
  <c r="AB1943" i="1"/>
  <c r="AB1951" i="1"/>
  <c r="AB1959" i="1"/>
  <c r="AB1967" i="1"/>
  <c r="AB1975" i="1"/>
  <c r="AB1983" i="1"/>
  <c r="AB1991" i="1"/>
  <c r="AB1999" i="1"/>
  <c r="AB2007" i="1"/>
  <c r="AB2015" i="1"/>
  <c r="AB2023" i="1"/>
  <c r="AB2031" i="1"/>
  <c r="AB2039" i="1"/>
  <c r="AB2047" i="1"/>
  <c r="AB2055" i="1"/>
  <c r="AB2063" i="1"/>
  <c r="AB2071" i="1"/>
  <c r="AB2079" i="1"/>
  <c r="AB2087" i="1"/>
  <c r="AB2095" i="1"/>
  <c r="AB2103" i="1"/>
  <c r="AB2111" i="1"/>
  <c r="AB2119" i="1"/>
  <c r="AB2127" i="1"/>
  <c r="AB2131" i="1"/>
  <c r="AB2133" i="1"/>
  <c r="AB2135" i="1"/>
  <c r="AB2137" i="1"/>
  <c r="AB2139" i="1"/>
  <c r="AB2141" i="1"/>
  <c r="AB2143" i="1"/>
  <c r="AB2145" i="1"/>
  <c r="AB2147" i="1"/>
  <c r="AB2149" i="1"/>
  <c r="AB2151" i="1"/>
  <c r="AB2153" i="1"/>
  <c r="AB2155" i="1"/>
  <c r="AB2157" i="1"/>
  <c r="AB2159" i="1"/>
  <c r="AB2161" i="1"/>
  <c r="AB2165" i="1"/>
  <c r="AB2167" i="1"/>
  <c r="AB2169" i="1"/>
  <c r="AB2173" i="1"/>
  <c r="AB2177" i="1"/>
  <c r="AB2179" i="1"/>
  <c r="AB2181" i="1"/>
  <c r="AB2183" i="1"/>
  <c r="AB2185" i="1"/>
  <c r="AB2187" i="1"/>
  <c r="AB2189" i="1"/>
  <c r="AB2191" i="1"/>
  <c r="AB2193" i="1"/>
  <c r="AB2195" i="1"/>
  <c r="AB2197" i="1"/>
  <c r="AB2199" i="1"/>
  <c r="AB2201" i="1"/>
  <c r="AB2203" i="1"/>
  <c r="AB2205" i="1"/>
  <c r="AB2209" i="1"/>
  <c r="AB2213" i="1"/>
  <c r="AB2217" i="1"/>
  <c r="AB2221" i="1"/>
  <c r="AB2225" i="1"/>
  <c r="AB2227" i="1"/>
  <c r="AB2229" i="1"/>
  <c r="AB2231" i="1"/>
  <c r="AB2233" i="1"/>
  <c r="AB2237" i="1"/>
  <c r="AB2239" i="1"/>
  <c r="AB2241" i="1"/>
  <c r="AB2243" i="1"/>
  <c r="AB2245" i="1"/>
  <c r="AB2247" i="1"/>
  <c r="AB2249" i="1"/>
  <c r="AB2251" i="1"/>
  <c r="AB2253" i="1"/>
  <c r="AB2255" i="1"/>
  <c r="AB2257" i="1"/>
  <c r="AB2259" i="1"/>
  <c r="AB2261" i="1"/>
  <c r="AB2263" i="1"/>
  <c r="AB2265" i="1"/>
  <c r="AB2267" i="1"/>
  <c r="AB2269" i="1"/>
  <c r="AB2271" i="1"/>
  <c r="AB2273" i="1"/>
  <c r="AB2275" i="1"/>
  <c r="AB2277" i="1"/>
  <c r="AB2279" i="1"/>
  <c r="AB2281" i="1"/>
  <c r="AB2283" i="1"/>
  <c r="AB2285" i="1"/>
  <c r="AB2289" i="1"/>
  <c r="AB2293" i="1"/>
  <c r="AB2295" i="1"/>
  <c r="AB2297" i="1"/>
  <c r="AB2299" i="1"/>
  <c r="AB2301" i="1"/>
  <c r="AB2305" i="1"/>
  <c r="AB2309" i="1"/>
  <c r="AB2311" i="1"/>
  <c r="AB2313" i="1"/>
  <c r="AB2315" i="1"/>
  <c r="AB2317" i="1"/>
  <c r="AB2319" i="1"/>
  <c r="AB2321" i="1"/>
  <c r="AB2323" i="1"/>
  <c r="AB2325" i="1"/>
  <c r="AB2327" i="1"/>
  <c r="AB2329" i="1"/>
  <c r="AB2331" i="1"/>
  <c r="AB2333" i="1"/>
  <c r="AB2335" i="1"/>
  <c r="AB2337" i="1"/>
  <c r="AB2339" i="1"/>
  <c r="AB2341" i="1"/>
  <c r="AB2343" i="1"/>
  <c r="AB2345" i="1"/>
  <c r="AB2347" i="1"/>
  <c r="AB2349" i="1"/>
  <c r="AB2351" i="1"/>
  <c r="AB2353" i="1"/>
  <c r="AB2355" i="1"/>
  <c r="AB2357" i="1"/>
  <c r="AB2359" i="1"/>
  <c r="AB2361" i="1"/>
  <c r="AB2363" i="1"/>
  <c r="AB2370" i="1"/>
  <c r="AB2372" i="1"/>
  <c r="AB2377" i="1"/>
  <c r="AB2379" i="1"/>
  <c r="AB2386" i="1"/>
  <c r="AB2388" i="1"/>
  <c r="AB2393" i="1"/>
  <c r="AB2395" i="1"/>
  <c r="AB2407" i="1"/>
  <c r="AB2426" i="1"/>
  <c r="AB2528" i="1"/>
  <c r="AB2592" i="1"/>
  <c r="AB1753" i="1"/>
  <c r="M1754" i="1"/>
  <c r="AB1754" i="1" s="1"/>
  <c r="V1755" i="1"/>
  <c r="S1756" i="1"/>
  <c r="AB1756" i="1" s="1"/>
  <c r="AB1757" i="1"/>
  <c r="P1761" i="1"/>
  <c r="AB1761" i="1" s="1"/>
  <c r="M1762" i="1"/>
  <c r="AB1762" i="1" s="1"/>
  <c r="V1763" i="1"/>
  <c r="AB1763" i="1" s="1"/>
  <c r="S1764" i="1"/>
  <c r="AB1764" i="1" s="1"/>
  <c r="AB1765" i="1"/>
  <c r="P1769" i="1"/>
  <c r="AB1769" i="1" s="1"/>
  <c r="M1770" i="1"/>
  <c r="AB1770" i="1" s="1"/>
  <c r="V1771" i="1"/>
  <c r="AB1771" i="1" s="1"/>
  <c r="S1772" i="1"/>
  <c r="AB1772" i="1" s="1"/>
  <c r="AB1773" i="1"/>
  <c r="P1777" i="1"/>
  <c r="M1778" i="1"/>
  <c r="AB1778" i="1" s="1"/>
  <c r="V1779" i="1"/>
  <c r="AB1779" i="1" s="1"/>
  <c r="S1780" i="1"/>
  <c r="AB1780" i="1" s="1"/>
  <c r="AB1781" i="1"/>
  <c r="P1785" i="1"/>
  <c r="AB1785" i="1" s="1"/>
  <c r="M1786" i="1"/>
  <c r="AB1786" i="1" s="1"/>
  <c r="V1787" i="1"/>
  <c r="S1788" i="1"/>
  <c r="AB1788" i="1" s="1"/>
  <c r="AB1789" i="1"/>
  <c r="P1793" i="1"/>
  <c r="AB1793" i="1" s="1"/>
  <c r="M1794" i="1"/>
  <c r="S1796" i="1"/>
  <c r="AB1796" i="1" s="1"/>
  <c r="AB1797" i="1"/>
  <c r="Z1801" i="1"/>
  <c r="AB1801" i="1" s="1"/>
  <c r="AB1805" i="1"/>
  <c r="P1809" i="1"/>
  <c r="M1810" i="1"/>
  <c r="AB1810" i="1" s="1"/>
  <c r="V1811" i="1"/>
  <c r="AB1811" i="1" s="1"/>
  <c r="S1812" i="1"/>
  <c r="AB1812" i="1" s="1"/>
  <c r="AB1813" i="1"/>
  <c r="P1817" i="1"/>
  <c r="AB1817" i="1" s="1"/>
  <c r="M1818" i="1"/>
  <c r="AB1818" i="1" s="1"/>
  <c r="AB1821" i="1"/>
  <c r="P1825" i="1"/>
  <c r="AB1825" i="1" s="1"/>
  <c r="M1826" i="1"/>
  <c r="AB1826" i="1" s="1"/>
  <c r="AB1829" i="1"/>
  <c r="P1833" i="1"/>
  <c r="AB1833" i="1" s="1"/>
  <c r="M1834" i="1"/>
  <c r="AB1834" i="1" s="1"/>
  <c r="AB1837" i="1"/>
  <c r="P1841" i="1"/>
  <c r="AB1841" i="1" s="1"/>
  <c r="M1842" i="1"/>
  <c r="AB1842" i="1" s="1"/>
  <c r="AB1845" i="1"/>
  <c r="P1849" i="1"/>
  <c r="AB1849" i="1" s="1"/>
  <c r="M1850" i="1"/>
  <c r="AB1850" i="1" s="1"/>
  <c r="AB1853" i="1"/>
  <c r="P1857" i="1"/>
  <c r="AB1857" i="1" s="1"/>
  <c r="Z1857" i="1"/>
  <c r="M1858" i="1"/>
  <c r="AB1858" i="1" s="1"/>
  <c r="AB1861" i="1"/>
  <c r="P1865" i="1"/>
  <c r="AB1865" i="1" s="1"/>
  <c r="Z1865" i="1"/>
  <c r="M1866" i="1"/>
  <c r="AB1866" i="1" s="1"/>
  <c r="AB1869" i="1"/>
  <c r="P1873" i="1"/>
  <c r="M1874" i="1"/>
  <c r="AB1874" i="1" s="1"/>
  <c r="AB1877" i="1"/>
  <c r="P1881" i="1"/>
  <c r="AB1881" i="1" s="1"/>
  <c r="M1882" i="1"/>
  <c r="AB1882" i="1" s="1"/>
  <c r="S1884" i="1"/>
  <c r="AB1884" i="1" s="1"/>
  <c r="AB1885" i="1"/>
  <c r="P1889" i="1"/>
  <c r="AB1889" i="1" s="1"/>
  <c r="M1890" i="1"/>
  <c r="AB1890" i="1" s="1"/>
  <c r="V1891" i="1"/>
  <c r="AB1891" i="1" s="1"/>
  <c r="S1892" i="1"/>
  <c r="AB1892" i="1" s="1"/>
  <c r="AB1893" i="1"/>
  <c r="P1897" i="1"/>
  <c r="AB1897" i="1" s="1"/>
  <c r="M1898" i="1"/>
  <c r="AB1898" i="1" s="1"/>
  <c r="V1899" i="1"/>
  <c r="AB1899" i="1" s="1"/>
  <c r="S1900" i="1"/>
  <c r="AB1900" i="1" s="1"/>
  <c r="AB1901" i="1"/>
  <c r="P1905" i="1"/>
  <c r="M1906" i="1"/>
  <c r="AB1906" i="1" s="1"/>
  <c r="V1907" i="1"/>
  <c r="AB1907" i="1" s="1"/>
  <c r="S1908" i="1"/>
  <c r="AB1908" i="1" s="1"/>
  <c r="AB1909" i="1"/>
  <c r="P1913" i="1"/>
  <c r="AB1913" i="1" s="1"/>
  <c r="M1914" i="1"/>
  <c r="AB1914" i="1" s="1"/>
  <c r="V1915" i="1"/>
  <c r="AB1915" i="1" s="1"/>
  <c r="S1916" i="1"/>
  <c r="AB1916" i="1" s="1"/>
  <c r="AB1917" i="1"/>
  <c r="P1921" i="1"/>
  <c r="AB1921" i="1" s="1"/>
  <c r="M1922" i="1"/>
  <c r="V1923" i="1"/>
  <c r="AB1923" i="1" s="1"/>
  <c r="S1924" i="1"/>
  <c r="AB1924" i="1" s="1"/>
  <c r="AB1925" i="1"/>
  <c r="P1929" i="1"/>
  <c r="AB1929" i="1" s="1"/>
  <c r="M1930" i="1"/>
  <c r="AB1930" i="1" s="1"/>
  <c r="V1931" i="1"/>
  <c r="AB1931" i="1" s="1"/>
  <c r="S1932" i="1"/>
  <c r="AB1932" i="1" s="1"/>
  <c r="AB1933" i="1"/>
  <c r="P1937" i="1"/>
  <c r="M1938" i="1"/>
  <c r="AB1938" i="1" s="1"/>
  <c r="V1939" i="1"/>
  <c r="AB1939" i="1" s="1"/>
  <c r="S1940" i="1"/>
  <c r="AB1940" i="1" s="1"/>
  <c r="AB1941" i="1"/>
  <c r="P1945" i="1"/>
  <c r="AB1945" i="1" s="1"/>
  <c r="M1946" i="1"/>
  <c r="AB1946" i="1" s="1"/>
  <c r="V1947" i="1"/>
  <c r="AB1947" i="1" s="1"/>
  <c r="S1948" i="1"/>
  <c r="AB1948" i="1" s="1"/>
  <c r="AB1949" i="1"/>
  <c r="P1953" i="1"/>
  <c r="AB1953" i="1" s="1"/>
  <c r="M1954" i="1"/>
  <c r="AB1954" i="1" s="1"/>
  <c r="V1955" i="1"/>
  <c r="AB1955" i="1" s="1"/>
  <c r="S1956" i="1"/>
  <c r="AB1956" i="1" s="1"/>
  <c r="AB1957" i="1"/>
  <c r="P1961" i="1"/>
  <c r="AB1961" i="1" s="1"/>
  <c r="M1962" i="1"/>
  <c r="AB1962" i="1" s="1"/>
  <c r="V1963" i="1"/>
  <c r="AB1963" i="1" s="1"/>
  <c r="AB1965" i="1"/>
  <c r="P1969" i="1"/>
  <c r="M1970" i="1"/>
  <c r="AB1970" i="1" s="1"/>
  <c r="AB1973" i="1"/>
  <c r="P1977" i="1"/>
  <c r="AB1977" i="1" s="1"/>
  <c r="M1978" i="1"/>
  <c r="AB1978" i="1" s="1"/>
  <c r="V1979" i="1"/>
  <c r="S1980" i="1"/>
  <c r="AB1980" i="1" s="1"/>
  <c r="AB1981" i="1"/>
  <c r="P1985" i="1"/>
  <c r="AB1985" i="1" s="1"/>
  <c r="M1986" i="1"/>
  <c r="AB1986" i="1" s="1"/>
  <c r="V1987" i="1"/>
  <c r="AB1987" i="1" s="1"/>
  <c r="S1988" i="1"/>
  <c r="AB1988" i="1" s="1"/>
  <c r="AB1989" i="1"/>
  <c r="P1993" i="1"/>
  <c r="AB1993" i="1" s="1"/>
  <c r="M1994" i="1"/>
  <c r="AB1994" i="1" s="1"/>
  <c r="V1995" i="1"/>
  <c r="AB1995" i="1" s="1"/>
  <c r="S1996" i="1"/>
  <c r="AB1996" i="1" s="1"/>
  <c r="AB1997" i="1"/>
  <c r="P2001" i="1"/>
  <c r="AB2001" i="1" s="1"/>
  <c r="M2002" i="1"/>
  <c r="AB2002" i="1" s="1"/>
  <c r="V2003" i="1"/>
  <c r="AB2003" i="1" s="1"/>
  <c r="S2004" i="1"/>
  <c r="AB2005" i="1"/>
  <c r="P2009" i="1"/>
  <c r="AB2009" i="1" s="1"/>
  <c r="M2010" i="1"/>
  <c r="AB2010" i="1" s="1"/>
  <c r="V2011" i="1"/>
  <c r="S2012" i="1"/>
  <c r="AB2012" i="1" s="1"/>
  <c r="AB2013" i="1"/>
  <c r="P2017" i="1"/>
  <c r="AB2017" i="1" s="1"/>
  <c r="M2018" i="1"/>
  <c r="AB2018" i="1" s="1"/>
  <c r="V2019" i="1"/>
  <c r="AB2019" i="1" s="1"/>
  <c r="S2020" i="1"/>
  <c r="AB2020" i="1" s="1"/>
  <c r="AB2021" i="1"/>
  <c r="P2025" i="1"/>
  <c r="AB2025" i="1" s="1"/>
  <c r="M2026" i="1"/>
  <c r="AB2026" i="1" s="1"/>
  <c r="V2027" i="1"/>
  <c r="AB2027" i="1" s="1"/>
  <c r="S2028" i="1"/>
  <c r="AB2028" i="1" s="1"/>
  <c r="AB2029" i="1"/>
  <c r="P2033" i="1"/>
  <c r="AB2033" i="1" s="1"/>
  <c r="M2034" i="1"/>
  <c r="AB2034" i="1" s="1"/>
  <c r="V2035" i="1"/>
  <c r="AB2035" i="1" s="1"/>
  <c r="S2036" i="1"/>
  <c r="AB2036" i="1" s="1"/>
  <c r="AB2037" i="1"/>
  <c r="P2041" i="1"/>
  <c r="AB2041" i="1" s="1"/>
  <c r="M2042" i="1"/>
  <c r="AB2042" i="1" s="1"/>
  <c r="V2043" i="1"/>
  <c r="S2044" i="1"/>
  <c r="AB2044" i="1" s="1"/>
  <c r="AB2045" i="1"/>
  <c r="P2049" i="1"/>
  <c r="AB2049" i="1" s="1"/>
  <c r="M2050" i="1"/>
  <c r="V2051" i="1"/>
  <c r="AB2051" i="1" s="1"/>
  <c r="S2052" i="1"/>
  <c r="AB2052" i="1" s="1"/>
  <c r="AB2053" i="1"/>
  <c r="P2057" i="1"/>
  <c r="AB2057" i="1" s="1"/>
  <c r="M2058" i="1"/>
  <c r="AB2058" i="1" s="1"/>
  <c r="V2059" i="1"/>
  <c r="AB2059" i="1" s="1"/>
  <c r="S2060" i="1"/>
  <c r="AB2060" i="1" s="1"/>
  <c r="AB2061" i="1"/>
  <c r="P2065" i="1"/>
  <c r="AB2065" i="1" s="1"/>
  <c r="M2066" i="1"/>
  <c r="AB2066" i="1" s="1"/>
  <c r="V2067" i="1"/>
  <c r="AB2067" i="1" s="1"/>
  <c r="S2068" i="1"/>
  <c r="AB2068" i="1" s="1"/>
  <c r="AB2069" i="1"/>
  <c r="P2073" i="1"/>
  <c r="AB2073" i="1" s="1"/>
  <c r="M2074" i="1"/>
  <c r="AB2074" i="1" s="1"/>
  <c r="V2075" i="1"/>
  <c r="S2076" i="1"/>
  <c r="AB2076" i="1" s="1"/>
  <c r="AB2077" i="1"/>
  <c r="P2081" i="1"/>
  <c r="AB2081" i="1" s="1"/>
  <c r="M2082" i="1"/>
  <c r="AB2082" i="1" s="1"/>
  <c r="V2083" i="1"/>
  <c r="AB2083" i="1" s="1"/>
  <c r="S2084" i="1"/>
  <c r="AB2084" i="1" s="1"/>
  <c r="AB2085" i="1"/>
  <c r="P2089" i="1"/>
  <c r="AB2089" i="1" s="1"/>
  <c r="M2090" i="1"/>
  <c r="AB2090" i="1" s="1"/>
  <c r="V2091" i="1"/>
  <c r="AB2091" i="1" s="1"/>
  <c r="S2092" i="1"/>
  <c r="AB2092" i="1" s="1"/>
  <c r="AB2093" i="1"/>
  <c r="P2097" i="1"/>
  <c r="AB2097" i="1" s="1"/>
  <c r="M2098" i="1"/>
  <c r="AB2098" i="1" s="1"/>
  <c r="V2099" i="1"/>
  <c r="S2100" i="1"/>
  <c r="AB2100" i="1" s="1"/>
  <c r="AB2101" i="1"/>
  <c r="P2105" i="1"/>
  <c r="AB2105" i="1" s="1"/>
  <c r="M2106" i="1"/>
  <c r="AB2106" i="1" s="1"/>
  <c r="V2107" i="1"/>
  <c r="S2108" i="1"/>
  <c r="AB2108" i="1" s="1"/>
  <c r="AB2109" i="1"/>
  <c r="P2113" i="1"/>
  <c r="AB2113" i="1" s="1"/>
  <c r="M2114" i="1"/>
  <c r="AB2114" i="1" s="1"/>
  <c r="V2115" i="1"/>
  <c r="AB2115" i="1" s="1"/>
  <c r="S2116" i="1"/>
  <c r="AB2116" i="1" s="1"/>
  <c r="AB2117" i="1"/>
  <c r="P2121" i="1"/>
  <c r="AB2121" i="1" s="1"/>
  <c r="M2122" i="1"/>
  <c r="AB2122" i="1" s="1"/>
  <c r="V2123" i="1"/>
  <c r="AB2123" i="1" s="1"/>
  <c r="S2124" i="1"/>
  <c r="AB2124" i="1" s="1"/>
  <c r="AB2125" i="1"/>
  <c r="P2129" i="1"/>
  <c r="AB2129" i="1" s="1"/>
  <c r="P2163" i="1"/>
  <c r="AB2163" i="1" s="1"/>
  <c r="M2164" i="1"/>
  <c r="AB2164" i="1" s="1"/>
  <c r="M2168" i="1"/>
  <c r="AB2168" i="1" s="1"/>
  <c r="P2171" i="1"/>
  <c r="AB2171" i="1" s="1"/>
  <c r="M2172" i="1"/>
  <c r="AB2172" i="1" s="1"/>
  <c r="P2175" i="1"/>
  <c r="AB2175" i="1" s="1"/>
  <c r="M2176" i="1"/>
  <c r="AB2176" i="1" s="1"/>
  <c r="P2207" i="1"/>
  <c r="AB2207" i="1" s="1"/>
  <c r="M2208" i="1"/>
  <c r="AB2208" i="1" s="1"/>
  <c r="P2211" i="1"/>
  <c r="AB2211" i="1" s="1"/>
  <c r="M2212" i="1"/>
  <c r="AB2212" i="1" s="1"/>
  <c r="P2215" i="1"/>
  <c r="AB2215" i="1" s="1"/>
  <c r="M2216" i="1"/>
  <c r="AB2216" i="1" s="1"/>
  <c r="P2219" i="1"/>
  <c r="AB2219" i="1" s="1"/>
  <c r="M2220" i="1"/>
  <c r="AB2220" i="1" s="1"/>
  <c r="P2223" i="1"/>
  <c r="AB2223" i="1" s="1"/>
  <c r="M2224" i="1"/>
  <c r="AB2224" i="1" s="1"/>
  <c r="M2228" i="1"/>
  <c r="AB2228" i="1" s="1"/>
  <c r="M2232" i="1"/>
  <c r="AB2232" i="1" s="1"/>
  <c r="P2235" i="1"/>
  <c r="AB2235" i="1" s="1"/>
  <c r="M2236" i="1"/>
  <c r="AB2236" i="1" s="1"/>
  <c r="M2280" i="1"/>
  <c r="AB2280" i="1" s="1"/>
  <c r="M2284" i="1"/>
  <c r="AB2284" i="1" s="1"/>
  <c r="P2287" i="1"/>
  <c r="AB2287" i="1" s="1"/>
  <c r="M2288" i="1"/>
  <c r="AB2288" i="1" s="1"/>
  <c r="P2291" i="1"/>
  <c r="AB2291" i="1" s="1"/>
  <c r="M2292" i="1"/>
  <c r="AB2292" i="1" s="1"/>
  <c r="S2302" i="1"/>
  <c r="AB2302" i="1" s="1"/>
  <c r="P2303" i="1"/>
  <c r="AB2303" i="1" s="1"/>
  <c r="M2304" i="1"/>
  <c r="AB2304" i="1" s="1"/>
  <c r="P2307" i="1"/>
  <c r="AB2307" i="1" s="1"/>
  <c r="AB2366" i="1"/>
  <c r="AB2368" i="1"/>
  <c r="AB2373" i="1"/>
  <c r="AB2375" i="1"/>
  <c r="AB2382" i="1"/>
  <c r="AB2384" i="1"/>
  <c r="AB2389" i="1"/>
  <c r="AB2391" i="1"/>
  <c r="AB2398" i="1"/>
  <c r="AB2402" i="1"/>
  <c r="AB2415" i="1"/>
  <c r="AB2488" i="1"/>
  <c r="AB2552" i="1"/>
  <c r="AB2631" i="1"/>
  <c r="AB2401" i="1"/>
  <c r="AB2417" i="1"/>
  <c r="AB2433" i="1"/>
  <c r="AB2437" i="1"/>
  <c r="AB2453" i="1"/>
  <c r="AB2469" i="1"/>
  <c r="AB2493" i="1"/>
  <c r="AB2494" i="1"/>
  <c r="AB2509" i="1"/>
  <c r="AB2515" i="1"/>
  <c r="AB2525" i="1"/>
  <c r="AB2526" i="1"/>
  <c r="AB2541" i="1"/>
  <c r="AB2557" i="1"/>
  <c r="AB2558" i="1"/>
  <c r="AB2573" i="1"/>
  <c r="AB2579" i="1"/>
  <c r="AB2589" i="1"/>
  <c r="AB2605" i="1"/>
  <c r="AB2637" i="1"/>
  <c r="AB2653" i="1"/>
  <c r="AB2656" i="1"/>
  <c r="AB2669" i="1"/>
  <c r="AB2679" i="1"/>
  <c r="AB2685" i="1"/>
  <c r="AB2704" i="1"/>
  <c r="AB2752" i="1"/>
  <c r="AB2816" i="1"/>
  <c r="V2399" i="1"/>
  <c r="AB2399" i="1" s="1"/>
  <c r="Z2403" i="1"/>
  <c r="AB2403" i="1" s="1"/>
  <c r="M2406" i="1"/>
  <c r="AB2406" i="1" s="1"/>
  <c r="S2408" i="1"/>
  <c r="AB2408" i="1" s="1"/>
  <c r="P2413" i="1"/>
  <c r="V2415" i="1"/>
  <c r="Z2419" i="1"/>
  <c r="AB2419" i="1" s="1"/>
  <c r="M2422" i="1"/>
  <c r="AB2422" i="1" s="1"/>
  <c r="S2424" i="1"/>
  <c r="AB2424" i="1" s="1"/>
  <c r="P2429" i="1"/>
  <c r="AB2429" i="1" s="1"/>
  <c r="V2431" i="1"/>
  <c r="AB2431" i="1" s="1"/>
  <c r="AB2434" i="1"/>
  <c r="P2438" i="1"/>
  <c r="AB2438" i="1" s="1"/>
  <c r="Z2440" i="1"/>
  <c r="AB2440" i="1" s="1"/>
  <c r="M2443" i="1"/>
  <c r="AB2443" i="1" s="1"/>
  <c r="V2444" i="1"/>
  <c r="AB2444" i="1" s="1"/>
  <c r="S2449" i="1"/>
  <c r="AB2449" i="1" s="1"/>
  <c r="AB2450" i="1"/>
  <c r="P2454" i="1"/>
  <c r="AB2454" i="1" s="1"/>
  <c r="Z2456" i="1"/>
  <c r="M2459" i="1"/>
  <c r="AB2459" i="1" s="1"/>
  <c r="V2460" i="1"/>
  <c r="AB2460" i="1" s="1"/>
  <c r="AB2465" i="1"/>
  <c r="S2465" i="1"/>
  <c r="AB2466" i="1"/>
  <c r="P2470" i="1"/>
  <c r="AB2470" i="1" s="1"/>
  <c r="Z2472" i="1"/>
  <c r="M2475" i="1"/>
  <c r="AB2475" i="1" s="1"/>
  <c r="V2476" i="1"/>
  <c r="AB2476" i="1" s="1"/>
  <c r="S2481" i="1"/>
  <c r="AB2481" i="1" s="1"/>
  <c r="AB2482" i="1"/>
  <c r="V2484" i="1"/>
  <c r="AB2484" i="1" s="1"/>
  <c r="AB2485" i="1"/>
  <c r="P2494" i="1"/>
  <c r="Z2496" i="1"/>
  <c r="AB2496" i="1" s="1"/>
  <c r="V2500" i="1"/>
  <c r="AB2501" i="1"/>
  <c r="P2510" i="1"/>
  <c r="AB2510" i="1" s="1"/>
  <c r="Z2512" i="1"/>
  <c r="AB2512" i="1" s="1"/>
  <c r="V2516" i="1"/>
  <c r="AB2517" i="1"/>
  <c r="P2526" i="1"/>
  <c r="Z2528" i="1"/>
  <c r="V2532" i="1"/>
  <c r="AB2533" i="1"/>
  <c r="P2542" i="1"/>
  <c r="AB2542" i="1" s="1"/>
  <c r="Z2544" i="1"/>
  <c r="AB2544" i="1" s="1"/>
  <c r="V2548" i="1"/>
  <c r="AB2548" i="1" s="1"/>
  <c r="AB2549" i="1"/>
  <c r="P2558" i="1"/>
  <c r="Z2560" i="1"/>
  <c r="AB2560" i="1" s="1"/>
  <c r="V2564" i="1"/>
  <c r="AB2565" i="1"/>
  <c r="P2574" i="1"/>
  <c r="AB2574" i="1" s="1"/>
  <c r="Z2576" i="1"/>
  <c r="AB2576" i="1" s="1"/>
  <c r="V2580" i="1"/>
  <c r="AB2581" i="1"/>
  <c r="P2590" i="1"/>
  <c r="AB2590" i="1" s="1"/>
  <c r="Z2592" i="1"/>
  <c r="V2596" i="1"/>
  <c r="AB2597" i="1"/>
  <c r="P2606" i="1"/>
  <c r="AB2606" i="1" s="1"/>
  <c r="Z2608" i="1"/>
  <c r="AB2608" i="1" s="1"/>
  <c r="V2612" i="1"/>
  <c r="AB2612" i="1" s="1"/>
  <c r="AB2613" i="1"/>
  <c r="Z2620" i="1"/>
  <c r="AB2622" i="1"/>
  <c r="M2631" i="1"/>
  <c r="V2632" i="1"/>
  <c r="AB2633" i="1"/>
  <c r="S2633" i="1"/>
  <c r="P2634" i="1"/>
  <c r="M2639" i="1"/>
  <c r="AB2639" i="1" s="1"/>
  <c r="AB2643" i="1"/>
  <c r="V2648" i="1"/>
  <c r="S2649" i="1"/>
  <c r="AB2649" i="1" s="1"/>
  <c r="P2650" i="1"/>
  <c r="M2655" i="1"/>
  <c r="AB2659" i="1"/>
  <c r="V2664" i="1"/>
  <c r="AB2665" i="1"/>
  <c r="S2665" i="1"/>
  <c r="P2666" i="1"/>
  <c r="M2671" i="1"/>
  <c r="AB2675" i="1"/>
  <c r="V2680" i="1"/>
  <c r="AB2680" i="1" s="1"/>
  <c r="S2681" i="1"/>
  <c r="AB2681" i="1" s="1"/>
  <c r="P2682" i="1"/>
  <c r="AB2684" i="1"/>
  <c r="M2687" i="1"/>
  <c r="AB2691" i="1"/>
  <c r="M2703" i="1"/>
  <c r="AB2703" i="1" s="1"/>
  <c r="AB2707" i="1"/>
  <c r="AB2723" i="1"/>
  <c r="AB2732" i="1"/>
  <c r="AB2739" i="1"/>
  <c r="AB2755" i="1"/>
  <c r="AB2764" i="1"/>
  <c r="AB2771" i="1"/>
  <c r="AB2787" i="1"/>
  <c r="AB2796" i="1"/>
  <c r="AB2803" i="1"/>
  <c r="AB2819" i="1"/>
  <c r="AB2409" i="1"/>
  <c r="AB2425" i="1"/>
  <c r="AB2490" i="1"/>
  <c r="AB2506" i="1"/>
  <c r="AB2522" i="1"/>
  <c r="AB2538" i="1"/>
  <c r="AB2554" i="1"/>
  <c r="AB2570" i="1"/>
  <c r="AB2586" i="1"/>
  <c r="AB2602" i="1"/>
  <c r="AB2655" i="1"/>
  <c r="AB2671" i="1"/>
  <c r="AB2687" i="1"/>
  <c r="AB2728" i="1"/>
  <c r="AB2792" i="1"/>
  <c r="M2398" i="1"/>
  <c r="S2400" i="1"/>
  <c r="AB2400" i="1" s="1"/>
  <c r="P2405" i="1"/>
  <c r="AB2405" i="1" s="1"/>
  <c r="V2407" i="1"/>
  <c r="Z2411" i="1"/>
  <c r="AB2411" i="1" s="1"/>
  <c r="AB2413" i="1"/>
  <c r="M2414" i="1"/>
  <c r="AB2414" i="1" s="1"/>
  <c r="S2416" i="1"/>
  <c r="AB2416" i="1" s="1"/>
  <c r="P2421" i="1"/>
  <c r="AB2421" i="1" s="1"/>
  <c r="V2423" i="1"/>
  <c r="AB2423" i="1" s="1"/>
  <c r="Z2427" i="1"/>
  <c r="AB2427" i="1" s="1"/>
  <c r="M2430" i="1"/>
  <c r="AB2430" i="1" s="1"/>
  <c r="S2432" i="1"/>
  <c r="AB2432" i="1" s="1"/>
  <c r="M2435" i="1"/>
  <c r="V2436" i="1"/>
  <c r="AB2436" i="1" s="1"/>
  <c r="S2441" i="1"/>
  <c r="AB2441" i="1" s="1"/>
  <c r="AB2442" i="1"/>
  <c r="P2446" i="1"/>
  <c r="AB2446" i="1" s="1"/>
  <c r="Z2448" i="1"/>
  <c r="AB2448" i="1" s="1"/>
  <c r="M2451" i="1"/>
  <c r="AB2451" i="1" s="1"/>
  <c r="V2452" i="1"/>
  <c r="AB2452" i="1" s="1"/>
  <c r="AB2457" i="1"/>
  <c r="S2457" i="1"/>
  <c r="AB2458" i="1"/>
  <c r="P2462" i="1"/>
  <c r="AB2462" i="1" s="1"/>
  <c r="Z2464" i="1"/>
  <c r="AB2464" i="1" s="1"/>
  <c r="M2467" i="1"/>
  <c r="AB2467" i="1" s="1"/>
  <c r="V2468" i="1"/>
  <c r="AB2468" i="1" s="1"/>
  <c r="S2473" i="1"/>
  <c r="AB2473" i="1" s="1"/>
  <c r="AB2474" i="1"/>
  <c r="P2478" i="1"/>
  <c r="AB2478" i="1" s="1"/>
  <c r="Z2480" i="1"/>
  <c r="AB2480" i="1" s="1"/>
  <c r="M2483" i="1"/>
  <c r="AB2483" i="1" s="1"/>
  <c r="AB2489" i="1"/>
  <c r="S2489" i="1"/>
  <c r="M2499" i="1"/>
  <c r="AB2499" i="1" s="1"/>
  <c r="AB2500" i="1"/>
  <c r="AB2505" i="1"/>
  <c r="S2505" i="1"/>
  <c r="M2515" i="1"/>
  <c r="AB2516" i="1"/>
  <c r="AB2521" i="1"/>
  <c r="S2521" i="1"/>
  <c r="M2531" i="1"/>
  <c r="AB2531" i="1" s="1"/>
  <c r="AB2532" i="1"/>
  <c r="AB2537" i="1"/>
  <c r="S2537" i="1"/>
  <c r="M2547" i="1"/>
  <c r="AB2547" i="1" s="1"/>
  <c r="AB2553" i="1"/>
  <c r="S2553" i="1"/>
  <c r="M2563" i="1"/>
  <c r="AB2563" i="1" s="1"/>
  <c r="AB2564" i="1"/>
  <c r="AB2569" i="1"/>
  <c r="S2569" i="1"/>
  <c r="M2579" i="1"/>
  <c r="AB2580" i="1"/>
  <c r="AB2585" i="1"/>
  <c r="S2585" i="1"/>
  <c r="M2595" i="1"/>
  <c r="AB2595" i="1" s="1"/>
  <c r="AB2596" i="1"/>
  <c r="AB2601" i="1"/>
  <c r="S2601" i="1"/>
  <c r="M2611" i="1"/>
  <c r="AB2611" i="1" s="1"/>
  <c r="AB2616" i="1"/>
  <c r="M2619" i="1"/>
  <c r="AB2619" i="1" s="1"/>
  <c r="AB2620" i="1"/>
  <c r="AB2625" i="1"/>
  <c r="AB2630" i="1"/>
  <c r="AB2635" i="1"/>
  <c r="V2640" i="1"/>
  <c r="AB2640" i="1" s="1"/>
  <c r="S2641" i="1"/>
  <c r="AB2641" i="1" s="1"/>
  <c r="P2642" i="1"/>
  <c r="M2647" i="1"/>
  <c r="AB2647" i="1" s="1"/>
  <c r="AB2651" i="1"/>
  <c r="V2656" i="1"/>
  <c r="AB2657" i="1"/>
  <c r="S2657" i="1"/>
  <c r="P2658" i="1"/>
  <c r="M2663" i="1"/>
  <c r="AB2663" i="1" s="1"/>
  <c r="AB2667" i="1"/>
  <c r="V2672" i="1"/>
  <c r="AB2672" i="1" s="1"/>
  <c r="S2673" i="1"/>
  <c r="AB2673" i="1" s="1"/>
  <c r="P2674" i="1"/>
  <c r="AB2676" i="1"/>
  <c r="M2679" i="1"/>
  <c r="AB2683" i="1"/>
  <c r="V2688" i="1"/>
  <c r="AB2688" i="1" s="1"/>
  <c r="AB2689" i="1"/>
  <c r="S2689" i="1"/>
  <c r="P2690" i="1"/>
  <c r="M2695" i="1"/>
  <c r="AB2695" i="1" s="1"/>
  <c r="AB2699" i="1"/>
  <c r="M2711" i="1"/>
  <c r="AB2711" i="1" s="1"/>
  <c r="AB2715" i="1"/>
  <c r="AB2731" i="1"/>
  <c r="AB2747" i="1"/>
  <c r="AB2763" i="1"/>
  <c r="AB2779" i="1"/>
  <c r="AB2795" i="1"/>
  <c r="AB2811" i="1"/>
  <c r="P2486" i="1"/>
  <c r="AB2486" i="1" s="1"/>
  <c r="Z2488" i="1"/>
  <c r="M2491" i="1"/>
  <c r="AB2491" i="1" s="1"/>
  <c r="V2492" i="1"/>
  <c r="AB2492" i="1" s="1"/>
  <c r="AB2497" i="1"/>
  <c r="S2497" i="1"/>
  <c r="AB2498" i="1"/>
  <c r="P2502" i="1"/>
  <c r="AB2502" i="1" s="1"/>
  <c r="Z2504" i="1"/>
  <c r="AB2504" i="1" s="1"/>
  <c r="M2507" i="1"/>
  <c r="AB2507" i="1" s="1"/>
  <c r="V2508" i="1"/>
  <c r="AB2508" i="1" s="1"/>
  <c r="S2513" i="1"/>
  <c r="AB2513" i="1" s="1"/>
  <c r="AB2514" i="1"/>
  <c r="P2518" i="1"/>
  <c r="AB2518" i="1" s="1"/>
  <c r="Z2520" i="1"/>
  <c r="AB2520" i="1" s="1"/>
  <c r="M2523" i="1"/>
  <c r="AB2523" i="1" s="1"/>
  <c r="V2524" i="1"/>
  <c r="AB2524" i="1" s="1"/>
  <c r="AB2529" i="1"/>
  <c r="S2529" i="1"/>
  <c r="AB2530" i="1"/>
  <c r="P2534" i="1"/>
  <c r="AB2534" i="1" s="1"/>
  <c r="Z2536" i="1"/>
  <c r="AB2536" i="1" s="1"/>
  <c r="M2539" i="1"/>
  <c r="AB2539" i="1" s="1"/>
  <c r="V2540" i="1"/>
  <c r="AB2540" i="1" s="1"/>
  <c r="S2545" i="1"/>
  <c r="AB2545" i="1" s="1"/>
  <c r="AB2546" i="1"/>
  <c r="P2550" i="1"/>
  <c r="AB2550" i="1" s="1"/>
  <c r="Z2552" i="1"/>
  <c r="M2555" i="1"/>
  <c r="AB2555" i="1" s="1"/>
  <c r="V2556" i="1"/>
  <c r="AB2556" i="1" s="1"/>
  <c r="AB2561" i="1"/>
  <c r="S2561" i="1"/>
  <c r="AB2562" i="1"/>
  <c r="P2566" i="1"/>
  <c r="AB2566" i="1" s="1"/>
  <c r="Z2568" i="1"/>
  <c r="AB2568" i="1" s="1"/>
  <c r="M2571" i="1"/>
  <c r="AB2571" i="1" s="1"/>
  <c r="V2572" i="1"/>
  <c r="AB2572" i="1" s="1"/>
  <c r="S2577" i="1"/>
  <c r="AB2577" i="1" s="1"/>
  <c r="AB2578" i="1"/>
  <c r="P2582" i="1"/>
  <c r="AB2582" i="1" s="1"/>
  <c r="Z2584" i="1"/>
  <c r="AB2584" i="1" s="1"/>
  <c r="M2587" i="1"/>
  <c r="AB2587" i="1" s="1"/>
  <c r="V2588" i="1"/>
  <c r="AB2588" i="1" s="1"/>
  <c r="AB2593" i="1"/>
  <c r="S2593" i="1"/>
  <c r="AB2594" i="1"/>
  <c r="P2598" i="1"/>
  <c r="AB2598" i="1" s="1"/>
  <c r="Z2600" i="1"/>
  <c r="AB2600" i="1" s="1"/>
  <c r="M2603" i="1"/>
  <c r="AB2603" i="1" s="1"/>
  <c r="V2604" i="1"/>
  <c r="AB2604" i="1" s="1"/>
  <c r="S2609" i="1"/>
  <c r="AB2609" i="1" s="1"/>
  <c r="AB2610" i="1"/>
  <c r="P2614" i="1"/>
  <c r="AB2614" i="1" s="1"/>
  <c r="Z2616" i="1"/>
  <c r="AB2618" i="1"/>
  <c r="AB2624" i="1"/>
  <c r="M2627" i="1"/>
  <c r="AB2627" i="1" s="1"/>
  <c r="V2628" i="1"/>
  <c r="AB2628" i="1" s="1"/>
  <c r="AB2629" i="1"/>
  <c r="S2629" i="1"/>
  <c r="P2630" i="1"/>
  <c r="Z2632" i="1"/>
  <c r="AB2632" i="1" s="1"/>
  <c r="AB2634" i="1"/>
  <c r="Z2636" i="1"/>
  <c r="AB2636" i="1" s="1"/>
  <c r="AB2638" i="1"/>
  <c r="Z2640" i="1"/>
  <c r="AB2642" i="1"/>
  <c r="Z2644" i="1"/>
  <c r="AB2644" i="1" s="1"/>
  <c r="AB2646" i="1"/>
  <c r="Z2648" i="1"/>
  <c r="AB2648" i="1" s="1"/>
  <c r="AB2650" i="1"/>
  <c r="Z2652" i="1"/>
  <c r="AB2652" i="1" s="1"/>
  <c r="AB2654" i="1"/>
  <c r="Z2656" i="1"/>
  <c r="AB2658" i="1"/>
  <c r="Z2660" i="1"/>
  <c r="AB2660" i="1" s="1"/>
  <c r="AB2662" i="1"/>
  <c r="Z2664" i="1"/>
  <c r="AB2664" i="1" s="1"/>
  <c r="AB2666" i="1"/>
  <c r="Z2668" i="1"/>
  <c r="AB2668" i="1" s="1"/>
  <c r="AB2670" i="1"/>
  <c r="Z2672" i="1"/>
  <c r="AB2674" i="1"/>
  <c r="Z2676" i="1"/>
  <c r="AB2678" i="1"/>
  <c r="Z2680" i="1"/>
  <c r="AB2682" i="1"/>
  <c r="Z2684" i="1"/>
  <c r="AB2686" i="1"/>
  <c r="Z2688" i="1"/>
  <c r="AB2690" i="1"/>
  <c r="Z2692" i="1"/>
  <c r="AB2692" i="1" s="1"/>
  <c r="AB2694" i="1"/>
  <c r="Z2696" i="1"/>
  <c r="AB2698" i="1"/>
  <c r="Z2700" i="1"/>
  <c r="Z2704" i="1"/>
  <c r="AB2706" i="1"/>
  <c r="Z2708" i="1"/>
  <c r="Z2712" i="1"/>
  <c r="AB2714" i="1"/>
  <c r="Z2716" i="1"/>
  <c r="Z2720" i="1"/>
  <c r="AB2722" i="1"/>
  <c r="Z2724" i="1"/>
  <c r="Z2728" i="1"/>
  <c r="AB2730" i="1"/>
  <c r="Z2732" i="1"/>
  <c r="Z2736" i="1"/>
  <c r="AB2738" i="1"/>
  <c r="Z2740" i="1"/>
  <c r="Z2744" i="1"/>
  <c r="AB2746" i="1"/>
  <c r="Z2748" i="1"/>
  <c r="Z2752" i="1"/>
  <c r="AB2754" i="1"/>
  <c r="Z2756" i="1"/>
  <c r="Z2760" i="1"/>
  <c r="AB2762" i="1"/>
  <c r="Z2764" i="1"/>
  <c r="Z2768" i="1"/>
  <c r="AB2770" i="1"/>
  <c r="Z2772" i="1"/>
  <c r="Z2776" i="1"/>
  <c r="AB2778" i="1"/>
  <c r="Z2780" i="1"/>
  <c r="Z2784" i="1"/>
  <c r="AB2786" i="1"/>
  <c r="Z2788" i="1"/>
  <c r="Z2792" i="1"/>
  <c r="AB2794" i="1"/>
  <c r="Z2796" i="1"/>
  <c r="Z2800" i="1"/>
  <c r="AB2802" i="1"/>
  <c r="Z2804" i="1"/>
  <c r="Z2808" i="1"/>
  <c r="AB2810" i="1"/>
  <c r="Z2812" i="1"/>
  <c r="Z2816" i="1"/>
  <c r="AB2818" i="1"/>
  <c r="Z2820" i="1"/>
  <c r="Z2824" i="1"/>
  <c r="AB2826" i="1"/>
  <c r="AB2829" i="1"/>
  <c r="AB2832" i="1"/>
  <c r="AB2839" i="1"/>
  <c r="AB2845" i="1"/>
  <c r="AB2848" i="1"/>
  <c r="AB2855" i="1"/>
  <c r="AB2861" i="1"/>
  <c r="AB2864" i="1"/>
  <c r="AB2871" i="1"/>
  <c r="AB2877" i="1"/>
  <c r="AB2880" i="1"/>
  <c r="AB2887" i="1"/>
  <c r="AB2893" i="1"/>
  <c r="AB2896" i="1"/>
  <c r="AB2903" i="1"/>
  <c r="AB2906" i="1"/>
  <c r="AB2909" i="1"/>
  <c r="AB2912" i="1"/>
  <c r="AB2919" i="1"/>
  <c r="AB2922" i="1"/>
  <c r="AB2925" i="1"/>
  <c r="AB2928" i="1"/>
  <c r="AB2935" i="1"/>
  <c r="AB2938" i="1"/>
  <c r="AB2941" i="1"/>
  <c r="AB2944" i="1"/>
  <c r="AB2951" i="1"/>
  <c r="AB2954" i="1"/>
  <c r="AB2957" i="1"/>
  <c r="AB2960" i="1"/>
  <c r="AB2967" i="1"/>
  <c r="AB2970" i="1"/>
  <c r="AB2973" i="1"/>
  <c r="AB2976" i="1"/>
  <c r="AB2983" i="1"/>
  <c r="AB2986" i="1"/>
  <c r="AB2989" i="1"/>
  <c r="AB2992" i="1"/>
  <c r="AB2999" i="1"/>
  <c r="AB3002" i="1"/>
  <c r="AB3005" i="1"/>
  <c r="AB3008" i="1"/>
  <c r="AB3015" i="1"/>
  <c r="AB3018" i="1"/>
  <c r="AB3021" i="1"/>
  <c r="AB3024" i="1"/>
  <c r="AB3031" i="1"/>
  <c r="AB3046" i="1"/>
  <c r="AB3078" i="1"/>
  <c r="AB3094" i="1"/>
  <c r="AB3110" i="1"/>
  <c r="AB3126" i="1"/>
  <c r="AB3142" i="1"/>
  <c r="AB3158" i="1"/>
  <c r="AB3174" i="1"/>
  <c r="AB3190" i="1"/>
  <c r="AB3206" i="1"/>
  <c r="AB3222" i="1"/>
  <c r="V2696" i="1"/>
  <c r="AB2696" i="1" s="1"/>
  <c r="S2697" i="1"/>
  <c r="AB2697" i="1" s="1"/>
  <c r="P2698" i="1"/>
  <c r="V2700" i="1"/>
  <c r="AB2700" i="1" s="1"/>
  <c r="S2701" i="1"/>
  <c r="AB2701" i="1" s="1"/>
  <c r="P2702" i="1"/>
  <c r="AB2702" i="1" s="1"/>
  <c r="V2704" i="1"/>
  <c r="S2705" i="1"/>
  <c r="AB2705" i="1" s="1"/>
  <c r="P2706" i="1"/>
  <c r="V2708" i="1"/>
  <c r="AB2708" i="1" s="1"/>
  <c r="S2709" i="1"/>
  <c r="AB2709" i="1" s="1"/>
  <c r="P2710" i="1"/>
  <c r="AB2710" i="1" s="1"/>
  <c r="V2712" i="1"/>
  <c r="AB2712" i="1" s="1"/>
  <c r="S2713" i="1"/>
  <c r="AB2713" i="1" s="1"/>
  <c r="P2714" i="1"/>
  <c r="V2716" i="1"/>
  <c r="AB2716" i="1" s="1"/>
  <c r="S2717" i="1"/>
  <c r="AB2717" i="1" s="1"/>
  <c r="P2718" i="1"/>
  <c r="AB2718" i="1" s="1"/>
  <c r="V2720" i="1"/>
  <c r="AB2720" i="1" s="1"/>
  <c r="S2721" i="1"/>
  <c r="AB2721" i="1" s="1"/>
  <c r="P2722" i="1"/>
  <c r="V2724" i="1"/>
  <c r="AB2724" i="1" s="1"/>
  <c r="S2725" i="1"/>
  <c r="AB2725" i="1" s="1"/>
  <c r="P2726" i="1"/>
  <c r="AB2726" i="1" s="1"/>
  <c r="V2728" i="1"/>
  <c r="S2729" i="1"/>
  <c r="AB2729" i="1" s="1"/>
  <c r="P2730" i="1"/>
  <c r="V2732" i="1"/>
  <c r="S2733" i="1"/>
  <c r="AB2733" i="1" s="1"/>
  <c r="P2734" i="1"/>
  <c r="AB2734" i="1" s="1"/>
  <c r="V2736" i="1"/>
  <c r="AB2736" i="1" s="1"/>
  <c r="S2737" i="1"/>
  <c r="AB2737" i="1" s="1"/>
  <c r="P2738" i="1"/>
  <c r="V2740" i="1"/>
  <c r="AB2740" i="1" s="1"/>
  <c r="S2741" i="1"/>
  <c r="AB2741" i="1" s="1"/>
  <c r="P2742" i="1"/>
  <c r="AB2742" i="1" s="1"/>
  <c r="V2744" i="1"/>
  <c r="AB2744" i="1" s="1"/>
  <c r="S2745" i="1"/>
  <c r="AB2745" i="1" s="1"/>
  <c r="P2746" i="1"/>
  <c r="V2748" i="1"/>
  <c r="AB2748" i="1" s="1"/>
  <c r="S2749" i="1"/>
  <c r="AB2749" i="1" s="1"/>
  <c r="P2750" i="1"/>
  <c r="AB2750" i="1" s="1"/>
  <c r="V2752" i="1"/>
  <c r="S2753" i="1"/>
  <c r="AB2753" i="1" s="1"/>
  <c r="P2754" i="1"/>
  <c r="V2756" i="1"/>
  <c r="AB2756" i="1" s="1"/>
  <c r="S2757" i="1"/>
  <c r="AB2757" i="1" s="1"/>
  <c r="P2758" i="1"/>
  <c r="AB2758" i="1" s="1"/>
  <c r="V2760" i="1"/>
  <c r="AB2760" i="1" s="1"/>
  <c r="S2761" i="1"/>
  <c r="AB2761" i="1" s="1"/>
  <c r="P2762" i="1"/>
  <c r="V2764" i="1"/>
  <c r="S2765" i="1"/>
  <c r="AB2765" i="1" s="1"/>
  <c r="P2766" i="1"/>
  <c r="AB2766" i="1" s="1"/>
  <c r="V2768" i="1"/>
  <c r="AB2768" i="1" s="1"/>
  <c r="S2769" i="1"/>
  <c r="AB2769" i="1" s="1"/>
  <c r="P2770" i="1"/>
  <c r="V2772" i="1"/>
  <c r="AB2772" i="1" s="1"/>
  <c r="S2773" i="1"/>
  <c r="AB2773" i="1" s="1"/>
  <c r="P2774" i="1"/>
  <c r="AB2774" i="1" s="1"/>
  <c r="V2776" i="1"/>
  <c r="AB2776" i="1" s="1"/>
  <c r="S2777" i="1"/>
  <c r="AB2777" i="1" s="1"/>
  <c r="P2778" i="1"/>
  <c r="V2780" i="1"/>
  <c r="AB2780" i="1" s="1"/>
  <c r="S2781" i="1"/>
  <c r="AB2781" i="1" s="1"/>
  <c r="P2782" i="1"/>
  <c r="AB2782" i="1" s="1"/>
  <c r="V2784" i="1"/>
  <c r="AB2784" i="1" s="1"/>
  <c r="S2785" i="1"/>
  <c r="AB2785" i="1" s="1"/>
  <c r="P2786" i="1"/>
  <c r="V2788" i="1"/>
  <c r="AB2788" i="1" s="1"/>
  <c r="S2789" i="1"/>
  <c r="AB2789" i="1" s="1"/>
  <c r="P2790" i="1"/>
  <c r="AB2790" i="1" s="1"/>
  <c r="V2792" i="1"/>
  <c r="S2793" i="1"/>
  <c r="AB2793" i="1" s="1"/>
  <c r="P2794" i="1"/>
  <c r="V2796" i="1"/>
  <c r="S2797" i="1"/>
  <c r="AB2797" i="1" s="1"/>
  <c r="P2798" i="1"/>
  <c r="AB2798" i="1" s="1"/>
  <c r="V2800" i="1"/>
  <c r="AB2800" i="1" s="1"/>
  <c r="S2801" i="1"/>
  <c r="AB2801" i="1" s="1"/>
  <c r="P2802" i="1"/>
  <c r="V2804" i="1"/>
  <c r="AB2804" i="1" s="1"/>
  <c r="S2805" i="1"/>
  <c r="AB2805" i="1" s="1"/>
  <c r="P2806" i="1"/>
  <c r="AB2806" i="1" s="1"/>
  <c r="V2808" i="1"/>
  <c r="AB2808" i="1" s="1"/>
  <c r="S2809" i="1"/>
  <c r="AB2809" i="1" s="1"/>
  <c r="P2810" i="1"/>
  <c r="V2812" i="1"/>
  <c r="AB2812" i="1" s="1"/>
  <c r="S2813" i="1"/>
  <c r="AB2813" i="1" s="1"/>
  <c r="P2814" i="1"/>
  <c r="AB2814" i="1" s="1"/>
  <c r="V2816" i="1"/>
  <c r="S2817" i="1"/>
  <c r="AB2817" i="1" s="1"/>
  <c r="P2818" i="1"/>
  <c r="V2820" i="1"/>
  <c r="AB2820" i="1" s="1"/>
  <c r="S2821" i="1"/>
  <c r="AB2821" i="1" s="1"/>
  <c r="P2822" i="1"/>
  <c r="AB2822" i="1" s="1"/>
  <c r="V2824" i="1"/>
  <c r="AB2824" i="1" s="1"/>
  <c r="S2825" i="1"/>
  <c r="AB2825" i="1" s="1"/>
  <c r="P2826" i="1"/>
  <c r="AB2828" i="1"/>
  <c r="AB2835" i="1"/>
  <c r="AB2838" i="1"/>
  <c r="AB2841" i="1"/>
  <c r="AB2844" i="1"/>
  <c r="AB2851" i="1"/>
  <c r="AB2854" i="1"/>
  <c r="AB2857" i="1"/>
  <c r="AB2860" i="1"/>
  <c r="AB2867" i="1"/>
  <c r="AB2870" i="1"/>
  <c r="AB2873" i="1"/>
  <c r="AB2876" i="1"/>
  <c r="AB2883" i="1"/>
  <c r="AB2886" i="1"/>
  <c r="AB2889" i="1"/>
  <c r="AB2892" i="1"/>
  <c r="AB2899" i="1"/>
  <c r="AB2902" i="1"/>
  <c r="AB2905" i="1"/>
  <c r="AB2908" i="1"/>
  <c r="AB2915" i="1"/>
  <c r="AB2918" i="1"/>
  <c r="AB2921" i="1"/>
  <c r="AB2924" i="1"/>
  <c r="AB2931" i="1"/>
  <c r="AB2934" i="1"/>
  <c r="AB2937" i="1"/>
  <c r="AB2940" i="1"/>
  <c r="AB2947" i="1"/>
  <c r="AB2950" i="1"/>
  <c r="AB2953" i="1"/>
  <c r="AB2956" i="1"/>
  <c r="AB2963" i="1"/>
  <c r="AB2966" i="1"/>
  <c r="AB2969" i="1"/>
  <c r="AB2972" i="1"/>
  <c r="AB2979" i="1"/>
  <c r="AB2982" i="1"/>
  <c r="AB2985" i="1"/>
  <c r="AB2988" i="1"/>
  <c r="AB2995" i="1"/>
  <c r="AB2998" i="1"/>
  <c r="AB3001" i="1"/>
  <c r="AB3004" i="1"/>
  <c r="AB3011" i="1"/>
  <c r="AB3014" i="1"/>
  <c r="AB3017" i="1"/>
  <c r="AB3020" i="1"/>
  <c r="AB3027" i="1"/>
  <c r="AB3030" i="1"/>
  <c r="AB3034" i="1"/>
  <c r="AB3043" i="1"/>
  <c r="AB3162" i="1"/>
  <c r="AB3178" i="1"/>
  <c r="AB3194" i="1"/>
  <c r="AB3210" i="1"/>
  <c r="AB3226" i="1"/>
  <c r="AB3044" i="1"/>
  <c r="AB2827" i="1"/>
  <c r="AB2830" i="1"/>
  <c r="AB2836" i="1"/>
  <c r="AB2843" i="1"/>
  <c r="AB2846" i="1"/>
  <c r="AB2852" i="1"/>
  <c r="AB2859" i="1"/>
  <c r="AB2862" i="1"/>
  <c r="AB2868" i="1"/>
  <c r="AB2875" i="1"/>
  <c r="AB2878" i="1"/>
  <c r="AB2884" i="1"/>
  <c r="AB2891" i="1"/>
  <c r="AB2894" i="1"/>
  <c r="AB2900" i="1"/>
  <c r="AB2907" i="1"/>
  <c r="AB2910" i="1"/>
  <c r="AB2916" i="1"/>
  <c r="AB2923" i="1"/>
  <c r="AB2926" i="1"/>
  <c r="AB2932" i="1"/>
  <c r="AB2939" i="1"/>
  <c r="AB2942" i="1"/>
  <c r="AB2948" i="1"/>
  <c r="AB2955" i="1"/>
  <c r="AB2958" i="1"/>
  <c r="AB2964" i="1"/>
  <c r="AB2971" i="1"/>
  <c r="AB2974" i="1"/>
  <c r="AB2980" i="1"/>
  <c r="AB2987" i="1"/>
  <c r="AB2990" i="1"/>
  <c r="AB2996" i="1"/>
  <c r="AB3003" i="1"/>
  <c r="AB3006" i="1"/>
  <c r="AB3012" i="1"/>
  <c r="AB3019" i="1"/>
  <c r="AB3022" i="1"/>
  <c r="AB3025" i="1"/>
  <c r="AB3028" i="1"/>
  <c r="AB3032" i="1"/>
  <c r="AB3060" i="1"/>
  <c r="AB3164" i="1"/>
  <c r="AB3180" i="1"/>
  <c r="AB3196" i="1"/>
  <c r="AB3212" i="1"/>
  <c r="AB3228" i="1"/>
  <c r="AB3234" i="1"/>
  <c r="S3032" i="1"/>
  <c r="P3037" i="1"/>
  <c r="V3039" i="1"/>
  <c r="AB3039" i="1" s="1"/>
  <c r="Z3043" i="1"/>
  <c r="M3046" i="1"/>
  <c r="S3048" i="1"/>
  <c r="AB3048" i="1" s="1"/>
  <c r="P3053" i="1"/>
  <c r="V3055" i="1"/>
  <c r="AB3055" i="1" s="1"/>
  <c r="Z3059" i="1"/>
  <c r="AB3059" i="1" s="1"/>
  <c r="M3062" i="1"/>
  <c r="AB3062" i="1" s="1"/>
  <c r="Z3063" i="1"/>
  <c r="Z3071" i="1"/>
  <c r="AB3071" i="1" s="1"/>
  <c r="Z3079" i="1"/>
  <c r="Z3087" i="1"/>
  <c r="AB3087" i="1" s="1"/>
  <c r="Z3095" i="1"/>
  <c r="Z3103" i="1"/>
  <c r="AB3103" i="1" s="1"/>
  <c r="Z3111" i="1"/>
  <c r="Z3119" i="1"/>
  <c r="AB3119" i="1" s="1"/>
  <c r="Z3127" i="1"/>
  <c r="Z3135" i="1"/>
  <c r="AB3135" i="1" s="1"/>
  <c r="Z3143" i="1"/>
  <c r="Z3151" i="1"/>
  <c r="AB3151" i="1" s="1"/>
  <c r="Z3159" i="1"/>
  <c r="Z3167" i="1"/>
  <c r="AB3167" i="1" s="1"/>
  <c r="Z3175" i="1"/>
  <c r="Z3183" i="1"/>
  <c r="AB3183" i="1" s="1"/>
  <c r="Z3191" i="1"/>
  <c r="Z3199" i="1"/>
  <c r="AB3199" i="1" s="1"/>
  <c r="Z3207" i="1"/>
  <c r="Z3215" i="1"/>
  <c r="AB3215" i="1" s="1"/>
  <c r="Z3223" i="1"/>
  <c r="Z3231" i="1"/>
  <c r="AB3231" i="1" s="1"/>
  <c r="AB3241" i="1"/>
  <c r="AB3243" i="1"/>
  <c r="AB3245" i="1"/>
  <c r="AB3249" i="1"/>
  <c r="AB3251" i="1"/>
  <c r="AB3253" i="1"/>
  <c r="AB3257" i="1"/>
  <c r="AB3259" i="1"/>
  <c r="AB3261" i="1"/>
  <c r="AB3265" i="1"/>
  <c r="AB3267" i="1"/>
  <c r="AB3269" i="1"/>
  <c r="AB3273" i="1"/>
  <c r="AB3275" i="1"/>
  <c r="AB3277" i="1"/>
  <c r="AB3279" i="1"/>
  <c r="AB3281" i="1"/>
  <c r="AB3283" i="1"/>
  <c r="AB3285" i="1"/>
  <c r="AB3294" i="1"/>
  <c r="AB3301" i="1"/>
  <c r="AB3310" i="1"/>
  <c r="AB3317" i="1"/>
  <c r="AB3326" i="1"/>
  <c r="AB3333" i="1"/>
  <c r="AB3342" i="1"/>
  <c r="AB3347" i="1"/>
  <c r="AB3349" i="1"/>
  <c r="AB3358" i="1"/>
  <c r="AB3365" i="1"/>
  <c r="AB3374" i="1"/>
  <c r="AB3390" i="1"/>
  <c r="AB3406" i="1"/>
  <c r="AB3081" i="1"/>
  <c r="AB3113" i="1"/>
  <c r="AB3145" i="1"/>
  <c r="AB3153" i="1"/>
  <c r="AB3161" i="1"/>
  <c r="AB3169" i="1"/>
  <c r="AB3177" i="1"/>
  <c r="AB3185" i="1"/>
  <c r="AB3193" i="1"/>
  <c r="AB3201" i="1"/>
  <c r="AB3209" i="1"/>
  <c r="AB3217" i="1"/>
  <c r="AB3225" i="1"/>
  <c r="AB3233" i="1"/>
  <c r="Z3035" i="1"/>
  <c r="AB3037" i="1"/>
  <c r="M3038" i="1"/>
  <c r="AB3038" i="1" s="1"/>
  <c r="S3040" i="1"/>
  <c r="AB3040" i="1" s="1"/>
  <c r="P3045" i="1"/>
  <c r="AB3045" i="1" s="1"/>
  <c r="V3047" i="1"/>
  <c r="AB3047" i="1" s="1"/>
  <c r="Z3051" i="1"/>
  <c r="AB3053" i="1"/>
  <c r="M3054" i="1"/>
  <c r="AB3054" i="1" s="1"/>
  <c r="S3056" i="1"/>
  <c r="AB3056" i="1" s="1"/>
  <c r="P3061" i="1"/>
  <c r="AB3061" i="1" s="1"/>
  <c r="AB3063" i="1"/>
  <c r="Z3067" i="1"/>
  <c r="Z3075" i="1"/>
  <c r="AB3079" i="1"/>
  <c r="Z3083" i="1"/>
  <c r="Z3091" i="1"/>
  <c r="AB3095" i="1"/>
  <c r="Z3099" i="1"/>
  <c r="Z3107" i="1"/>
  <c r="AB3111" i="1"/>
  <c r="Z3115" i="1"/>
  <c r="Z3123" i="1"/>
  <c r="AB3127" i="1"/>
  <c r="Z3131" i="1"/>
  <c r="Z3139" i="1"/>
  <c r="AB3143" i="1"/>
  <c r="Z3147" i="1"/>
  <c r="Z3155" i="1"/>
  <c r="AB3155" i="1" s="1"/>
  <c r="AB3159" i="1"/>
  <c r="Z3163" i="1"/>
  <c r="AB3163" i="1" s="1"/>
  <c r="Z3171" i="1"/>
  <c r="AB3171" i="1" s="1"/>
  <c r="AB3175" i="1"/>
  <c r="Z3179" i="1"/>
  <c r="AB3179" i="1" s="1"/>
  <c r="Z3187" i="1"/>
  <c r="AB3187" i="1" s="1"/>
  <c r="AB3191" i="1"/>
  <c r="Z3195" i="1"/>
  <c r="AB3195" i="1" s="1"/>
  <c r="Z3203" i="1"/>
  <c r="AB3203" i="1" s="1"/>
  <c r="AB3207" i="1"/>
  <c r="Z3211" i="1"/>
  <c r="AB3211" i="1" s="1"/>
  <c r="Z3219" i="1"/>
  <c r="AB3219" i="1" s="1"/>
  <c r="AB3223" i="1"/>
  <c r="Z3227" i="1"/>
  <c r="AB3227" i="1" s="1"/>
  <c r="Z3235" i="1"/>
  <c r="AB3235" i="1" s="1"/>
  <c r="V3239" i="1"/>
  <c r="AB3239" i="1" s="1"/>
  <c r="AB3240" i="1"/>
  <c r="V3243" i="1"/>
  <c r="AB3244" i="1"/>
  <c r="V3247" i="1"/>
  <c r="AB3247" i="1" s="1"/>
  <c r="AB3248" i="1"/>
  <c r="V3251" i="1"/>
  <c r="AB3252" i="1"/>
  <c r="V3255" i="1"/>
  <c r="AB3255" i="1" s="1"/>
  <c r="AB3256" i="1"/>
  <c r="V3259" i="1"/>
  <c r="AB3260" i="1"/>
  <c r="V3263" i="1"/>
  <c r="AB3263" i="1" s="1"/>
  <c r="AB3264" i="1"/>
  <c r="V3267" i="1"/>
  <c r="AB3268" i="1"/>
  <c r="V3271" i="1"/>
  <c r="AB3271" i="1" s="1"/>
  <c r="AB3272" i="1"/>
  <c r="V3275" i="1"/>
  <c r="AB3276" i="1"/>
  <c r="AB3280" i="1"/>
  <c r="AB3286" i="1"/>
  <c r="AB3293" i="1"/>
  <c r="AB3302" i="1"/>
  <c r="AB3309" i="1"/>
  <c r="AB3323" i="1"/>
  <c r="AB3325" i="1"/>
  <c r="AB3341" i="1"/>
  <c r="AB3355" i="1"/>
  <c r="AB3357" i="1"/>
  <c r="AB3373" i="1"/>
  <c r="P3033" i="1"/>
  <c r="AB3033" i="1" s="1"/>
  <c r="V3035" i="1"/>
  <c r="AB3035" i="1" s="1"/>
  <c r="Z3039" i="1"/>
  <c r="AB3041" i="1"/>
  <c r="M3042" i="1"/>
  <c r="AB3042" i="1" s="1"/>
  <c r="S3044" i="1"/>
  <c r="P3049" i="1"/>
  <c r="AB3049" i="1" s="1"/>
  <c r="V3051" i="1"/>
  <c r="AB3051" i="1" s="1"/>
  <c r="Z3055" i="1"/>
  <c r="AB3057" i="1"/>
  <c r="M3058" i="1"/>
  <c r="AB3058" i="1" s="1"/>
  <c r="S3060" i="1"/>
  <c r="P3065" i="1"/>
  <c r="AB3065" i="1" s="1"/>
  <c r="M3066" i="1"/>
  <c r="AB3066" i="1" s="1"/>
  <c r="V3067" i="1"/>
  <c r="AB3067" i="1" s="1"/>
  <c r="S3068" i="1"/>
  <c r="AB3068" i="1" s="1"/>
  <c r="AB3069" i="1"/>
  <c r="P3073" i="1"/>
  <c r="AB3073" i="1" s="1"/>
  <c r="M3074" i="1"/>
  <c r="AB3074" i="1" s="1"/>
  <c r="V3075" i="1"/>
  <c r="AB3075" i="1" s="1"/>
  <c r="S3076" i="1"/>
  <c r="AB3076" i="1" s="1"/>
  <c r="AB3077" i="1"/>
  <c r="P3081" i="1"/>
  <c r="M3082" i="1"/>
  <c r="AB3082" i="1" s="1"/>
  <c r="V3083" i="1"/>
  <c r="AB3083" i="1" s="1"/>
  <c r="S3084" i="1"/>
  <c r="AB3084" i="1" s="1"/>
  <c r="AB3085" i="1"/>
  <c r="P3089" i="1"/>
  <c r="AB3089" i="1" s="1"/>
  <c r="M3090" i="1"/>
  <c r="AB3090" i="1" s="1"/>
  <c r="V3091" i="1"/>
  <c r="AB3091" i="1" s="1"/>
  <c r="S3092" i="1"/>
  <c r="AB3092" i="1" s="1"/>
  <c r="AB3093" i="1"/>
  <c r="P3097" i="1"/>
  <c r="AB3097" i="1" s="1"/>
  <c r="M3098" i="1"/>
  <c r="AB3098" i="1" s="1"/>
  <c r="V3099" i="1"/>
  <c r="AB3099" i="1" s="1"/>
  <c r="S3100" i="1"/>
  <c r="AB3100" i="1" s="1"/>
  <c r="AB3101" i="1"/>
  <c r="P3105" i="1"/>
  <c r="AB3105" i="1" s="1"/>
  <c r="M3106" i="1"/>
  <c r="AB3106" i="1" s="1"/>
  <c r="V3107" i="1"/>
  <c r="AB3107" i="1" s="1"/>
  <c r="S3108" i="1"/>
  <c r="AB3108" i="1" s="1"/>
  <c r="AB3109" i="1"/>
  <c r="P3113" i="1"/>
  <c r="M3114" i="1"/>
  <c r="AB3114" i="1" s="1"/>
  <c r="V3115" i="1"/>
  <c r="AB3115" i="1" s="1"/>
  <c r="S3116" i="1"/>
  <c r="AB3116" i="1" s="1"/>
  <c r="AB3117" i="1"/>
  <c r="P3121" i="1"/>
  <c r="AB3121" i="1" s="1"/>
  <c r="M3122" i="1"/>
  <c r="AB3122" i="1" s="1"/>
  <c r="V3123" i="1"/>
  <c r="AB3123" i="1" s="1"/>
  <c r="S3124" i="1"/>
  <c r="AB3124" i="1" s="1"/>
  <c r="AB3125" i="1"/>
  <c r="P3129" i="1"/>
  <c r="AB3129" i="1" s="1"/>
  <c r="M3130" i="1"/>
  <c r="AB3130" i="1" s="1"/>
  <c r="V3131" i="1"/>
  <c r="AB3131" i="1" s="1"/>
  <c r="S3132" i="1"/>
  <c r="AB3132" i="1" s="1"/>
  <c r="AB3133" i="1"/>
  <c r="P3137" i="1"/>
  <c r="AB3137" i="1" s="1"/>
  <c r="M3138" i="1"/>
  <c r="AB3138" i="1" s="1"/>
  <c r="V3139" i="1"/>
  <c r="AB3139" i="1" s="1"/>
  <c r="S3140" i="1"/>
  <c r="AB3140" i="1" s="1"/>
  <c r="AB3141" i="1"/>
  <c r="P3145" i="1"/>
  <c r="M3146" i="1"/>
  <c r="AB3146" i="1" s="1"/>
  <c r="V3147" i="1"/>
  <c r="AB3147" i="1" s="1"/>
  <c r="S3148" i="1"/>
  <c r="AB3148" i="1" s="1"/>
  <c r="AB3149" i="1"/>
  <c r="AB3157" i="1"/>
  <c r="AB3165" i="1"/>
  <c r="AB3173" i="1"/>
  <c r="AB3181" i="1"/>
  <c r="AB3189" i="1"/>
  <c r="AB3197" i="1"/>
  <c r="AB3205" i="1"/>
  <c r="AB3213" i="1"/>
  <c r="AB3221" i="1"/>
  <c r="AB3229" i="1"/>
  <c r="AB3237" i="1"/>
  <c r="AB3289" i="1"/>
  <c r="AB3298" i="1"/>
  <c r="AB3305" i="1"/>
  <c r="AB3314" i="1"/>
  <c r="AB3321" i="1"/>
  <c r="AB3330" i="1"/>
  <c r="AB3337" i="1"/>
  <c r="AB3346" i="1"/>
  <c r="AB3353" i="1"/>
  <c r="AB3362" i="1"/>
  <c r="AB3369" i="1"/>
  <c r="AB3284" i="1"/>
  <c r="V3287" i="1"/>
  <c r="AB3287" i="1" s="1"/>
  <c r="AB3288" i="1"/>
  <c r="V3291" i="1"/>
  <c r="AB3291" i="1" s="1"/>
  <c r="AB3292" i="1"/>
  <c r="V3295" i="1"/>
  <c r="AB3295" i="1" s="1"/>
  <c r="AB3296" i="1"/>
  <c r="V3299" i="1"/>
  <c r="AB3299" i="1" s="1"/>
  <c r="AB3300" i="1"/>
  <c r="V3303" i="1"/>
  <c r="AB3303" i="1" s="1"/>
  <c r="AB3304" i="1"/>
  <c r="V3307" i="1"/>
  <c r="AB3307" i="1" s="1"/>
  <c r="AB3308" i="1"/>
  <c r="V3311" i="1"/>
  <c r="AB3311" i="1" s="1"/>
  <c r="AB3312" i="1"/>
  <c r="V3315" i="1"/>
  <c r="AB3315" i="1" s="1"/>
  <c r="AB3316" i="1"/>
  <c r="V3319" i="1"/>
  <c r="AB3319" i="1" s="1"/>
  <c r="AB3320" i="1"/>
  <c r="V3323" i="1"/>
  <c r="AB3324" i="1"/>
  <c r="V3327" i="1"/>
  <c r="AB3327" i="1" s="1"/>
  <c r="AB3328" i="1"/>
  <c r="V3331" i="1"/>
  <c r="AB3331" i="1" s="1"/>
  <c r="AB3332" i="1"/>
  <c r="V3335" i="1"/>
  <c r="AB3335" i="1" s="1"/>
  <c r="AB3336" i="1"/>
  <c r="V3339" i="1"/>
  <c r="AB3339" i="1" s="1"/>
  <c r="AB3340" i="1"/>
  <c r="V3343" i="1"/>
  <c r="AB3343" i="1" s="1"/>
  <c r="AB3344" i="1"/>
  <c r="V3347" i="1"/>
  <c r="AB3348" i="1"/>
  <c r="V3351" i="1"/>
  <c r="AB3351" i="1" s="1"/>
  <c r="AB3352" i="1"/>
  <c r="V3355" i="1"/>
  <c r="AB3356" i="1"/>
  <c r="V3359" i="1"/>
  <c r="AB3359" i="1" s="1"/>
  <c r="AB3360" i="1"/>
  <c r="V3363" i="1"/>
  <c r="AB3363" i="1" s="1"/>
  <c r="AB3364" i="1"/>
  <c r="V3367" i="1"/>
  <c r="AB3367" i="1" s="1"/>
  <c r="AB3368" i="1"/>
  <c r="V3371" i="1"/>
  <c r="AB3371" i="1" s="1"/>
  <c r="AB3372" i="1"/>
  <c r="V3375" i="1"/>
  <c r="AB3375" i="1" s="1"/>
  <c r="AB3376" i="1"/>
  <c r="V3379" i="1"/>
  <c r="AB3380" i="1"/>
  <c r="V3383" i="1"/>
  <c r="AB3384" i="1"/>
  <c r="V3387" i="1"/>
  <c r="AB3388" i="1"/>
  <c r="V3391" i="1"/>
  <c r="AB3392" i="1"/>
  <c r="V3395" i="1"/>
  <c r="AB3396" i="1"/>
  <c r="V3399" i="1"/>
  <c r="AB3400" i="1"/>
  <c r="V3403" i="1"/>
  <c r="AB3404" i="1"/>
  <c r="V3407" i="1"/>
  <c r="AB3408" i="1"/>
  <c r="V3411" i="1"/>
  <c r="AB3412" i="1"/>
  <c r="V3415" i="1"/>
  <c r="AB3416" i="1"/>
  <c r="V3419" i="1"/>
  <c r="AB3420" i="1"/>
  <c r="V3423" i="1"/>
  <c r="AB3424" i="1"/>
  <c r="V3427" i="1"/>
  <c r="AB3428" i="1"/>
  <c r="V3431" i="1"/>
  <c r="AB3432" i="1"/>
  <c r="V3435" i="1"/>
  <c r="AB3436" i="1"/>
  <c r="V3439" i="1"/>
  <c r="AB3440" i="1"/>
  <c r="V3443" i="1"/>
  <c r="AB3444" i="1"/>
  <c r="V3447" i="1"/>
  <c r="AB3448" i="1"/>
  <c r="V3451" i="1"/>
  <c r="AB3452" i="1"/>
  <c r="V3455" i="1"/>
  <c r="AB3456" i="1"/>
  <c r="V3459" i="1"/>
  <c r="AB3460" i="1"/>
  <c r="V3463" i="1"/>
  <c r="AB3464" i="1"/>
  <c r="V3467" i="1"/>
  <c r="AB3468" i="1"/>
  <c r="V3471" i="1"/>
  <c r="AB3472" i="1"/>
  <c r="V3475" i="1"/>
  <c r="AB3476" i="1"/>
  <c r="AB3480" i="1"/>
  <c r="AB3502" i="1"/>
  <c r="AB3542" i="1"/>
  <c r="AB3603" i="1"/>
  <c r="AB3667" i="1"/>
  <c r="AB3730" i="1"/>
  <c r="AB3498" i="1"/>
  <c r="AB3500" i="1"/>
  <c r="AB3507" i="1"/>
  <c r="AB3538" i="1"/>
  <c r="AB3678" i="1"/>
  <c r="AB3377" i="1"/>
  <c r="AB3379" i="1"/>
  <c r="AB3381" i="1"/>
  <c r="AB3383" i="1"/>
  <c r="AB3385" i="1"/>
  <c r="AB3387" i="1"/>
  <c r="AB3389" i="1"/>
  <c r="AB3391" i="1"/>
  <c r="AB3393" i="1"/>
  <c r="AB3395" i="1"/>
  <c r="AB3397" i="1"/>
  <c r="AB3399" i="1"/>
  <c r="AB3401" i="1"/>
  <c r="AB3403" i="1"/>
  <c r="AB3405" i="1"/>
  <c r="AB3407" i="1"/>
  <c r="AB3409" i="1"/>
  <c r="AB3411" i="1"/>
  <c r="AB3413" i="1"/>
  <c r="AB3415" i="1"/>
  <c r="AB3417" i="1"/>
  <c r="AB3419" i="1"/>
  <c r="AB3421" i="1"/>
  <c r="AB3423" i="1"/>
  <c r="AB3425" i="1"/>
  <c r="AB3427" i="1"/>
  <c r="AB3429" i="1"/>
  <c r="AB3431" i="1"/>
  <c r="AB3433" i="1"/>
  <c r="AB3435" i="1"/>
  <c r="AB3437" i="1"/>
  <c r="AB3439" i="1"/>
  <c r="AB3441" i="1"/>
  <c r="AB3443" i="1"/>
  <c r="AB3445" i="1"/>
  <c r="AB3447" i="1"/>
  <c r="AB3449" i="1"/>
  <c r="AB3451" i="1"/>
  <c r="AB3453" i="1"/>
  <c r="AB3455" i="1"/>
  <c r="AB3457" i="1"/>
  <c r="AB3459" i="1"/>
  <c r="AB3461" i="1"/>
  <c r="AB3463" i="1"/>
  <c r="AB3465" i="1"/>
  <c r="AB3467" i="1"/>
  <c r="AB3469" i="1"/>
  <c r="AB3471" i="1"/>
  <c r="AB3473" i="1"/>
  <c r="AB3475" i="1"/>
  <c r="AB3477" i="1"/>
  <c r="V3480" i="1"/>
  <c r="AB3490" i="1"/>
  <c r="AB3514" i="1"/>
  <c r="AB3516" i="1"/>
  <c r="AB3531" i="1"/>
  <c r="AB3546" i="1"/>
  <c r="AB3706" i="1"/>
  <c r="AB3486" i="1"/>
  <c r="AB3489" i="1"/>
  <c r="AB3506" i="1"/>
  <c r="AB3512" i="1"/>
  <c r="AB3530" i="1"/>
  <c r="AB3532" i="1"/>
  <c r="AB3563" i="1"/>
  <c r="AB3627" i="1"/>
  <c r="AB3659" i="1"/>
  <c r="AB3702" i="1"/>
  <c r="AB3734" i="1"/>
  <c r="AB3784" i="1"/>
  <c r="AB3816" i="1"/>
  <c r="AB3848" i="1"/>
  <c r="AB3880" i="1"/>
  <c r="AB3944" i="1"/>
  <c r="AB3505" i="1"/>
  <c r="AB3521" i="1"/>
  <c r="AB3537" i="1"/>
  <c r="AB3577" i="1"/>
  <c r="AB3609" i="1"/>
  <c r="AB3641" i="1"/>
  <c r="AB3673" i="1"/>
  <c r="AB3748" i="1"/>
  <c r="AB4258" i="1"/>
  <c r="S3480" i="1"/>
  <c r="P3485" i="1"/>
  <c r="V3487" i="1"/>
  <c r="AB3487" i="1" s="1"/>
  <c r="Z3491" i="1"/>
  <c r="AB3491" i="1" s="1"/>
  <c r="AB3493" i="1"/>
  <c r="M3494" i="1"/>
  <c r="AB3494" i="1" s="1"/>
  <c r="S3496" i="1"/>
  <c r="AB3496" i="1" s="1"/>
  <c r="P3501" i="1"/>
  <c r="V3503" i="1"/>
  <c r="AB3503" i="1" s="1"/>
  <c r="Z3507" i="1"/>
  <c r="AB3509" i="1"/>
  <c r="M3510" i="1"/>
  <c r="AB3510" i="1" s="1"/>
  <c r="S3512" i="1"/>
  <c r="P3517" i="1"/>
  <c r="V3519" i="1"/>
  <c r="AB3519" i="1" s="1"/>
  <c r="Z3523" i="1"/>
  <c r="AB3523" i="1" s="1"/>
  <c r="AB3525" i="1"/>
  <c r="M3526" i="1"/>
  <c r="AB3526" i="1" s="1"/>
  <c r="S3528" i="1"/>
  <c r="AB3528" i="1" s="1"/>
  <c r="P3533" i="1"/>
  <c r="V3535" i="1"/>
  <c r="AB3535" i="1" s="1"/>
  <c r="Z3539" i="1"/>
  <c r="AB3539" i="1" s="1"/>
  <c r="AB3541" i="1"/>
  <c r="M3542" i="1"/>
  <c r="S3544" i="1"/>
  <c r="AB3544" i="1" s="1"/>
  <c r="V3547" i="1"/>
  <c r="AB3547" i="1" s="1"/>
  <c r="P3553" i="1"/>
  <c r="AB3553" i="1" s="1"/>
  <c r="V3555" i="1"/>
  <c r="AB3555" i="1" s="1"/>
  <c r="P3561" i="1"/>
  <c r="AB3561" i="1" s="1"/>
  <c r="V3563" i="1"/>
  <c r="P3569" i="1"/>
  <c r="AB3569" i="1" s="1"/>
  <c r="V3571" i="1"/>
  <c r="AB3571" i="1" s="1"/>
  <c r="P3577" i="1"/>
  <c r="V3579" i="1"/>
  <c r="AB3579" i="1" s="1"/>
  <c r="P3585" i="1"/>
  <c r="AB3585" i="1" s="1"/>
  <c r="V3587" i="1"/>
  <c r="AB3587" i="1" s="1"/>
  <c r="P3593" i="1"/>
  <c r="AB3593" i="1" s="1"/>
  <c r="V3595" i="1"/>
  <c r="AB3595" i="1" s="1"/>
  <c r="P3601" i="1"/>
  <c r="AB3601" i="1" s="1"/>
  <c r="V3603" i="1"/>
  <c r="P3609" i="1"/>
  <c r="V3611" i="1"/>
  <c r="AB3611" i="1" s="1"/>
  <c r="P3617" i="1"/>
  <c r="AB3617" i="1" s="1"/>
  <c r="V3619" i="1"/>
  <c r="AB3619" i="1" s="1"/>
  <c r="P3625" i="1"/>
  <c r="AB3625" i="1" s="1"/>
  <c r="V3627" i="1"/>
  <c r="P3633" i="1"/>
  <c r="AB3633" i="1" s="1"/>
  <c r="V3635" i="1"/>
  <c r="AB3635" i="1" s="1"/>
  <c r="P3641" i="1"/>
  <c r="V3643" i="1"/>
  <c r="AB3643" i="1" s="1"/>
  <c r="P3649" i="1"/>
  <c r="AB3649" i="1" s="1"/>
  <c r="V3651" i="1"/>
  <c r="AB3651" i="1" s="1"/>
  <c r="P3657" i="1"/>
  <c r="AB3657" i="1" s="1"/>
  <c r="V3659" i="1"/>
  <c r="P3665" i="1"/>
  <c r="AB3665" i="1" s="1"/>
  <c r="V3667" i="1"/>
  <c r="P3673" i="1"/>
  <c r="V3675" i="1"/>
  <c r="AB3675" i="1" s="1"/>
  <c r="AB3677" i="1"/>
  <c r="Z3679" i="1"/>
  <c r="AB3681" i="1"/>
  <c r="Z3683" i="1"/>
  <c r="AB3685" i="1"/>
  <c r="Z3687" i="1"/>
  <c r="AB3689" i="1"/>
  <c r="Z3691" i="1"/>
  <c r="AB3693" i="1"/>
  <c r="Z3695" i="1"/>
  <c r="AB3697" i="1"/>
  <c r="Z3699" i="1"/>
  <c r="AB3701" i="1"/>
  <c r="Z3703" i="1"/>
  <c r="AB3705" i="1"/>
  <c r="Z3707" i="1"/>
  <c r="AB3709" i="1"/>
  <c r="Z3711" i="1"/>
  <c r="AB3713" i="1"/>
  <c r="Z3715" i="1"/>
  <c r="AB3717" i="1"/>
  <c r="Z3719" i="1"/>
  <c r="AB3721" i="1"/>
  <c r="Z3723" i="1"/>
  <c r="AB3725" i="1"/>
  <c r="Z3727" i="1"/>
  <c r="AB3729" i="1"/>
  <c r="Z3731" i="1"/>
  <c r="AB3733" i="1"/>
  <c r="Z3735" i="1"/>
  <c r="AB3737" i="1"/>
  <c r="P3744" i="1"/>
  <c r="M3749" i="1"/>
  <c r="AB3758" i="1"/>
  <c r="AB3781" i="1"/>
  <c r="AB3790" i="1"/>
  <c r="AB3813" i="1"/>
  <c r="AB3822" i="1"/>
  <c r="AB3845" i="1"/>
  <c r="AB3854" i="1"/>
  <c r="AB3877" i="1"/>
  <c r="AB3886" i="1"/>
  <c r="AB3909" i="1"/>
  <c r="AB3918" i="1"/>
  <c r="AB3941" i="1"/>
  <c r="AB3950" i="1"/>
  <c r="AB3973" i="1"/>
  <c r="AB3982" i="1"/>
  <c r="AB4004" i="1"/>
  <c r="AB4011" i="1"/>
  <c r="AB4044" i="1"/>
  <c r="AB4050" i="1"/>
  <c r="AB3481" i="1"/>
  <c r="AB3497" i="1"/>
  <c r="AB3513" i="1"/>
  <c r="AB3529" i="1"/>
  <c r="AB3545" i="1"/>
  <c r="AB3548" i="1"/>
  <c r="AB3549" i="1"/>
  <c r="AB3556" i="1"/>
  <c r="AB3557" i="1"/>
  <c r="AB3564" i="1"/>
  <c r="AB3565" i="1"/>
  <c r="AB3572" i="1"/>
  <c r="AB3573" i="1"/>
  <c r="AB3580" i="1"/>
  <c r="AB3581" i="1"/>
  <c r="AB3588" i="1"/>
  <c r="AB3589" i="1"/>
  <c r="AB3596" i="1"/>
  <c r="AB3597" i="1"/>
  <c r="AB3604" i="1"/>
  <c r="AB3605" i="1"/>
  <c r="AB3612" i="1"/>
  <c r="AB3613" i="1"/>
  <c r="AB3620" i="1"/>
  <c r="AB3621" i="1"/>
  <c r="AB3628" i="1"/>
  <c r="AB3629" i="1"/>
  <c r="AB3636" i="1"/>
  <c r="AB3637" i="1"/>
  <c r="AB3644" i="1"/>
  <c r="AB3645" i="1"/>
  <c r="AB3652" i="1"/>
  <c r="AB3653" i="1"/>
  <c r="AB3660" i="1"/>
  <c r="AB3661" i="1"/>
  <c r="AB3668" i="1"/>
  <c r="AB3669" i="1"/>
  <c r="AB3676" i="1"/>
  <c r="AB3680" i="1"/>
  <c r="AB3684" i="1"/>
  <c r="AB3688" i="1"/>
  <c r="AB3692" i="1"/>
  <c r="AB3696" i="1"/>
  <c r="AB3700" i="1"/>
  <c r="AB3704" i="1"/>
  <c r="AB3708" i="1"/>
  <c r="AB3712" i="1"/>
  <c r="AB3716" i="1"/>
  <c r="AB3720" i="1"/>
  <c r="AB3724" i="1"/>
  <c r="AB3728" i="1"/>
  <c r="AB3732" i="1"/>
  <c r="AB3736" i="1"/>
  <c r="AB3749" i="1"/>
  <c r="AB3770" i="1"/>
  <c r="AB3802" i="1"/>
  <c r="AB3834" i="1"/>
  <c r="AB3866" i="1"/>
  <c r="AB3898" i="1"/>
  <c r="AB3930" i="1"/>
  <c r="AB3962" i="1"/>
  <c r="AB3994" i="1"/>
  <c r="AB4028" i="1"/>
  <c r="AB4046" i="1"/>
  <c r="AB4129" i="1"/>
  <c r="V3479" i="1"/>
  <c r="AB3479" i="1" s="1"/>
  <c r="Z3483" i="1"/>
  <c r="AB3483" i="1" s="1"/>
  <c r="AB3485" i="1"/>
  <c r="M3486" i="1"/>
  <c r="S3488" i="1"/>
  <c r="AB3488" i="1" s="1"/>
  <c r="P3493" i="1"/>
  <c r="V3495" i="1"/>
  <c r="AB3495" i="1" s="1"/>
  <c r="Z3499" i="1"/>
  <c r="AB3499" i="1" s="1"/>
  <c r="AB3501" i="1"/>
  <c r="M3502" i="1"/>
  <c r="S3504" i="1"/>
  <c r="AB3504" i="1" s="1"/>
  <c r="P3509" i="1"/>
  <c r="V3511" i="1"/>
  <c r="AB3511" i="1" s="1"/>
  <c r="Z3515" i="1"/>
  <c r="AB3515" i="1" s="1"/>
  <c r="AB3517" i="1"/>
  <c r="M3518" i="1"/>
  <c r="AB3518" i="1" s="1"/>
  <c r="S3520" i="1"/>
  <c r="AB3520" i="1" s="1"/>
  <c r="P3525" i="1"/>
  <c r="V3527" i="1"/>
  <c r="AB3527" i="1" s="1"/>
  <c r="Z3531" i="1"/>
  <c r="AB3533" i="1"/>
  <c r="M3534" i="1"/>
  <c r="AB3534" i="1" s="1"/>
  <c r="S3536" i="1"/>
  <c r="AB3536" i="1" s="1"/>
  <c r="P3541" i="1"/>
  <c r="V3543" i="1"/>
  <c r="AB3543" i="1" s="1"/>
  <c r="P3549" i="1"/>
  <c r="V3551" i="1"/>
  <c r="AB3551" i="1" s="1"/>
  <c r="P3557" i="1"/>
  <c r="V3559" i="1"/>
  <c r="AB3559" i="1" s="1"/>
  <c r="P3565" i="1"/>
  <c r="V3567" i="1"/>
  <c r="AB3567" i="1" s="1"/>
  <c r="P3573" i="1"/>
  <c r="V3575" i="1"/>
  <c r="AB3575" i="1" s="1"/>
  <c r="P3581" i="1"/>
  <c r="V3583" i="1"/>
  <c r="AB3583" i="1" s="1"/>
  <c r="P3589" i="1"/>
  <c r="V3591" i="1"/>
  <c r="AB3591" i="1" s="1"/>
  <c r="P3597" i="1"/>
  <c r="V3599" i="1"/>
  <c r="AB3599" i="1" s="1"/>
  <c r="P3605" i="1"/>
  <c r="V3607" i="1"/>
  <c r="AB3607" i="1" s="1"/>
  <c r="P3613" i="1"/>
  <c r="V3615" i="1"/>
  <c r="AB3615" i="1" s="1"/>
  <c r="P3621" i="1"/>
  <c r="V3623" i="1"/>
  <c r="AB3623" i="1" s="1"/>
  <c r="P3629" i="1"/>
  <c r="V3631" i="1"/>
  <c r="AB3631" i="1" s="1"/>
  <c r="P3637" i="1"/>
  <c r="V3639" i="1"/>
  <c r="AB3639" i="1" s="1"/>
  <c r="P3645" i="1"/>
  <c r="V3647" i="1"/>
  <c r="AB3647" i="1" s="1"/>
  <c r="P3653" i="1"/>
  <c r="V3655" i="1"/>
  <c r="AB3655" i="1" s="1"/>
  <c r="P3661" i="1"/>
  <c r="V3663" i="1"/>
  <c r="AB3663" i="1" s="1"/>
  <c r="P3669" i="1"/>
  <c r="V3671" i="1"/>
  <c r="AB3671" i="1" s="1"/>
  <c r="M3678" i="1"/>
  <c r="AB3679" i="1"/>
  <c r="M3682" i="1"/>
  <c r="AB3682" i="1" s="1"/>
  <c r="AB3683" i="1"/>
  <c r="M3686" i="1"/>
  <c r="AB3686" i="1" s="1"/>
  <c r="AB3687" i="1"/>
  <c r="M3690" i="1"/>
  <c r="AB3690" i="1" s="1"/>
  <c r="AB3691" i="1"/>
  <c r="M3694" i="1"/>
  <c r="AB3694" i="1" s="1"/>
  <c r="AB3695" i="1"/>
  <c r="M3698" i="1"/>
  <c r="AB3698" i="1" s="1"/>
  <c r="AB3699" i="1"/>
  <c r="M3702" i="1"/>
  <c r="AB3703" i="1"/>
  <c r="M3706" i="1"/>
  <c r="AB3707" i="1"/>
  <c r="M3710" i="1"/>
  <c r="AB3710" i="1" s="1"/>
  <c r="AB3711" i="1"/>
  <c r="M3714" i="1"/>
  <c r="AB3714" i="1" s="1"/>
  <c r="AB3715" i="1"/>
  <c r="M3718" i="1"/>
  <c r="AB3718" i="1" s="1"/>
  <c r="AB3719" i="1"/>
  <c r="M3722" i="1"/>
  <c r="AB3722" i="1" s="1"/>
  <c r="AB3723" i="1"/>
  <c r="M3726" i="1"/>
  <c r="AB3726" i="1" s="1"/>
  <c r="AB3727" i="1"/>
  <c r="M3730" i="1"/>
  <c r="AB3731" i="1"/>
  <c r="M3734" i="1"/>
  <c r="AB3735" i="1"/>
  <c r="M3738" i="1"/>
  <c r="AB3738" i="1" s="1"/>
  <c r="Z3746" i="1"/>
  <c r="S3751" i="1"/>
  <c r="AB3765" i="1"/>
  <c r="AB3774" i="1"/>
  <c r="AB3797" i="1"/>
  <c r="AB3806" i="1"/>
  <c r="AB3829" i="1"/>
  <c r="AB3838" i="1"/>
  <c r="AB3861" i="1"/>
  <c r="AB3870" i="1"/>
  <c r="AB3893" i="1"/>
  <c r="AB3902" i="1"/>
  <c r="AB3925" i="1"/>
  <c r="AB3934" i="1"/>
  <c r="AB3957" i="1"/>
  <c r="AB3966" i="1"/>
  <c r="AB3989" i="1"/>
  <c r="AB3998" i="1"/>
  <c r="AB4025" i="1"/>
  <c r="AB4052" i="1"/>
  <c r="AB4068" i="1"/>
  <c r="AB4110" i="1"/>
  <c r="AB4334" i="1"/>
  <c r="AB4398" i="1"/>
  <c r="Z3741" i="1"/>
  <c r="M3744" i="1"/>
  <c r="AB3744" i="1" s="1"/>
  <c r="S3746" i="1"/>
  <c r="AB3746" i="1" s="1"/>
  <c r="P3751" i="1"/>
  <c r="V3753" i="1"/>
  <c r="AB3753" i="1" s="1"/>
  <c r="S3754" i="1"/>
  <c r="AB3754" i="1" s="1"/>
  <c r="P3759" i="1"/>
  <c r="M3760" i="1"/>
  <c r="AB3760" i="1" s="1"/>
  <c r="V3761" i="1"/>
  <c r="S3762" i="1"/>
  <c r="AB3762" i="1" s="1"/>
  <c r="P3767" i="1"/>
  <c r="AB3767" i="1" s="1"/>
  <c r="M3768" i="1"/>
  <c r="AB3768" i="1" s="1"/>
  <c r="V3769" i="1"/>
  <c r="S3770" i="1"/>
  <c r="P3775" i="1"/>
  <c r="M3776" i="1"/>
  <c r="AB3776" i="1" s="1"/>
  <c r="V3777" i="1"/>
  <c r="S3778" i="1"/>
  <c r="AB3778" i="1" s="1"/>
  <c r="P3783" i="1"/>
  <c r="AB3783" i="1" s="1"/>
  <c r="M3784" i="1"/>
  <c r="V3785" i="1"/>
  <c r="S3786" i="1"/>
  <c r="AB3786" i="1" s="1"/>
  <c r="P3791" i="1"/>
  <c r="M3792" i="1"/>
  <c r="AB3792" i="1" s="1"/>
  <c r="V3793" i="1"/>
  <c r="S3794" i="1"/>
  <c r="AB3794" i="1" s="1"/>
  <c r="P3799" i="1"/>
  <c r="AB3799" i="1" s="1"/>
  <c r="M3800" i="1"/>
  <c r="AB3800" i="1" s="1"/>
  <c r="V3801" i="1"/>
  <c r="S3802" i="1"/>
  <c r="P3807" i="1"/>
  <c r="M3808" i="1"/>
  <c r="AB3808" i="1" s="1"/>
  <c r="V3809" i="1"/>
  <c r="S3810" i="1"/>
  <c r="AB3810" i="1" s="1"/>
  <c r="P3815" i="1"/>
  <c r="AB3815" i="1" s="1"/>
  <c r="M3816" i="1"/>
  <c r="V3817" i="1"/>
  <c r="S3818" i="1"/>
  <c r="AB3818" i="1" s="1"/>
  <c r="P3823" i="1"/>
  <c r="M3824" i="1"/>
  <c r="AB3824" i="1" s="1"/>
  <c r="V3825" i="1"/>
  <c r="S3826" i="1"/>
  <c r="AB3826" i="1" s="1"/>
  <c r="P3831" i="1"/>
  <c r="AB3831" i="1" s="1"/>
  <c r="M3832" i="1"/>
  <c r="AB3832" i="1" s="1"/>
  <c r="V3833" i="1"/>
  <c r="S3834" i="1"/>
  <c r="P3839" i="1"/>
  <c r="M3840" i="1"/>
  <c r="AB3840" i="1" s="1"/>
  <c r="V3841" i="1"/>
  <c r="S3842" i="1"/>
  <c r="AB3842" i="1" s="1"/>
  <c r="P3847" i="1"/>
  <c r="AB3847" i="1" s="1"/>
  <c r="M3848" i="1"/>
  <c r="V3849" i="1"/>
  <c r="S3850" i="1"/>
  <c r="AB3850" i="1" s="1"/>
  <c r="P3855" i="1"/>
  <c r="M3856" i="1"/>
  <c r="AB3856" i="1" s="1"/>
  <c r="V3857" i="1"/>
  <c r="S3858" i="1"/>
  <c r="AB3858" i="1" s="1"/>
  <c r="P3863" i="1"/>
  <c r="AB3863" i="1" s="1"/>
  <c r="M3864" i="1"/>
  <c r="AB3864" i="1" s="1"/>
  <c r="V3865" i="1"/>
  <c r="S3866" i="1"/>
  <c r="P3871" i="1"/>
  <c r="M3872" i="1"/>
  <c r="AB3872" i="1" s="1"/>
  <c r="V3873" i="1"/>
  <c r="S3874" i="1"/>
  <c r="AB3874" i="1" s="1"/>
  <c r="P3879" i="1"/>
  <c r="AB3879" i="1" s="1"/>
  <c r="M3880" i="1"/>
  <c r="V3881" i="1"/>
  <c r="S3882" i="1"/>
  <c r="AB3882" i="1" s="1"/>
  <c r="P3887" i="1"/>
  <c r="M3888" i="1"/>
  <c r="AB3888" i="1" s="1"/>
  <c r="V3889" i="1"/>
  <c r="S3890" i="1"/>
  <c r="AB3890" i="1" s="1"/>
  <c r="P3895" i="1"/>
  <c r="AB3895" i="1" s="1"/>
  <c r="M3896" i="1"/>
  <c r="AB3896" i="1" s="1"/>
  <c r="V3897" i="1"/>
  <c r="S3898" i="1"/>
  <c r="P3903" i="1"/>
  <c r="M3904" i="1"/>
  <c r="AB3904" i="1" s="1"/>
  <c r="V3905" i="1"/>
  <c r="S3906" i="1"/>
  <c r="AB3906" i="1" s="1"/>
  <c r="P3911" i="1"/>
  <c r="AB3911" i="1" s="1"/>
  <c r="M3912" i="1"/>
  <c r="AB3912" i="1" s="1"/>
  <c r="V3913" i="1"/>
  <c r="S3914" i="1"/>
  <c r="AB3914" i="1" s="1"/>
  <c r="P3919" i="1"/>
  <c r="M3920" i="1"/>
  <c r="AB3920" i="1" s="1"/>
  <c r="V3921" i="1"/>
  <c r="S3922" i="1"/>
  <c r="AB3922" i="1" s="1"/>
  <c r="P3927" i="1"/>
  <c r="AB3927" i="1" s="1"/>
  <c r="M3928" i="1"/>
  <c r="AB3928" i="1" s="1"/>
  <c r="V3929" i="1"/>
  <c r="S3930" i="1"/>
  <c r="P3935" i="1"/>
  <c r="M3936" i="1"/>
  <c r="AB3936" i="1" s="1"/>
  <c r="V3937" i="1"/>
  <c r="S3938" i="1"/>
  <c r="AB3938" i="1" s="1"/>
  <c r="P3943" i="1"/>
  <c r="AB3943" i="1" s="1"/>
  <c r="M3944" i="1"/>
  <c r="V3945" i="1"/>
  <c r="S3946" i="1"/>
  <c r="AB3946" i="1" s="1"/>
  <c r="P3951" i="1"/>
  <c r="M3952" i="1"/>
  <c r="AB3952" i="1" s="1"/>
  <c r="V3953" i="1"/>
  <c r="S3954" i="1"/>
  <c r="AB3954" i="1" s="1"/>
  <c r="P3959" i="1"/>
  <c r="AB3959" i="1" s="1"/>
  <c r="M3960" i="1"/>
  <c r="AB3960" i="1" s="1"/>
  <c r="V3961" i="1"/>
  <c r="S3962" i="1"/>
  <c r="P3967" i="1"/>
  <c r="M3968" i="1"/>
  <c r="AB3968" i="1" s="1"/>
  <c r="V3969" i="1"/>
  <c r="S3970" i="1"/>
  <c r="AB3970" i="1" s="1"/>
  <c r="P3975" i="1"/>
  <c r="AB3975" i="1" s="1"/>
  <c r="M3976" i="1"/>
  <c r="AB3976" i="1" s="1"/>
  <c r="V3977" i="1"/>
  <c r="S3978" i="1"/>
  <c r="AB3978" i="1" s="1"/>
  <c r="P3983" i="1"/>
  <c r="M3984" i="1"/>
  <c r="AB3984" i="1" s="1"/>
  <c r="V3985" i="1"/>
  <c r="S3986" i="1"/>
  <c r="AB3986" i="1" s="1"/>
  <c r="P3991" i="1"/>
  <c r="AB3991" i="1" s="1"/>
  <c r="M3992" i="1"/>
  <c r="AB3992" i="1" s="1"/>
  <c r="V3993" i="1"/>
  <c r="S3994" i="1"/>
  <c r="P3999" i="1"/>
  <c r="M4000" i="1"/>
  <c r="AB4000" i="1" s="1"/>
  <c r="V4001" i="1"/>
  <c r="AB4002" i="1"/>
  <c r="P4008" i="1"/>
  <c r="M4013" i="1"/>
  <c r="V4026" i="1"/>
  <c r="AB4027" i="1"/>
  <c r="AB4035" i="1"/>
  <c r="AB4041" i="1"/>
  <c r="Z4042" i="1"/>
  <c r="S4063" i="1"/>
  <c r="AB4064" i="1"/>
  <c r="P4072" i="1"/>
  <c r="M4077" i="1"/>
  <c r="AB4192" i="1"/>
  <c r="AB4269" i="1"/>
  <c r="V3741" i="1"/>
  <c r="AB3741" i="1" s="1"/>
  <c r="Z3745" i="1"/>
  <c r="AB3747" i="1"/>
  <c r="M3748" i="1"/>
  <c r="S3750" i="1"/>
  <c r="AB3750" i="1" s="1"/>
  <c r="Z3757" i="1"/>
  <c r="AB3761" i="1"/>
  <c r="Z3765" i="1"/>
  <c r="AB3769" i="1"/>
  <c r="Z3773" i="1"/>
  <c r="AB3777" i="1"/>
  <c r="Z3781" i="1"/>
  <c r="AB3785" i="1"/>
  <c r="Z3789" i="1"/>
  <c r="AB3793" i="1"/>
  <c r="Z3797" i="1"/>
  <c r="AB3801" i="1"/>
  <c r="Z3805" i="1"/>
  <c r="AB3809" i="1"/>
  <c r="Z3813" i="1"/>
  <c r="AB3817" i="1"/>
  <c r="Z3821" i="1"/>
  <c r="AB3825" i="1"/>
  <c r="Z3829" i="1"/>
  <c r="AB3833" i="1"/>
  <c r="Z3837" i="1"/>
  <c r="AB3841" i="1"/>
  <c r="Z3845" i="1"/>
  <c r="AB3849" i="1"/>
  <c r="Z3853" i="1"/>
  <c r="AB3857" i="1"/>
  <c r="Z3861" i="1"/>
  <c r="AB3865" i="1"/>
  <c r="Z3869" i="1"/>
  <c r="AB3873" i="1"/>
  <c r="Z3877" i="1"/>
  <c r="AB3881" i="1"/>
  <c r="Z3885" i="1"/>
  <c r="AB3889" i="1"/>
  <c r="Z3893" i="1"/>
  <c r="AB3897" i="1"/>
  <c r="Z3901" i="1"/>
  <c r="AB3905" i="1"/>
  <c r="Z3909" i="1"/>
  <c r="AB3913" i="1"/>
  <c r="Z3917" i="1"/>
  <c r="AB3921" i="1"/>
  <c r="Z3925" i="1"/>
  <c r="AB3929" i="1"/>
  <c r="Z3933" i="1"/>
  <c r="AB3937" i="1"/>
  <c r="Z3941" i="1"/>
  <c r="AB3945" i="1"/>
  <c r="Z3949" i="1"/>
  <c r="AB3953" i="1"/>
  <c r="Z3957" i="1"/>
  <c r="AB3961" i="1"/>
  <c r="Z3965" i="1"/>
  <c r="AB3969" i="1"/>
  <c r="Z3973" i="1"/>
  <c r="AB3977" i="1"/>
  <c r="Z3981" i="1"/>
  <c r="AB3985" i="1"/>
  <c r="Z3989" i="1"/>
  <c r="AB3993" i="1"/>
  <c r="Z3997" i="1"/>
  <c r="AB4001" i="1"/>
  <c r="S4015" i="1"/>
  <c r="AB4018" i="1"/>
  <c r="P4024" i="1"/>
  <c r="M4029" i="1"/>
  <c r="V4042" i="1"/>
  <c r="AB4043" i="1"/>
  <c r="AB4051" i="1"/>
  <c r="AB4057" i="1"/>
  <c r="Z4058" i="1"/>
  <c r="S4079" i="1"/>
  <c r="AB4091" i="1"/>
  <c r="AB4094" i="1"/>
  <c r="AB4098" i="1"/>
  <c r="AB4107" i="1"/>
  <c r="AB4122" i="1"/>
  <c r="AB4130" i="1"/>
  <c r="AB4248" i="1"/>
  <c r="AB4276" i="1"/>
  <c r="AB4310" i="1"/>
  <c r="AB4374" i="1"/>
  <c r="AB3739" i="1"/>
  <c r="P3743" i="1"/>
  <c r="AB3743" i="1" s="1"/>
  <c r="V3745" i="1"/>
  <c r="AB3745" i="1" s="1"/>
  <c r="Z3749" i="1"/>
  <c r="AB3751" i="1"/>
  <c r="M3752" i="1"/>
  <c r="AB3752" i="1" s="1"/>
  <c r="P3755" i="1"/>
  <c r="AB3755" i="1" s="1"/>
  <c r="M3756" i="1"/>
  <c r="AB3756" i="1" s="1"/>
  <c r="V3757" i="1"/>
  <c r="AB3757" i="1" s="1"/>
  <c r="S3758" i="1"/>
  <c r="AB3759" i="1"/>
  <c r="P3763" i="1"/>
  <c r="AB3763" i="1" s="1"/>
  <c r="M3764" i="1"/>
  <c r="AB3764" i="1" s="1"/>
  <c r="V3765" i="1"/>
  <c r="S3766" i="1"/>
  <c r="AB3766" i="1" s="1"/>
  <c r="P3771" i="1"/>
  <c r="AB3771" i="1" s="1"/>
  <c r="M3772" i="1"/>
  <c r="AB3772" i="1" s="1"/>
  <c r="V3773" i="1"/>
  <c r="AB3773" i="1" s="1"/>
  <c r="S3774" i="1"/>
  <c r="AB3775" i="1"/>
  <c r="P3779" i="1"/>
  <c r="AB3779" i="1" s="1"/>
  <c r="M3780" i="1"/>
  <c r="AB3780" i="1" s="1"/>
  <c r="V3781" i="1"/>
  <c r="S3782" i="1"/>
  <c r="AB3782" i="1" s="1"/>
  <c r="P3787" i="1"/>
  <c r="AB3787" i="1" s="1"/>
  <c r="M3788" i="1"/>
  <c r="AB3788" i="1" s="1"/>
  <c r="V3789" i="1"/>
  <c r="AB3789" i="1" s="1"/>
  <c r="S3790" i="1"/>
  <c r="AB3791" i="1"/>
  <c r="P3795" i="1"/>
  <c r="AB3795" i="1" s="1"/>
  <c r="M3796" i="1"/>
  <c r="AB3796" i="1" s="1"/>
  <c r="V3797" i="1"/>
  <c r="S3798" i="1"/>
  <c r="AB3798" i="1" s="1"/>
  <c r="P3803" i="1"/>
  <c r="AB3803" i="1" s="1"/>
  <c r="M3804" i="1"/>
  <c r="AB3804" i="1" s="1"/>
  <c r="V3805" i="1"/>
  <c r="AB3805" i="1" s="1"/>
  <c r="S3806" i="1"/>
  <c r="AB3807" i="1"/>
  <c r="P3811" i="1"/>
  <c r="AB3811" i="1" s="1"/>
  <c r="M3812" i="1"/>
  <c r="AB3812" i="1" s="1"/>
  <c r="V3813" i="1"/>
  <c r="S3814" i="1"/>
  <c r="AB3814" i="1" s="1"/>
  <c r="P3819" i="1"/>
  <c r="AB3819" i="1" s="1"/>
  <c r="M3820" i="1"/>
  <c r="AB3820" i="1" s="1"/>
  <c r="V3821" i="1"/>
  <c r="AB3821" i="1" s="1"/>
  <c r="S3822" i="1"/>
  <c r="AB3823" i="1"/>
  <c r="P3827" i="1"/>
  <c r="AB3827" i="1" s="1"/>
  <c r="M3828" i="1"/>
  <c r="AB3828" i="1" s="1"/>
  <c r="V3829" i="1"/>
  <c r="S3830" i="1"/>
  <c r="AB3830" i="1" s="1"/>
  <c r="P3835" i="1"/>
  <c r="AB3835" i="1" s="1"/>
  <c r="M3836" i="1"/>
  <c r="AB3836" i="1" s="1"/>
  <c r="V3837" i="1"/>
  <c r="AB3837" i="1" s="1"/>
  <c r="S3838" i="1"/>
  <c r="AB3839" i="1"/>
  <c r="P3843" i="1"/>
  <c r="AB3843" i="1" s="1"/>
  <c r="M3844" i="1"/>
  <c r="AB3844" i="1" s="1"/>
  <c r="V3845" i="1"/>
  <c r="S3846" i="1"/>
  <c r="AB3846" i="1" s="1"/>
  <c r="P3851" i="1"/>
  <c r="AB3851" i="1" s="1"/>
  <c r="M3852" i="1"/>
  <c r="AB3852" i="1" s="1"/>
  <c r="V3853" i="1"/>
  <c r="AB3853" i="1" s="1"/>
  <c r="S3854" i="1"/>
  <c r="AB3855" i="1"/>
  <c r="P3859" i="1"/>
  <c r="AB3859" i="1" s="1"/>
  <c r="M3860" i="1"/>
  <c r="AB3860" i="1" s="1"/>
  <c r="V3861" i="1"/>
  <c r="S3862" i="1"/>
  <c r="AB3862" i="1" s="1"/>
  <c r="P3867" i="1"/>
  <c r="AB3867" i="1" s="1"/>
  <c r="M3868" i="1"/>
  <c r="AB3868" i="1" s="1"/>
  <c r="V3869" i="1"/>
  <c r="AB3869" i="1" s="1"/>
  <c r="S3870" i="1"/>
  <c r="AB3871" i="1"/>
  <c r="P3875" i="1"/>
  <c r="AB3875" i="1" s="1"/>
  <c r="M3876" i="1"/>
  <c r="AB3876" i="1" s="1"/>
  <c r="V3877" i="1"/>
  <c r="S3878" i="1"/>
  <c r="AB3878" i="1" s="1"/>
  <c r="P3883" i="1"/>
  <c r="AB3883" i="1" s="1"/>
  <c r="M3884" i="1"/>
  <c r="AB3884" i="1" s="1"/>
  <c r="V3885" i="1"/>
  <c r="AB3885" i="1" s="1"/>
  <c r="S3886" i="1"/>
  <c r="AB3887" i="1"/>
  <c r="P3891" i="1"/>
  <c r="AB3891" i="1" s="1"/>
  <c r="M3892" i="1"/>
  <c r="AB3892" i="1" s="1"/>
  <c r="V3893" i="1"/>
  <c r="S3894" i="1"/>
  <c r="AB3894" i="1" s="1"/>
  <c r="P3899" i="1"/>
  <c r="AB3899" i="1" s="1"/>
  <c r="M3900" i="1"/>
  <c r="AB3900" i="1" s="1"/>
  <c r="V3901" i="1"/>
  <c r="AB3901" i="1" s="1"/>
  <c r="S3902" i="1"/>
  <c r="AB3903" i="1"/>
  <c r="P3907" i="1"/>
  <c r="AB3907" i="1" s="1"/>
  <c r="M3908" i="1"/>
  <c r="AB3908" i="1" s="1"/>
  <c r="V3909" i="1"/>
  <c r="S3910" i="1"/>
  <c r="AB3910" i="1" s="1"/>
  <c r="P3915" i="1"/>
  <c r="AB3915" i="1" s="1"/>
  <c r="M3916" i="1"/>
  <c r="AB3916" i="1" s="1"/>
  <c r="V3917" i="1"/>
  <c r="AB3917" i="1" s="1"/>
  <c r="S3918" i="1"/>
  <c r="AB3919" i="1"/>
  <c r="P3923" i="1"/>
  <c r="AB3923" i="1" s="1"/>
  <c r="M3924" i="1"/>
  <c r="AB3924" i="1" s="1"/>
  <c r="V3925" i="1"/>
  <c r="S3926" i="1"/>
  <c r="AB3926" i="1" s="1"/>
  <c r="P3931" i="1"/>
  <c r="AB3931" i="1" s="1"/>
  <c r="M3932" i="1"/>
  <c r="AB3932" i="1" s="1"/>
  <c r="V3933" i="1"/>
  <c r="AB3933" i="1" s="1"/>
  <c r="S3934" i="1"/>
  <c r="AB3935" i="1"/>
  <c r="P3939" i="1"/>
  <c r="AB3939" i="1" s="1"/>
  <c r="M3940" i="1"/>
  <c r="AB3940" i="1" s="1"/>
  <c r="V3941" i="1"/>
  <c r="S3942" i="1"/>
  <c r="AB3942" i="1" s="1"/>
  <c r="P3947" i="1"/>
  <c r="AB3947" i="1" s="1"/>
  <c r="M3948" i="1"/>
  <c r="AB3948" i="1" s="1"/>
  <c r="V3949" i="1"/>
  <c r="AB3949" i="1" s="1"/>
  <c r="S3950" i="1"/>
  <c r="AB3951" i="1"/>
  <c r="P3955" i="1"/>
  <c r="AB3955" i="1" s="1"/>
  <c r="M3956" i="1"/>
  <c r="AB3956" i="1" s="1"/>
  <c r="V3957" i="1"/>
  <c r="S3958" i="1"/>
  <c r="AB3958" i="1" s="1"/>
  <c r="P3963" i="1"/>
  <c r="AB3963" i="1" s="1"/>
  <c r="M3964" i="1"/>
  <c r="AB3964" i="1" s="1"/>
  <c r="V3965" i="1"/>
  <c r="AB3965" i="1" s="1"/>
  <c r="S3966" i="1"/>
  <c r="AB3967" i="1"/>
  <c r="P3971" i="1"/>
  <c r="AB3971" i="1" s="1"/>
  <c r="M3972" i="1"/>
  <c r="AB3972" i="1" s="1"/>
  <c r="V3973" i="1"/>
  <c r="S3974" i="1"/>
  <c r="AB3974" i="1" s="1"/>
  <c r="P3979" i="1"/>
  <c r="AB3979" i="1" s="1"/>
  <c r="M3980" i="1"/>
  <c r="AB3980" i="1" s="1"/>
  <c r="V3981" i="1"/>
  <c r="AB3981" i="1" s="1"/>
  <c r="S3982" i="1"/>
  <c r="AB3983" i="1"/>
  <c r="P3987" i="1"/>
  <c r="AB3987" i="1" s="1"/>
  <c r="M3988" i="1"/>
  <c r="AB3988" i="1" s="1"/>
  <c r="V3989" i="1"/>
  <c r="S3990" i="1"/>
  <c r="AB3990" i="1" s="1"/>
  <c r="P3995" i="1"/>
  <c r="AB3995" i="1" s="1"/>
  <c r="M3996" i="1"/>
  <c r="AB3996" i="1" s="1"/>
  <c r="V3997" i="1"/>
  <c r="AB3997" i="1" s="1"/>
  <c r="S3998" i="1"/>
  <c r="AB3999" i="1"/>
  <c r="AB4003" i="1"/>
  <c r="AB4009" i="1"/>
  <c r="Z4010" i="1"/>
  <c r="S4031" i="1"/>
  <c r="P4040" i="1"/>
  <c r="M4045" i="1"/>
  <c r="AB4045" i="1" s="1"/>
  <c r="AB4056" i="1"/>
  <c r="V4058" i="1"/>
  <c r="AB4059" i="1"/>
  <c r="AB4067" i="1"/>
  <c r="Z4074" i="1"/>
  <c r="AB4074" i="1" s="1"/>
  <c r="AB4089" i="1"/>
  <c r="AB4101" i="1"/>
  <c r="AB4186" i="1"/>
  <c r="AB4219" i="1"/>
  <c r="AB4241" i="1"/>
  <c r="AB4495" i="1"/>
  <c r="S4002" i="1"/>
  <c r="P4007" i="1"/>
  <c r="V4009" i="1"/>
  <c r="Z4013" i="1"/>
  <c r="M4016" i="1"/>
  <c r="AB4016" i="1" s="1"/>
  <c r="S4018" i="1"/>
  <c r="P4023" i="1"/>
  <c r="V4025" i="1"/>
  <c r="Z4029" i="1"/>
  <c r="M4032" i="1"/>
  <c r="AB4032" i="1" s="1"/>
  <c r="S4034" i="1"/>
  <c r="AB4034" i="1" s="1"/>
  <c r="P4039" i="1"/>
  <c r="V4041" i="1"/>
  <c r="Z4045" i="1"/>
  <c r="M4048" i="1"/>
  <c r="AB4048" i="1" s="1"/>
  <c r="S4050" i="1"/>
  <c r="P4055" i="1"/>
  <c r="V4057" i="1"/>
  <c r="Z4061" i="1"/>
  <c r="AB4061" i="1" s="1"/>
  <c r="M4064" i="1"/>
  <c r="S4066" i="1"/>
  <c r="AB4066" i="1" s="1"/>
  <c r="P4071" i="1"/>
  <c r="V4073" i="1"/>
  <c r="AB4073" i="1" s="1"/>
  <c r="Z4077" i="1"/>
  <c r="M4080" i="1"/>
  <c r="AB4080" i="1" s="1"/>
  <c r="S4082" i="1"/>
  <c r="AB4082" i="1" s="1"/>
  <c r="P4087" i="1"/>
  <c r="V4089" i="1"/>
  <c r="Z4093" i="1"/>
  <c r="AB4093" i="1" s="1"/>
  <c r="M4096" i="1"/>
  <c r="AB4096" i="1" s="1"/>
  <c r="S4098" i="1"/>
  <c r="P4103" i="1"/>
  <c r="V4105" i="1"/>
  <c r="AB4105" i="1" s="1"/>
  <c r="AB4108" i="1"/>
  <c r="S4111" i="1"/>
  <c r="AB4111" i="1" s="1"/>
  <c r="AB4112" i="1"/>
  <c r="P4116" i="1"/>
  <c r="AB4116" i="1" s="1"/>
  <c r="Z4118" i="1"/>
  <c r="AB4118" i="1" s="1"/>
  <c r="M4121" i="1"/>
  <c r="AB4121" i="1" s="1"/>
  <c r="V4122" i="1"/>
  <c r="AB4127" i="1"/>
  <c r="S4127" i="1"/>
  <c r="AB4128" i="1"/>
  <c r="V4130" i="1"/>
  <c r="AB4137" i="1"/>
  <c r="AB4142" i="1"/>
  <c r="AB4144" i="1"/>
  <c r="AB4146" i="1"/>
  <c r="M4149" i="1"/>
  <c r="P4160" i="1"/>
  <c r="AB4160" i="1" s="1"/>
  <c r="AB4171" i="1"/>
  <c r="V4178" i="1"/>
  <c r="S4183" i="1"/>
  <c r="AB4183" i="1" s="1"/>
  <c r="Z4194" i="1"/>
  <c r="AB4194" i="1" s="1"/>
  <c r="AB4201" i="1"/>
  <c r="AB4202" i="1"/>
  <c r="AB4206" i="1"/>
  <c r="AB4208" i="1"/>
  <c r="M4213" i="1"/>
  <c r="AB4213" i="1" s="1"/>
  <c r="P4224" i="1"/>
  <c r="AB4228" i="1"/>
  <c r="V4242" i="1"/>
  <c r="AB4242" i="1" s="1"/>
  <c r="S4247" i="1"/>
  <c r="AB4257" i="1"/>
  <c r="Z4258" i="1"/>
  <c r="AB4261" i="1"/>
  <c r="AB4265" i="1"/>
  <c r="AB4270" i="1"/>
  <c r="AB4272" i="1"/>
  <c r="M4277" i="1"/>
  <c r="P4288" i="1"/>
  <c r="AB4288" i="1" s="1"/>
  <c r="AB4305" i="1"/>
  <c r="AB4309" i="1"/>
  <c r="AB4313" i="1"/>
  <c r="AB4316" i="1"/>
  <c r="AB4337" i="1"/>
  <c r="AB4341" i="1"/>
  <c r="AB4348" i="1"/>
  <c r="AB4369" i="1"/>
  <c r="AB4373" i="1"/>
  <c r="AB4377" i="1"/>
  <c r="AB4380" i="1"/>
  <c r="AB4401" i="1"/>
  <c r="AB4405" i="1"/>
  <c r="AB4412" i="1"/>
  <c r="AB4462" i="1"/>
  <c r="AB4558" i="1"/>
  <c r="AB4580" i="1"/>
  <c r="AB4654" i="1"/>
  <c r="AB4735" i="1"/>
  <c r="AB4083" i="1"/>
  <c r="AB4099" i="1"/>
  <c r="AB4123" i="1"/>
  <c r="AB4145" i="1"/>
  <c r="AB4153" i="1"/>
  <c r="AB4154" i="1"/>
  <c r="AB4162" i="1"/>
  <c r="AB4187" i="1"/>
  <c r="AB4217" i="1"/>
  <c r="AB4224" i="1"/>
  <c r="AB4244" i="1"/>
  <c r="AB4273" i="1"/>
  <c r="AB4280" i="1"/>
  <c r="AB4281" i="1"/>
  <c r="AB4282" i="1"/>
  <c r="AB4290" i="1"/>
  <c r="AB4330" i="1"/>
  <c r="AB4394" i="1"/>
  <c r="AB4430" i="1"/>
  <c r="AB4506" i="1"/>
  <c r="Z4005" i="1"/>
  <c r="AB4005" i="1" s="1"/>
  <c r="AB4007" i="1"/>
  <c r="M4008" i="1"/>
  <c r="AB4008" i="1" s="1"/>
  <c r="S4010" i="1"/>
  <c r="AB4010" i="1" s="1"/>
  <c r="P4015" i="1"/>
  <c r="AB4015" i="1" s="1"/>
  <c r="V4017" i="1"/>
  <c r="AB4017" i="1" s="1"/>
  <c r="Z4021" i="1"/>
  <c r="AB4021" i="1" s="1"/>
  <c r="AB4023" i="1"/>
  <c r="M4024" i="1"/>
  <c r="AB4024" i="1" s="1"/>
  <c r="S4026" i="1"/>
  <c r="AB4026" i="1" s="1"/>
  <c r="P4031" i="1"/>
  <c r="AB4031" i="1" s="1"/>
  <c r="V4033" i="1"/>
  <c r="AB4033" i="1" s="1"/>
  <c r="Z4037" i="1"/>
  <c r="AB4037" i="1" s="1"/>
  <c r="AB4039" i="1"/>
  <c r="M4040" i="1"/>
  <c r="AB4040" i="1" s="1"/>
  <c r="S4042" i="1"/>
  <c r="AB4042" i="1" s="1"/>
  <c r="P4047" i="1"/>
  <c r="AB4047" i="1" s="1"/>
  <c r="V4049" i="1"/>
  <c r="AB4049" i="1" s="1"/>
  <c r="Z4053" i="1"/>
  <c r="AB4053" i="1" s="1"/>
  <c r="AB4055" i="1"/>
  <c r="M4056" i="1"/>
  <c r="S4058" i="1"/>
  <c r="AB4058" i="1" s="1"/>
  <c r="P4063" i="1"/>
  <c r="AB4063" i="1" s="1"/>
  <c r="V4065" i="1"/>
  <c r="AB4065" i="1" s="1"/>
  <c r="Z4069" i="1"/>
  <c r="AB4069" i="1" s="1"/>
  <c r="AB4071" i="1"/>
  <c r="M4072" i="1"/>
  <c r="AB4072" i="1" s="1"/>
  <c r="S4074" i="1"/>
  <c r="P4079" i="1"/>
  <c r="AB4079" i="1" s="1"/>
  <c r="V4081" i="1"/>
  <c r="AB4081" i="1" s="1"/>
  <c r="Z4085" i="1"/>
  <c r="AB4085" i="1" s="1"/>
  <c r="AB4087" i="1"/>
  <c r="M4088" i="1"/>
  <c r="AB4088" i="1" s="1"/>
  <c r="S4090" i="1"/>
  <c r="AB4090" i="1" s="1"/>
  <c r="P4095" i="1"/>
  <c r="AB4095" i="1" s="1"/>
  <c r="V4097" i="1"/>
  <c r="AB4097" i="1" s="1"/>
  <c r="Z4101" i="1"/>
  <c r="AB4103" i="1"/>
  <c r="M4104" i="1"/>
  <c r="AB4104" i="1" s="1"/>
  <c r="S4106" i="1"/>
  <c r="AB4106" i="1" s="1"/>
  <c r="Z4110" i="1"/>
  <c r="M4113" i="1"/>
  <c r="AB4113" i="1" s="1"/>
  <c r="V4114" i="1"/>
  <c r="AB4114" i="1" s="1"/>
  <c r="AB4119" i="1"/>
  <c r="S4119" i="1"/>
  <c r="AB4120" i="1"/>
  <c r="P4124" i="1"/>
  <c r="AB4124" i="1" s="1"/>
  <c r="Z4126" i="1"/>
  <c r="AB4126" i="1" s="1"/>
  <c r="V4129" i="1"/>
  <c r="AB4132" i="1"/>
  <c r="V4146" i="1"/>
  <c r="S4151" i="1"/>
  <c r="AB4161" i="1"/>
  <c r="Z4162" i="1"/>
  <c r="AB4169" i="1"/>
  <c r="AB4174" i="1"/>
  <c r="AB4176" i="1"/>
  <c r="AB4178" i="1"/>
  <c r="M4181" i="1"/>
  <c r="AB4181" i="1" s="1"/>
  <c r="P4192" i="1"/>
  <c r="AB4203" i="1"/>
  <c r="V4210" i="1"/>
  <c r="AB4210" i="1" s="1"/>
  <c r="S4215" i="1"/>
  <c r="AB4215" i="1" s="1"/>
  <c r="Z4226" i="1"/>
  <c r="AB4226" i="1" s="1"/>
  <c r="AB4233" i="1"/>
  <c r="AB4234" i="1"/>
  <c r="AB4238" i="1"/>
  <c r="AB4240" i="1"/>
  <c r="M4245" i="1"/>
  <c r="AB4245" i="1" s="1"/>
  <c r="P4256" i="1"/>
  <c r="AB4256" i="1" s="1"/>
  <c r="AB4260" i="1"/>
  <c r="V4274" i="1"/>
  <c r="AB4274" i="1" s="1"/>
  <c r="S4279" i="1"/>
  <c r="AB4289" i="1"/>
  <c r="Z4290" i="1"/>
  <c r="AB4293" i="1"/>
  <c r="AB4300" i="1"/>
  <c r="AB4321" i="1"/>
  <c r="AB4325" i="1"/>
  <c r="AB4332" i="1"/>
  <c r="AB4353" i="1"/>
  <c r="AB4357" i="1"/>
  <c r="AB4364" i="1"/>
  <c r="AB4385" i="1"/>
  <c r="AB4389" i="1"/>
  <c r="AB4396" i="1"/>
  <c r="AB4435" i="1"/>
  <c r="AB4499" i="1"/>
  <c r="AB4295" i="1"/>
  <c r="AB4311" i="1"/>
  <c r="AB4312" i="1"/>
  <c r="AB4327" i="1"/>
  <c r="AB4343" i="1"/>
  <c r="AB4344" i="1"/>
  <c r="AB4359" i="1"/>
  <c r="AB4375" i="1"/>
  <c r="AB4376" i="1"/>
  <c r="AB4391" i="1"/>
  <c r="AB4407" i="1"/>
  <c r="AB4416" i="1"/>
  <c r="AB4444" i="1"/>
  <c r="AB4449" i="1"/>
  <c r="AB4458" i="1"/>
  <c r="AB4461" i="1"/>
  <c r="AB4470" i="1"/>
  <c r="AB4508" i="1"/>
  <c r="AB4513" i="1"/>
  <c r="AB4522" i="1"/>
  <c r="AB4525" i="1"/>
  <c r="AB4534" i="1"/>
  <c r="AB4597" i="1"/>
  <c r="AB4652" i="1"/>
  <c r="AB4731" i="1"/>
  <c r="AB4799" i="1"/>
  <c r="Z4129" i="1"/>
  <c r="AB4131" i="1"/>
  <c r="M4132" i="1"/>
  <c r="S4134" i="1"/>
  <c r="AB4134" i="1" s="1"/>
  <c r="P4139" i="1"/>
  <c r="AB4139" i="1" s="1"/>
  <c r="V4141" i="1"/>
  <c r="AB4141" i="1" s="1"/>
  <c r="Z4145" i="1"/>
  <c r="AB4147" i="1"/>
  <c r="M4148" i="1"/>
  <c r="AB4148" i="1" s="1"/>
  <c r="S4150" i="1"/>
  <c r="AB4150" i="1" s="1"/>
  <c r="P4155" i="1"/>
  <c r="AB4155" i="1" s="1"/>
  <c r="V4157" i="1"/>
  <c r="AB4157" i="1" s="1"/>
  <c r="Z4161" i="1"/>
  <c r="AB4163" i="1"/>
  <c r="M4164" i="1"/>
  <c r="AB4164" i="1" s="1"/>
  <c r="S4166" i="1"/>
  <c r="AB4166" i="1" s="1"/>
  <c r="P4171" i="1"/>
  <c r="V4173" i="1"/>
  <c r="AB4173" i="1" s="1"/>
  <c r="Z4177" i="1"/>
  <c r="AB4179" i="1"/>
  <c r="M4180" i="1"/>
  <c r="AB4180" i="1" s="1"/>
  <c r="S4182" i="1"/>
  <c r="AB4182" i="1" s="1"/>
  <c r="P4187" i="1"/>
  <c r="V4189" i="1"/>
  <c r="AB4189" i="1" s="1"/>
  <c r="Z4193" i="1"/>
  <c r="AB4195" i="1"/>
  <c r="M4196" i="1"/>
  <c r="AB4196" i="1" s="1"/>
  <c r="S4198" i="1"/>
  <c r="AB4198" i="1" s="1"/>
  <c r="P4203" i="1"/>
  <c r="V4205" i="1"/>
  <c r="AB4205" i="1" s="1"/>
  <c r="Z4209" i="1"/>
  <c r="AB4211" i="1"/>
  <c r="M4212" i="1"/>
  <c r="AB4212" i="1" s="1"/>
  <c r="S4214" i="1"/>
  <c r="AB4214" i="1" s="1"/>
  <c r="P4219" i="1"/>
  <c r="V4221" i="1"/>
  <c r="AB4221" i="1" s="1"/>
  <c r="Z4225" i="1"/>
  <c r="AB4227" i="1"/>
  <c r="M4228" i="1"/>
  <c r="S4230" i="1"/>
  <c r="AB4230" i="1" s="1"/>
  <c r="P4235" i="1"/>
  <c r="AB4235" i="1" s="1"/>
  <c r="V4237" i="1"/>
  <c r="AB4237" i="1" s="1"/>
  <c r="Z4241" i="1"/>
  <c r="AB4243" i="1"/>
  <c r="M4244" i="1"/>
  <c r="S4246" i="1"/>
  <c r="AB4246" i="1" s="1"/>
  <c r="P4251" i="1"/>
  <c r="AB4251" i="1" s="1"/>
  <c r="V4253" i="1"/>
  <c r="AB4253" i="1" s="1"/>
  <c r="Z4257" i="1"/>
  <c r="AB4259" i="1"/>
  <c r="M4260" i="1"/>
  <c r="S4262" i="1"/>
  <c r="AB4262" i="1" s="1"/>
  <c r="P4267" i="1"/>
  <c r="AB4267" i="1" s="1"/>
  <c r="V4269" i="1"/>
  <c r="Z4273" i="1"/>
  <c r="AB4275" i="1"/>
  <c r="M4276" i="1"/>
  <c r="S4278" i="1"/>
  <c r="AB4278" i="1" s="1"/>
  <c r="P4283" i="1"/>
  <c r="AB4283" i="1" s="1"/>
  <c r="V4285" i="1"/>
  <c r="AB4285" i="1" s="1"/>
  <c r="Z4289" i="1"/>
  <c r="AB4291" i="1"/>
  <c r="M4292" i="1"/>
  <c r="AB4292" i="1" s="1"/>
  <c r="P4296" i="1"/>
  <c r="AB4296" i="1" s="1"/>
  <c r="Z4298" i="1"/>
  <c r="M4301" i="1"/>
  <c r="AB4301" i="1" s="1"/>
  <c r="V4302" i="1"/>
  <c r="AB4302" i="1" s="1"/>
  <c r="AB4307" i="1"/>
  <c r="S4307" i="1"/>
  <c r="P4312" i="1"/>
  <c r="Z4314" i="1"/>
  <c r="M4317" i="1"/>
  <c r="AB4317" i="1" s="1"/>
  <c r="V4318" i="1"/>
  <c r="AB4318" i="1" s="1"/>
  <c r="S4323" i="1"/>
  <c r="AB4323" i="1" s="1"/>
  <c r="P4328" i="1"/>
  <c r="AB4328" i="1" s="1"/>
  <c r="Z4330" i="1"/>
  <c r="M4333" i="1"/>
  <c r="AB4333" i="1" s="1"/>
  <c r="V4334" i="1"/>
  <c r="AB4339" i="1"/>
  <c r="S4339" i="1"/>
  <c r="AB4340" i="1"/>
  <c r="P4344" i="1"/>
  <c r="Z4346" i="1"/>
  <c r="M4349" i="1"/>
  <c r="AB4349" i="1" s="1"/>
  <c r="V4350" i="1"/>
  <c r="AB4350" i="1" s="1"/>
  <c r="S4355" i="1"/>
  <c r="AB4355" i="1" s="1"/>
  <c r="P4360" i="1"/>
  <c r="AB4360" i="1" s="1"/>
  <c r="Z4362" i="1"/>
  <c r="M4365" i="1"/>
  <c r="AB4365" i="1" s="1"/>
  <c r="V4366" i="1"/>
  <c r="AB4366" i="1" s="1"/>
  <c r="AB4371" i="1"/>
  <c r="S4371" i="1"/>
  <c r="P4376" i="1"/>
  <c r="Z4378" i="1"/>
  <c r="M4381" i="1"/>
  <c r="AB4381" i="1" s="1"/>
  <c r="V4382" i="1"/>
  <c r="AB4382" i="1" s="1"/>
  <c r="S4387" i="1"/>
  <c r="AB4387" i="1" s="1"/>
  <c r="P4392" i="1"/>
  <c r="AB4392" i="1" s="1"/>
  <c r="Z4394" i="1"/>
  <c r="M4397" i="1"/>
  <c r="AB4397" i="1" s="1"/>
  <c r="V4398" i="1"/>
  <c r="AB4403" i="1"/>
  <c r="S4403" i="1"/>
  <c r="AB4404" i="1"/>
  <c r="P4408" i="1"/>
  <c r="AB4408" i="1" s="1"/>
  <c r="AB4418" i="1"/>
  <c r="V4419" i="1"/>
  <c r="Z4423" i="1"/>
  <c r="M4426" i="1"/>
  <c r="P4453" i="1"/>
  <c r="V4459" i="1"/>
  <c r="AB4459" i="1" s="1"/>
  <c r="AB4460" i="1"/>
  <c r="S4464" i="1"/>
  <c r="AB4464" i="1" s="1"/>
  <c r="AB4465" i="1"/>
  <c r="AB4474" i="1"/>
  <c r="AB4477" i="1"/>
  <c r="AB4486" i="1"/>
  <c r="Z4487" i="1"/>
  <c r="AB4487" i="1" s="1"/>
  <c r="M4490" i="1"/>
  <c r="AB4490" i="1" s="1"/>
  <c r="AB4524" i="1"/>
  <c r="AB4529" i="1"/>
  <c r="AB4538" i="1"/>
  <c r="AB4541" i="1"/>
  <c r="AB4550" i="1"/>
  <c r="AB4574" i="1"/>
  <c r="AB4592" i="1"/>
  <c r="AB4600" i="1"/>
  <c r="AB4614" i="1"/>
  <c r="AB4625" i="1"/>
  <c r="AB4678" i="1"/>
  <c r="AB4680" i="1"/>
  <c r="Z4133" i="1"/>
  <c r="AB4133" i="1" s="1"/>
  <c r="AB4135" i="1"/>
  <c r="M4136" i="1"/>
  <c r="AB4136" i="1" s="1"/>
  <c r="S4138" i="1"/>
  <c r="AB4138" i="1" s="1"/>
  <c r="P4143" i="1"/>
  <c r="AB4143" i="1" s="1"/>
  <c r="V4145" i="1"/>
  <c r="Z4149" i="1"/>
  <c r="AB4149" i="1" s="1"/>
  <c r="AB4151" i="1"/>
  <c r="M4152" i="1"/>
  <c r="AB4152" i="1" s="1"/>
  <c r="S4154" i="1"/>
  <c r="P4159" i="1"/>
  <c r="AB4159" i="1" s="1"/>
  <c r="V4161" i="1"/>
  <c r="Z4165" i="1"/>
  <c r="AB4165" i="1" s="1"/>
  <c r="AB4167" i="1"/>
  <c r="M4168" i="1"/>
  <c r="AB4168" i="1" s="1"/>
  <c r="S4170" i="1"/>
  <c r="AB4170" i="1" s="1"/>
  <c r="P4175" i="1"/>
  <c r="AB4175" i="1" s="1"/>
  <c r="V4177" i="1"/>
  <c r="AB4177" i="1" s="1"/>
  <c r="Z4181" i="1"/>
  <c r="M4184" i="1"/>
  <c r="AB4184" i="1" s="1"/>
  <c r="S4186" i="1"/>
  <c r="P4191" i="1"/>
  <c r="AB4191" i="1" s="1"/>
  <c r="V4193" i="1"/>
  <c r="AB4193" i="1" s="1"/>
  <c r="Z4197" i="1"/>
  <c r="AB4197" i="1" s="1"/>
  <c r="AB4199" i="1"/>
  <c r="M4200" i="1"/>
  <c r="AB4200" i="1" s="1"/>
  <c r="S4202" i="1"/>
  <c r="P4207" i="1"/>
  <c r="AB4207" i="1" s="1"/>
  <c r="V4209" i="1"/>
  <c r="AB4209" i="1" s="1"/>
  <c r="Z4213" i="1"/>
  <c r="M4216" i="1"/>
  <c r="AB4216" i="1" s="1"/>
  <c r="S4218" i="1"/>
  <c r="AB4218" i="1" s="1"/>
  <c r="P4223" i="1"/>
  <c r="AB4223" i="1" s="1"/>
  <c r="V4225" i="1"/>
  <c r="AB4225" i="1" s="1"/>
  <c r="Z4229" i="1"/>
  <c r="AB4229" i="1" s="1"/>
  <c r="AB4231" i="1"/>
  <c r="M4232" i="1"/>
  <c r="AB4232" i="1" s="1"/>
  <c r="S4234" i="1"/>
  <c r="P4239" i="1"/>
  <c r="AB4239" i="1" s="1"/>
  <c r="V4241" i="1"/>
  <c r="Z4245" i="1"/>
  <c r="AB4247" i="1"/>
  <c r="M4248" i="1"/>
  <c r="S4250" i="1"/>
  <c r="AB4250" i="1" s="1"/>
  <c r="P4255" i="1"/>
  <c r="AB4255" i="1" s="1"/>
  <c r="V4257" i="1"/>
  <c r="Z4261" i="1"/>
  <c r="AB4263" i="1"/>
  <c r="M4264" i="1"/>
  <c r="AB4264" i="1" s="1"/>
  <c r="S4266" i="1"/>
  <c r="AB4266" i="1" s="1"/>
  <c r="P4271" i="1"/>
  <c r="AB4271" i="1" s="1"/>
  <c r="V4273" i="1"/>
  <c r="Z4277" i="1"/>
  <c r="AB4277" i="1" s="1"/>
  <c r="AB4279" i="1"/>
  <c r="M4280" i="1"/>
  <c r="S4282" i="1"/>
  <c r="P4287" i="1"/>
  <c r="AB4287" i="1" s="1"/>
  <c r="V4289" i="1"/>
  <c r="Z4294" i="1"/>
  <c r="AB4294" i="1" s="1"/>
  <c r="M4297" i="1"/>
  <c r="AB4297" i="1" s="1"/>
  <c r="V4298" i="1"/>
  <c r="AB4298" i="1" s="1"/>
  <c r="S4303" i="1"/>
  <c r="AB4303" i="1" s="1"/>
  <c r="AB4304" i="1"/>
  <c r="P4308" i="1"/>
  <c r="AB4308" i="1" s="1"/>
  <c r="Z4310" i="1"/>
  <c r="M4313" i="1"/>
  <c r="V4314" i="1"/>
  <c r="AB4314" i="1" s="1"/>
  <c r="AB4319" i="1"/>
  <c r="S4319" i="1"/>
  <c r="AB4320" i="1"/>
  <c r="P4324" i="1"/>
  <c r="AB4324" i="1" s="1"/>
  <c r="Z4326" i="1"/>
  <c r="AB4326" i="1" s="1"/>
  <c r="M4329" i="1"/>
  <c r="AB4329" i="1" s="1"/>
  <c r="V4330" i="1"/>
  <c r="S4335" i="1"/>
  <c r="AB4335" i="1" s="1"/>
  <c r="AB4336" i="1"/>
  <c r="P4340" i="1"/>
  <c r="Z4342" i="1"/>
  <c r="AB4342" i="1" s="1"/>
  <c r="M4345" i="1"/>
  <c r="AB4345" i="1" s="1"/>
  <c r="V4346" i="1"/>
  <c r="AB4346" i="1" s="1"/>
  <c r="AB4351" i="1"/>
  <c r="S4351" i="1"/>
  <c r="AB4352" i="1"/>
  <c r="P4356" i="1"/>
  <c r="AB4356" i="1" s="1"/>
  <c r="Z4358" i="1"/>
  <c r="AB4358" i="1" s="1"/>
  <c r="M4361" i="1"/>
  <c r="AB4361" i="1" s="1"/>
  <c r="V4362" i="1"/>
  <c r="AB4362" i="1" s="1"/>
  <c r="S4367" i="1"/>
  <c r="AB4367" i="1" s="1"/>
  <c r="AB4368" i="1"/>
  <c r="P4372" i="1"/>
  <c r="AB4372" i="1" s="1"/>
  <c r="Z4374" i="1"/>
  <c r="M4377" i="1"/>
  <c r="V4378" i="1"/>
  <c r="AB4378" i="1" s="1"/>
  <c r="AB4383" i="1"/>
  <c r="S4383" i="1"/>
  <c r="AB4384" i="1"/>
  <c r="P4388" i="1"/>
  <c r="AB4388" i="1" s="1"/>
  <c r="Z4390" i="1"/>
  <c r="AB4390" i="1" s="1"/>
  <c r="M4393" i="1"/>
  <c r="AB4393" i="1" s="1"/>
  <c r="V4394" i="1"/>
  <c r="S4399" i="1"/>
  <c r="AB4399" i="1" s="1"/>
  <c r="AB4400" i="1"/>
  <c r="P4404" i="1"/>
  <c r="Z4406" i="1"/>
  <c r="AB4406" i="1" s="1"/>
  <c r="AB4409" i="1"/>
  <c r="S4409" i="1"/>
  <c r="S4412" i="1"/>
  <c r="P4417" i="1"/>
  <c r="Z4420" i="1"/>
  <c r="AB4420" i="1" s="1"/>
  <c r="M4423" i="1"/>
  <c r="AB4423" i="1" s="1"/>
  <c r="AB4426" i="1"/>
  <c r="AB4438" i="1"/>
  <c r="Z4439" i="1"/>
  <c r="AB4439" i="1" s="1"/>
  <c r="M4442" i="1"/>
  <c r="AB4442" i="1" s="1"/>
  <c r="AB4455" i="1"/>
  <c r="P4469" i="1"/>
  <c r="V4475" i="1"/>
  <c r="AB4475" i="1" s="1"/>
  <c r="S4480" i="1"/>
  <c r="AB4480" i="1" s="1"/>
  <c r="AB4481" i="1"/>
  <c r="AB4502" i="1"/>
  <c r="Z4503" i="1"/>
  <c r="AB4503" i="1" s="1"/>
  <c r="M4506" i="1"/>
  <c r="AB4507" i="1"/>
  <c r="AB4519" i="1"/>
  <c r="P4533" i="1"/>
  <c r="AB4533" i="1" s="1"/>
  <c r="V4539" i="1"/>
  <c r="AB4539" i="1" s="1"/>
  <c r="AB4540" i="1"/>
  <c r="S4544" i="1"/>
  <c r="AB4544" i="1" s="1"/>
  <c r="AB4545" i="1"/>
  <c r="AB4560" i="1"/>
  <c r="S4562" i="1"/>
  <c r="AB4562" i="1" s="1"/>
  <c r="AB4577" i="1"/>
  <c r="AB4582" i="1"/>
  <c r="AB4584" i="1"/>
  <c r="S4591" i="1"/>
  <c r="AB4591" i="1" s="1"/>
  <c r="AB4594" i="1"/>
  <c r="AB4602" i="1"/>
  <c r="AB4611" i="1"/>
  <c r="AB4684" i="1"/>
  <c r="AB4417" i="1"/>
  <c r="AB4424" i="1"/>
  <c r="AB4440" i="1"/>
  <c r="AB4456" i="1"/>
  <c r="AB4472" i="1"/>
  <c r="AB4488" i="1"/>
  <c r="AB4504" i="1"/>
  <c r="AB4520" i="1"/>
  <c r="AB4536" i="1"/>
  <c r="AB4552" i="1"/>
  <c r="AB4566" i="1"/>
  <c r="AB4575" i="1"/>
  <c r="AB4598" i="1"/>
  <c r="AB4606" i="1"/>
  <c r="AB4626" i="1"/>
  <c r="AB4630" i="1"/>
  <c r="AB4643" i="1"/>
  <c r="AB4645" i="1"/>
  <c r="AB4658" i="1"/>
  <c r="AB4662" i="1"/>
  <c r="AB4675" i="1"/>
  <c r="AB4677" i="1"/>
  <c r="AB4690" i="1"/>
  <c r="AB4694" i="1"/>
  <c r="AB4720" i="1"/>
  <c r="AB4727" i="1"/>
  <c r="AB4759" i="1"/>
  <c r="S4408" i="1"/>
  <c r="P4413" i="1"/>
  <c r="AB4413" i="1" s="1"/>
  <c r="V4415" i="1"/>
  <c r="AB4415" i="1" s="1"/>
  <c r="Z4419" i="1"/>
  <c r="AB4419" i="1" s="1"/>
  <c r="AB4421" i="1"/>
  <c r="M4422" i="1"/>
  <c r="AB4422" i="1" s="1"/>
  <c r="P4425" i="1"/>
  <c r="AB4425" i="1" s="1"/>
  <c r="Z4427" i="1"/>
  <c r="AB4427" i="1" s="1"/>
  <c r="M4430" i="1"/>
  <c r="V4431" i="1"/>
  <c r="AB4431" i="1" s="1"/>
  <c r="S4436" i="1"/>
  <c r="AB4436" i="1" s="1"/>
  <c r="AB4437" i="1"/>
  <c r="P4441" i="1"/>
  <c r="AB4441" i="1" s="1"/>
  <c r="Z4443" i="1"/>
  <c r="AB4443" i="1" s="1"/>
  <c r="M4446" i="1"/>
  <c r="AB4446" i="1" s="1"/>
  <c r="V4447" i="1"/>
  <c r="AB4447" i="1" s="1"/>
  <c r="AB4452" i="1"/>
  <c r="S4452" i="1"/>
  <c r="AB4453" i="1"/>
  <c r="P4457" i="1"/>
  <c r="AB4457" i="1" s="1"/>
  <c r="Z4459" i="1"/>
  <c r="M4462" i="1"/>
  <c r="V4463" i="1"/>
  <c r="AB4463" i="1" s="1"/>
  <c r="S4468" i="1"/>
  <c r="AB4468" i="1" s="1"/>
  <c r="AB4469" i="1"/>
  <c r="P4473" i="1"/>
  <c r="AB4473" i="1" s="1"/>
  <c r="Z4475" i="1"/>
  <c r="M4478" i="1"/>
  <c r="AB4478" i="1" s="1"/>
  <c r="V4479" i="1"/>
  <c r="AB4479" i="1" s="1"/>
  <c r="AB4484" i="1"/>
  <c r="S4484" i="1"/>
  <c r="AB4485" i="1"/>
  <c r="P4489" i="1"/>
  <c r="AB4489" i="1" s="1"/>
  <c r="Z4491" i="1"/>
  <c r="AB4491" i="1" s="1"/>
  <c r="M4494" i="1"/>
  <c r="AB4494" i="1" s="1"/>
  <c r="V4495" i="1"/>
  <c r="S4500" i="1"/>
  <c r="AB4500" i="1" s="1"/>
  <c r="AB4501" i="1"/>
  <c r="P4505" i="1"/>
  <c r="AB4505" i="1" s="1"/>
  <c r="Z4507" i="1"/>
  <c r="M4510" i="1"/>
  <c r="AB4510" i="1" s="1"/>
  <c r="V4511" i="1"/>
  <c r="AB4511" i="1" s="1"/>
  <c r="AB4516" i="1"/>
  <c r="S4516" i="1"/>
  <c r="AB4517" i="1"/>
  <c r="P4521" i="1"/>
  <c r="AB4521" i="1" s="1"/>
  <c r="Z4523" i="1"/>
  <c r="AB4523" i="1" s="1"/>
  <c r="M4526" i="1"/>
  <c r="AB4526" i="1" s="1"/>
  <c r="V4527" i="1"/>
  <c r="AB4527" i="1" s="1"/>
  <c r="S4532" i="1"/>
  <c r="AB4532" i="1" s="1"/>
  <c r="P4537" i="1"/>
  <c r="AB4537" i="1" s="1"/>
  <c r="Z4539" i="1"/>
  <c r="M4542" i="1"/>
  <c r="AB4542" i="1" s="1"/>
  <c r="V4543" i="1"/>
  <c r="AB4543" i="1" s="1"/>
  <c r="AB4548" i="1"/>
  <c r="S4548" i="1"/>
  <c r="AB4549" i="1"/>
  <c r="P4553" i="1"/>
  <c r="AB4553" i="1" s="1"/>
  <c r="V4554" i="1"/>
  <c r="AB4554" i="1" s="1"/>
  <c r="AB4557" i="1"/>
  <c r="AB4568" i="1"/>
  <c r="V4569" i="1"/>
  <c r="AB4569" i="1" s="1"/>
  <c r="Z4573" i="1"/>
  <c r="AB4573" i="1" s="1"/>
  <c r="AB4578" i="1"/>
  <c r="V4586" i="1"/>
  <c r="AB4586" i="1" s="1"/>
  <c r="AB4589" i="1"/>
  <c r="V4601" i="1"/>
  <c r="AB4605" i="1"/>
  <c r="Z4606" i="1"/>
  <c r="M4609" i="1"/>
  <c r="AB4609" i="1" s="1"/>
  <c r="AB4636" i="1"/>
  <c r="AB4668" i="1"/>
  <c r="AB4700" i="1"/>
  <c r="AB4715" i="1"/>
  <c r="AB4739" i="1"/>
  <c r="AB4567" i="1"/>
  <c r="AB4583" i="1"/>
  <c r="AB4599" i="1"/>
  <c r="M4600" i="1"/>
  <c r="AB4607" i="1"/>
  <c r="AB4624" i="1"/>
  <c r="AB4631" i="1"/>
  <c r="AB4633" i="1"/>
  <c r="AB4640" i="1"/>
  <c r="AB4647" i="1"/>
  <c r="AB4649" i="1"/>
  <c r="AB4656" i="1"/>
  <c r="AB4663" i="1"/>
  <c r="AB4665" i="1"/>
  <c r="AB4672" i="1"/>
  <c r="AB4679" i="1"/>
  <c r="AB4681" i="1"/>
  <c r="AB4688" i="1"/>
  <c r="AB4695" i="1"/>
  <c r="AB4697" i="1"/>
  <c r="AB4704" i="1"/>
  <c r="AB4706" i="1"/>
  <c r="AB4712" i="1"/>
  <c r="AB4713" i="1"/>
  <c r="AB4725" i="1"/>
  <c r="AB4741" i="1"/>
  <c r="AB4790" i="1"/>
  <c r="AB4555" i="1"/>
  <c r="M4556" i="1"/>
  <c r="AB4556" i="1" s="1"/>
  <c r="S4558" i="1"/>
  <c r="P4563" i="1"/>
  <c r="AB4563" i="1" s="1"/>
  <c r="V4565" i="1"/>
  <c r="AB4565" i="1" s="1"/>
  <c r="Z4569" i="1"/>
  <c r="AB4571" i="1"/>
  <c r="M4572" i="1"/>
  <c r="AB4572" i="1" s="1"/>
  <c r="S4574" i="1"/>
  <c r="P4579" i="1"/>
  <c r="AB4579" i="1" s="1"/>
  <c r="V4581" i="1"/>
  <c r="AB4581" i="1" s="1"/>
  <c r="Z4585" i="1"/>
  <c r="AB4585" i="1" s="1"/>
  <c r="AB4587" i="1"/>
  <c r="M4588" i="1"/>
  <c r="AB4588" i="1" s="1"/>
  <c r="S4590" i="1"/>
  <c r="AB4590" i="1" s="1"/>
  <c r="P4595" i="1"/>
  <c r="AB4595" i="1" s="1"/>
  <c r="V4597" i="1"/>
  <c r="Z4601" i="1"/>
  <c r="AB4601" i="1" s="1"/>
  <c r="S4603" i="1"/>
  <c r="AB4603" i="1" s="1"/>
  <c r="AB4604" i="1"/>
  <c r="P4608" i="1"/>
  <c r="AB4608" i="1" s="1"/>
  <c r="Z4610" i="1"/>
  <c r="AB4610" i="1" s="1"/>
  <c r="M4613" i="1"/>
  <c r="AB4613" i="1" s="1"/>
  <c r="V4614" i="1"/>
  <c r="AB4619" i="1"/>
  <c r="AB4621" i="1"/>
  <c r="AB4628" i="1"/>
  <c r="AB4635" i="1"/>
  <c r="AB4637" i="1"/>
  <c r="AB4644" i="1"/>
  <c r="AB4651" i="1"/>
  <c r="AB4653" i="1"/>
  <c r="AB4660" i="1"/>
  <c r="AB4667" i="1"/>
  <c r="AB4669" i="1"/>
  <c r="AB4676" i="1"/>
  <c r="AB4683" i="1"/>
  <c r="AB4685" i="1"/>
  <c r="AB4692" i="1"/>
  <c r="AB4699" i="1"/>
  <c r="AB4701" i="1"/>
  <c r="AB4793" i="1"/>
  <c r="AB4718" i="1"/>
  <c r="P4777" i="1"/>
  <c r="AB4785" i="1"/>
  <c r="P4793" i="1"/>
  <c r="AB4795" i="1"/>
  <c r="AB4823" i="1"/>
  <c r="AB4708" i="1"/>
  <c r="AB4716" i="1"/>
  <c r="AB4724" i="1"/>
  <c r="AB4728" i="1"/>
  <c r="AB4730" i="1"/>
  <c r="AB4732" i="1"/>
  <c r="AB4734" i="1"/>
  <c r="AB4744" i="1"/>
  <c r="AB4746" i="1"/>
  <c r="AB4748" i="1"/>
  <c r="AB4750" i="1"/>
  <c r="AB4754" i="1"/>
  <c r="AB4758" i="1"/>
  <c r="AB4762" i="1"/>
  <c r="AB4766" i="1"/>
  <c r="AB4770" i="1"/>
  <c r="Z4779" i="1"/>
  <c r="AB4839" i="1"/>
  <c r="AB4845" i="1"/>
  <c r="AB4859" i="1"/>
  <c r="P4710" i="1"/>
  <c r="AB4710" i="1" s="1"/>
  <c r="M4711" i="1"/>
  <c r="AB4711" i="1" s="1"/>
  <c r="AB4714" i="1"/>
  <c r="P4718" i="1"/>
  <c r="M4719" i="1"/>
  <c r="AB4719" i="1" s="1"/>
  <c r="V4720" i="1"/>
  <c r="S4721" i="1"/>
  <c r="AB4721" i="1" s="1"/>
  <c r="AB4722" i="1"/>
  <c r="P4726" i="1"/>
  <c r="AB4726" i="1" s="1"/>
  <c r="M4727" i="1"/>
  <c r="P4730" i="1"/>
  <c r="M4731" i="1"/>
  <c r="S4733" i="1"/>
  <c r="AB4733" i="1" s="1"/>
  <c r="P4734" i="1"/>
  <c r="M4735" i="1"/>
  <c r="Z4736" i="1"/>
  <c r="AB4736" i="1" s="1"/>
  <c r="P4738" i="1"/>
  <c r="AB4738" i="1" s="1"/>
  <c r="M4739" i="1"/>
  <c r="Z4740" i="1"/>
  <c r="AB4740" i="1" s="1"/>
  <c r="S4741" i="1"/>
  <c r="P4742" i="1"/>
  <c r="AB4742" i="1" s="1"/>
  <c r="M4743" i="1"/>
  <c r="AB4743" i="1" s="1"/>
  <c r="P4746" i="1"/>
  <c r="M4747" i="1"/>
  <c r="AB4747" i="1" s="1"/>
  <c r="S4749" i="1"/>
  <c r="AB4749" i="1" s="1"/>
  <c r="P4750" i="1"/>
  <c r="M4751" i="1"/>
  <c r="AB4751" i="1" s="1"/>
  <c r="Z4752" i="1"/>
  <c r="AB4752" i="1" s="1"/>
  <c r="S4753" i="1"/>
  <c r="AB4753" i="1" s="1"/>
  <c r="P4754" i="1"/>
  <c r="M4755" i="1"/>
  <c r="AB4755" i="1" s="1"/>
  <c r="Z4756" i="1"/>
  <c r="AB4756" i="1" s="1"/>
  <c r="S4757" i="1"/>
  <c r="AB4757" i="1" s="1"/>
  <c r="P4758" i="1"/>
  <c r="M4759" i="1"/>
  <c r="Z4760" i="1"/>
  <c r="AB4760" i="1" s="1"/>
  <c r="S4761" i="1"/>
  <c r="AB4761" i="1" s="1"/>
  <c r="P4762" i="1"/>
  <c r="M4763" i="1"/>
  <c r="AB4763" i="1" s="1"/>
  <c r="Z4764" i="1"/>
  <c r="AB4764" i="1" s="1"/>
  <c r="S4765" i="1"/>
  <c r="AB4765" i="1" s="1"/>
  <c r="P4766" i="1"/>
  <c r="M4767" i="1"/>
  <c r="AB4767" i="1" s="1"/>
  <c r="Z4768" i="1"/>
  <c r="AB4768" i="1" s="1"/>
  <c r="S4769" i="1"/>
  <c r="AB4769" i="1" s="1"/>
  <c r="P4770" i="1"/>
  <c r="M4771" i="1"/>
  <c r="AB4771" i="1" s="1"/>
  <c r="Z4772" i="1"/>
  <c r="AB4772" i="1" s="1"/>
  <c r="S4773" i="1"/>
  <c r="AB4773" i="1" s="1"/>
  <c r="P4774" i="1"/>
  <c r="V4779" i="1"/>
  <c r="AB4782" i="1"/>
  <c r="AB4788" i="1"/>
  <c r="AB4851" i="1"/>
  <c r="Z4774" i="1"/>
  <c r="AB4776" i="1"/>
  <c r="M4777" i="1"/>
  <c r="AB4777" i="1" s="1"/>
  <c r="S4779" i="1"/>
  <c r="AB4779" i="1" s="1"/>
  <c r="P4784" i="1"/>
  <c r="V4786" i="1"/>
  <c r="AB4786" i="1" s="1"/>
  <c r="Z4790" i="1"/>
  <c r="AB4792" i="1"/>
  <c r="M4793" i="1"/>
  <c r="P4797" i="1"/>
  <c r="AB4797" i="1" s="1"/>
  <c r="Z4799" i="1"/>
  <c r="AB4805" i="1"/>
  <c r="AB4812" i="1"/>
  <c r="AB4814" i="1"/>
  <c r="AB4821" i="1"/>
  <c r="AB4828" i="1"/>
  <c r="AB4830" i="1"/>
  <c r="AB4837" i="1"/>
  <c r="AB4872" i="1"/>
  <c r="AB4913" i="1"/>
  <c r="AB4780" i="1"/>
  <c r="AB4802" i="1"/>
  <c r="AB4809" i="1"/>
  <c r="AB4816" i="1"/>
  <c r="AB4818" i="1"/>
  <c r="AB4825" i="1"/>
  <c r="AB4832" i="1"/>
  <c r="AB4834" i="1"/>
  <c r="AB4841" i="1"/>
  <c r="AB4855" i="1"/>
  <c r="AB4863" i="1"/>
  <c r="AB4868" i="1"/>
  <c r="AB4884" i="1"/>
  <c r="AB4900" i="1"/>
  <c r="AB4924" i="1"/>
  <c r="AB4949" i="1"/>
  <c r="P4776" i="1"/>
  <c r="V4778" i="1"/>
  <c r="AB4778" i="1" s="1"/>
  <c r="Z4782" i="1"/>
  <c r="AB4784" i="1"/>
  <c r="M4785" i="1"/>
  <c r="S4787" i="1"/>
  <c r="AB4787" i="1" s="1"/>
  <c r="P4792" i="1"/>
  <c r="V4794" i="1"/>
  <c r="AB4794" i="1" s="1"/>
  <c r="V4795" i="1"/>
  <c r="AB4800" i="1"/>
  <c r="S4800" i="1"/>
  <c r="AB4801" i="1"/>
  <c r="AB4804" i="1"/>
  <c r="AB4806" i="1"/>
  <c r="AB4813" i="1"/>
  <c r="AB4820" i="1"/>
  <c r="AB4822" i="1"/>
  <c r="AB4829" i="1"/>
  <c r="AB4836" i="1"/>
  <c r="AB4838" i="1"/>
  <c r="AB4842" i="1"/>
  <c r="AB4849" i="1"/>
  <c r="AB4850" i="1"/>
  <c r="AB4857" i="1"/>
  <c r="AB4858" i="1"/>
  <c r="AB4865" i="1"/>
  <c r="AB4867" i="1"/>
  <c r="AB4869" i="1"/>
  <c r="AB4871" i="1"/>
  <c r="AB4873" i="1"/>
  <c r="AB4875" i="1"/>
  <c r="AB4877" i="1"/>
  <c r="AB4879" i="1"/>
  <c r="AB4881" i="1"/>
  <c r="AB4883" i="1"/>
  <c r="AB4885" i="1"/>
  <c r="AB4887" i="1"/>
  <c r="AB4889" i="1"/>
  <c r="AB4891" i="1"/>
  <c r="AB4893" i="1"/>
  <c r="AB4895" i="1"/>
  <c r="AB4897" i="1"/>
  <c r="AB4899" i="1"/>
  <c r="M4904" i="1"/>
  <c r="AB4904" i="1" s="1"/>
  <c r="V4905" i="1"/>
  <c r="AB4906" i="1"/>
  <c r="S4906" i="1"/>
  <c r="P4907" i="1"/>
  <c r="AB4907" i="1" s="1"/>
  <c r="Z4909" i="1"/>
  <c r="AB4911" i="1"/>
  <c r="M4920" i="1"/>
  <c r="AB4920" i="1" s="1"/>
  <c r="Z4926" i="1"/>
  <c r="AB4926" i="1" s="1"/>
  <c r="AB4936" i="1"/>
  <c r="AB4965" i="1"/>
  <c r="AB4905" i="1"/>
  <c r="AB4910" i="1"/>
  <c r="AB4932" i="1"/>
  <c r="Z4844" i="1"/>
  <c r="AB4844" i="1" s="1"/>
  <c r="AB4846" i="1"/>
  <c r="M4847" i="1"/>
  <c r="AB4847" i="1" s="1"/>
  <c r="Z4848" i="1"/>
  <c r="AB4848" i="1" s="1"/>
  <c r="M4851" i="1"/>
  <c r="S4853" i="1"/>
  <c r="AB4853" i="1" s="1"/>
  <c r="AB4854" i="1"/>
  <c r="Z4856" i="1"/>
  <c r="AB4856" i="1" s="1"/>
  <c r="M4859" i="1"/>
  <c r="AB4861" i="1"/>
  <c r="S4861" i="1"/>
  <c r="AB4862" i="1"/>
  <c r="Z4864" i="1"/>
  <c r="AB4864" i="1" s="1"/>
  <c r="AB4866" i="1"/>
  <c r="AB4870" i="1"/>
  <c r="AB4874" i="1"/>
  <c r="AB4878" i="1"/>
  <c r="AB4882" i="1"/>
  <c r="AB4886" i="1"/>
  <c r="AB4890" i="1"/>
  <c r="AB4894" i="1"/>
  <c r="AB4898" i="1"/>
  <c r="Z4901" i="1"/>
  <c r="AB4901" i="1" s="1"/>
  <c r="AB4903" i="1"/>
  <c r="AB4909" i="1"/>
  <c r="M4912" i="1"/>
  <c r="AB4912" i="1" s="1"/>
  <c r="V4913" i="1"/>
  <c r="AB4914" i="1"/>
  <c r="S4914" i="1"/>
  <c r="P4915" i="1"/>
  <c r="AB4915" i="1" s="1"/>
  <c r="Z4917" i="1"/>
  <c r="AB4917" i="1" s="1"/>
  <c r="AB4919" i="1"/>
  <c r="P4924" i="1"/>
  <c r="AB4928" i="1"/>
  <c r="AB4930" i="1"/>
  <c r="AB4938" i="1"/>
  <c r="M4944" i="1"/>
  <c r="AB4944" i="1" s="1"/>
  <c r="S4946" i="1"/>
  <c r="AB4946" i="1" s="1"/>
  <c r="M4952" i="1"/>
  <c r="AB4952" i="1" s="1"/>
  <c r="AB4959" i="1"/>
  <c r="AB4977" i="1"/>
  <c r="AB4993" i="1"/>
  <c r="V4921" i="1"/>
  <c r="AB4921" i="1" s="1"/>
  <c r="Z4925" i="1"/>
  <c r="AB4927" i="1"/>
  <c r="M4928" i="1"/>
  <c r="P4931" i="1"/>
  <c r="AB4931" i="1" s="1"/>
  <c r="V4933" i="1"/>
  <c r="AB4933" i="1" s="1"/>
  <c r="P4939" i="1"/>
  <c r="AB4939" i="1" s="1"/>
  <c r="V4941" i="1"/>
  <c r="AB4941" i="1" s="1"/>
  <c r="P4947" i="1"/>
  <c r="AB4947" i="1" s="1"/>
  <c r="V4949" i="1"/>
  <c r="AB4961" i="1"/>
  <c r="AB4973" i="1"/>
  <c r="AB4980" i="1"/>
  <c r="P4923" i="1"/>
  <c r="AB4923" i="1" s="1"/>
  <c r="V4925" i="1"/>
  <c r="AB4925" i="1" s="1"/>
  <c r="Z4929" i="1"/>
  <c r="AB4929" i="1" s="1"/>
  <c r="M4932" i="1"/>
  <c r="AB4934" i="1"/>
  <c r="S4934" i="1"/>
  <c r="AB4935" i="1"/>
  <c r="Z4937" i="1"/>
  <c r="AB4937" i="1" s="1"/>
  <c r="M4940" i="1"/>
  <c r="AB4940" i="1" s="1"/>
  <c r="S4942" i="1"/>
  <c r="AB4942" i="1" s="1"/>
  <c r="AB4943" i="1"/>
  <c r="Z4945" i="1"/>
  <c r="AB4945" i="1" s="1"/>
  <c r="M4948" i="1"/>
  <c r="AB4948" i="1" s="1"/>
  <c r="AB4950" i="1"/>
  <c r="S4950" i="1"/>
  <c r="AB4951" i="1"/>
  <c r="Z4953" i="1"/>
  <c r="AB4953" i="1" s="1"/>
  <c r="AB4976" i="1"/>
  <c r="AB5001" i="1"/>
  <c r="P4956" i="1"/>
  <c r="M4957" i="1"/>
  <c r="P4964" i="1"/>
  <c r="M4965" i="1"/>
  <c r="AB4968" i="1"/>
  <c r="P4972" i="1"/>
  <c r="M4973" i="1"/>
  <c r="Z4974" i="1"/>
  <c r="S4975" i="1"/>
  <c r="AB4975" i="1" s="1"/>
  <c r="P4976" i="1"/>
  <c r="M4977" i="1"/>
  <c r="Z4978" i="1"/>
  <c r="S4979" i="1"/>
  <c r="AB4979" i="1" s="1"/>
  <c r="P4980" i="1"/>
  <c r="M4981" i="1"/>
  <c r="AB4981" i="1" s="1"/>
  <c r="Z4982" i="1"/>
  <c r="P4984" i="1"/>
  <c r="AB4984" i="1" s="1"/>
  <c r="M4985" i="1"/>
  <c r="AB4985" i="1" s="1"/>
  <c r="M4989" i="1"/>
  <c r="AB4989" i="1" s="1"/>
  <c r="M5001" i="1"/>
  <c r="Z5002" i="1"/>
  <c r="AB5002" i="1" s="1"/>
  <c r="Z4954" i="1"/>
  <c r="AB4954" i="1" s="1"/>
  <c r="M4955" i="1"/>
  <c r="S4957" i="1"/>
  <c r="AB4958" i="1"/>
  <c r="P4962" i="1"/>
  <c r="AB4962" i="1" s="1"/>
  <c r="M4963" i="1"/>
  <c r="AB4963" i="1" s="1"/>
  <c r="AB4966" i="1"/>
  <c r="P4970" i="1"/>
  <c r="AB4970" i="1" s="1"/>
  <c r="Z4970" i="1"/>
  <c r="M4971" i="1"/>
  <c r="AB4971" i="1" s="1"/>
  <c r="V4974" i="1"/>
  <c r="AB4974" i="1" s="1"/>
  <c r="V4978" i="1"/>
  <c r="AB4978" i="1" s="1"/>
  <c r="V4982" i="1"/>
  <c r="AB4982" i="1" s="1"/>
  <c r="AB4983" i="1"/>
  <c r="AB4987" i="1"/>
  <c r="AB4991" i="1"/>
  <c r="AB4995" i="1"/>
  <c r="AB4999" i="1"/>
  <c r="S4955" i="1"/>
  <c r="AB4955" i="1" s="1"/>
  <c r="AB4956" i="1"/>
  <c r="P4960" i="1"/>
  <c r="AB4960" i="1" s="1"/>
  <c r="M4961" i="1"/>
  <c r="AB4964" i="1"/>
  <c r="P4968" i="1"/>
  <c r="M4969" i="1"/>
  <c r="AB4969" i="1" s="1"/>
  <c r="V4970" i="1"/>
  <c r="S4971" i="1"/>
  <c r="AB4972" i="1"/>
  <c r="AB4013" i="1" l="1"/>
  <c r="AB4957" i="1"/>
  <c r="AB4774" i="1"/>
  <c r="AB4029" i="1"/>
  <c r="AB4077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<sst xmlns="http://schemas.openxmlformats.org/spreadsheetml/2006/main" count="33" uniqueCount="20">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</sst>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Y:\2.%20NOVO%20ALFA%20-%20FGH\1.%20PRESTA&#199;&#195;O%20DE%20CONTAS\1.%20PRESTA&#199;&#213;ES%20MENSAIS\2024\22.%20PCF%20-%2005.2024\ARQUIVOS%20ESCANEADOS\EM%20PROCESSO%20DE%20ASSINATURA\TCE\13.2%20PCF%20EM%20EXCEL%2005.2024.xlsx" TargetMode="External"/><Relationship Id="rId1" Type="http://schemas.openxmlformats.org/officeDocument/2006/relationships/externalLinkPath" Target="file:///Y:\2.%20NOVO%20ALFA%20-%20FGH\1.%20PRESTA&#199;&#195;O%20DE%20CONTAS\1.%20PRESTA&#199;&#213;ES%20MENSAIS\2024\22.%20PCF%20-%2005.2024\ARQUIVOS%20ESCANEADOS\EM%20PROCESSO%20DE%20ASSINATURA\TCE\13.2%20PCF%20EM%20EXCEL%2005.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Turnover"/>
      <sheetName val="SALDO DE ESTOQUE"/>
      <sheetName val="RPA - Preencher"/>
      <sheetName val="MEM.CÁLC.FP."/>
      <sheetName val="TCE - ANEXO II - Preencher"/>
      <sheetName val="TCE - ANEXO III - Preencher"/>
      <sheetName val="TCE - ANEXO IV - Preencher"/>
      <sheetName val="Planilha1"/>
      <sheetName val="TCE - ANEXO V - REC. Preencher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RPA - Publicação"/>
      <sheetName val="TCE - ANEXO II - Enviar TCE"/>
      <sheetName val="TCE - ANEXO II - Publicação"/>
      <sheetName val="TCE - ANEXO III - Enviar TCE"/>
      <sheetName val="TCE - ANEXO III - Publicação"/>
      <sheetName val="TCE - ANEXO IV - Enviar TCE"/>
      <sheetName val="TCE - ANEXO V -REC- Enviar TCE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(COVID-19) - CG Nº 007/2010</v>
          </cell>
          <cell r="R11" t="str">
            <v>FUNDAÇÃO GESTÃO HOSPITALAR MARTINIANO FERNANDES - FGH</v>
          </cell>
          <cell r="S11">
            <v>9039744000780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 MATERNIDADE NOSSA SENHORA DO Ó - CESAC - CG Nº 013/2022</v>
          </cell>
          <cell r="R12" t="str">
            <v>FUNDAÇÃO GESTÃO HOSPITALAR MARTINIANO FERNANDES - FGH</v>
          </cell>
          <cell r="S12">
            <v>9039744000194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ERMÍRIO COUTINHO - CG Nº 005/2011</v>
          </cell>
          <cell r="R13" t="str">
            <v>HOSP. MARIA LUCINDA - FUNDAÇÃO MANOEL DA SILVA ALMEIDA</v>
          </cell>
          <cell r="S13">
            <v>9767633000366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014/2022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JOÃO MURILO - CG Nº 001/2012</v>
          </cell>
          <cell r="R15" t="str">
            <v>HOSPITAL DO TRICENTENÁRIO</v>
          </cell>
          <cell r="S15">
            <v>10583920000486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026/2022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(COVID-19) - CG Nº 001/2012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MATERNIDADE BRITES DE ALBUQUERQUE - CG Nº 004/2020</v>
          </cell>
          <cell r="R18" t="str">
            <v>HOSPITAL DO TRICENTENÁRIO</v>
          </cell>
          <cell r="S18">
            <v>10583920000567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MESTRE VITALINO</v>
          </cell>
          <cell r="R19" t="str">
            <v>HOSPITAL DO TRICENTENÁRIO</v>
          </cell>
          <cell r="S19">
            <v>10583920000800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MESTRE VITALINO (COVID-19 CAMPANHA)</v>
          </cell>
          <cell r="R20" t="str">
            <v>HOSPITAL DO TRICENTENÁRIO</v>
          </cell>
          <cell r="S20">
            <v>10583920000800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MESTRE VITALINO (COVID-19)</v>
          </cell>
          <cell r="R21" t="str">
            <v>HOSPITAL DO TRICENTENÁRIO</v>
          </cell>
          <cell r="S21">
            <v>10583920000800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MIGUEL ARRAES - CG. Nº 001/2009</v>
          </cell>
          <cell r="R22" t="str">
            <v>FUNDAÇÃO GESTÃO HOSPITALAR MARTINIANO FERNANDES - FGH</v>
          </cell>
          <cell r="S22">
            <v>9039744000275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MIGUEL ARRAES - CG. Nº 001/2009 (COVID-19)</v>
          </cell>
          <cell r="R23" t="str">
            <v>FUNDAÇÃO GESTÃO HOSPITALAR MARTINIANO FERNANDES - FGH</v>
          </cell>
          <cell r="S23">
            <v>9039744000275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MIGUEL ARRAES - CG. Nº 023/2022</v>
          </cell>
          <cell r="R24" t="str">
            <v>FUNDAÇÃO GESTÃO HOSPITALAR MARTINIANO FERNANDES - FGH</v>
          </cell>
          <cell r="S24">
            <v>9039744000275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NOSSA SENHORA DAS GRAÇAS - ANTIGO ALFA - CG Nº 003/2020</v>
          </cell>
          <cell r="R25" t="str">
            <v>IMIP - INSTITUTO DE MEDICINA INTEGRAL PROF. FERNANDO FIGUEIRA</v>
          </cell>
          <cell r="S25">
            <v>10988301000803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NOSSA SENHORA DAS GRAÇAS - ANTIGO ALFA - CG Nº 016/2022</v>
          </cell>
          <cell r="R26" t="str">
            <v>FUNDAÇÃO GESTÃO HOSPITALAR MARTINIANO FERNANDES - FGH</v>
          </cell>
          <cell r="S26">
            <v>9039744000194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NOSSA SENHORA DAS GRAÇAS - ANTIGO ALFA - CG Nº 024/2022</v>
          </cell>
          <cell r="R27" t="str">
            <v>FUNDAÇÃO GESTÃO HOSPITALAR MARTINIANO FERNANDES - FGH</v>
          </cell>
          <cell r="S27">
            <v>9039744002308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PELÓPIDAS SILVEIRA</v>
          </cell>
          <cell r="R28" t="str">
            <v>IMIP - INSTITUTO DE MEDICINA INTEGRAL PROF. FERNANDO FIGUEIRA</v>
          </cell>
          <cell r="S28">
            <v>10988301000633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PELÓPIDAS SILVEIRA - CG Nº 017/2022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PELÓPIDAS SILVEIRA (COVID-19)</v>
          </cell>
          <cell r="R30" t="str">
            <v>IMIP - INSTITUTO DE MEDICINA INTEGRAL PROF. FERNANDO FIGUEIRA</v>
          </cell>
          <cell r="S30">
            <v>10988301000633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EMÍLIA CÂMARA - CG Nº 002/2017</v>
          </cell>
          <cell r="R31" t="str">
            <v>HOSPITAL DO TRICENTENÁRIO</v>
          </cell>
          <cell r="S31">
            <v>10583920001024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EMÍLIA CÂMARA (COVID-19) - CG Nº 002/2017</v>
          </cell>
          <cell r="R32" t="str">
            <v>HOSPITAL DO TRICENTENÁRIO</v>
          </cell>
          <cell r="S32">
            <v>10583920001024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FERNANDO BEZERRA</v>
          </cell>
          <cell r="R33" t="str">
            <v>SANTA CASA DE MISERICÓRDIA DO RECIFE</v>
          </cell>
          <cell r="S33">
            <v>10869782000900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 xml:space="preserve">HOSPITAL REGIONAL FERNANDO BEZERRA - (COVID-19) - CG Nº 02/2021 </v>
          </cell>
          <cell r="R34" t="str">
            <v>ISMEP - INSTITUTO SOCIAL DAS MEDIANEIRAS DA PAZ</v>
          </cell>
          <cell r="S34">
            <v>10739225001866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FERNANDO BEZERRA - C.G - 02/2021</v>
          </cell>
          <cell r="R35" t="str">
            <v>ISMEP - INSTITUTO SOCIAL DAS MEDIANEIRAS DA PAZ</v>
          </cell>
          <cell r="S35">
            <v>10739225001866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 (COVID-19)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RUY DE BARROS</v>
          </cell>
          <cell r="R37" t="str">
            <v>HOSPITAL DO TRICENTENÁRIO</v>
          </cell>
          <cell r="S37">
            <v>10583920000990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RUY DE BARROS (COVID-19)</v>
          </cell>
          <cell r="R38" t="str">
            <v>HOSPITAL DO TRICENTENÁRIO</v>
          </cell>
          <cell r="S38">
            <v>10583920000990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SÃO SEBASTIÃO</v>
          </cell>
          <cell r="R39" t="str">
            <v>SPCC - SOCIEDADE PERNAMBUCANA DE COMBATE AO CÂNCER (HCP)</v>
          </cell>
          <cell r="S39">
            <v>10894988000648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SILVIO MAGALHÃES - CG Nº 003/2011</v>
          </cell>
          <cell r="R40" t="str">
            <v>HOSP. MARIA LUCINDA - FUNDAÇÃO MANOEL DA SILVA ALMEIDA</v>
          </cell>
          <cell r="S40">
            <v>9767633000447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SILVIO MAGALHÃES - CG Nº 019/2022</v>
          </cell>
          <cell r="R41" t="str">
            <v>HOSP. MARIA LUCINDA - FUNDAÇÃO MANOEL DA SILVA ALMEIDA</v>
          </cell>
          <cell r="S41">
            <v>9767633000447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SILVIO MAGALHÃES (COVID-19) - CG Nº 003/2011</v>
          </cell>
          <cell r="R42" t="str">
            <v>HOSP. MARIA LUCINDA - FUNDAÇÃO MANOEL DA SILVA ALMEIDA</v>
          </cell>
          <cell r="S42">
            <v>9767633000447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BARRA DE JANGADA - C.G 005/2022</v>
          </cell>
          <cell r="R43" t="str">
            <v>ISMEP - INSTITUTO SOCIAL DAS MEDIANEIRAS DA PAZ</v>
          </cell>
          <cell r="S43">
            <v>10739225002242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BARRA DE JANGADA - CG Nº 009/2010</v>
          </cell>
          <cell r="R44" t="str">
            <v>FUNDAÇÃO GESTÃO HOSPITALAR MARTINIANO FERNANDES - FGH</v>
          </cell>
          <cell r="S44">
            <v>9039744000941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BARRA DE JANGADA (COVID-19) - CG Nº 009/2010</v>
          </cell>
          <cell r="R45" t="str">
            <v>FUNDAÇÃO GESTÃO HOSPITALAR MARTINIANO FERNANDES - FGH</v>
          </cell>
          <cell r="S45">
            <v>9039744000941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CABO DE SANTO AGOSTINHO - CG Nº 011/2010</v>
          </cell>
          <cell r="R46" t="str">
            <v>FUNDAÇÃO GESTÃO HOSPITALAR MARTINIANO FERNANDES - FGH</v>
          </cell>
          <cell r="S46">
            <v>9039744001247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CABO DE SANTO AGOSTINHO - CG nº 012/2022</v>
          </cell>
          <cell r="R47" t="str">
            <v>HOSP. MARIA LUCINDA - FUNDAÇÃO MANOEL DA SILVA ALMEIDA</v>
          </cell>
          <cell r="S47">
            <v>9767633000790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CABO DE SANTO AGOSTINHO - CG Nº 012/2022 - 1º TA (COVID)</v>
          </cell>
          <cell r="R48" t="str">
            <v>HOSP. MARIA LUCINDA - FUNDAÇÃO MANOEL DA SILVA ALMEIDA</v>
          </cell>
          <cell r="S48">
            <v>9767633000790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(COVID-19)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CARUARU - CG Nº 010/2010</v>
          </cell>
          <cell r="R50" t="str">
            <v>FUNDAÇÃO GESTÃO HOSPITALAR MARTINIANO FERNANDES - FGH</v>
          </cell>
          <cell r="S50">
            <v>9039744001166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CARUARU - CG Nº 011/2022</v>
          </cell>
          <cell r="R51" t="str">
            <v>HOSP. MARIA LUCINDA - FUNDAÇÃO MANOEL DA SILVA ALMEIDA</v>
          </cell>
          <cell r="S51">
            <v>9767633001257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CARUARU (COVID-19) - CG Nº 010/2010</v>
          </cell>
          <cell r="R52" t="str">
            <v>FUNDAÇÃO GESTÃO HOSPITALAR MARTINIANO FERNANDES - FGH</v>
          </cell>
          <cell r="S52">
            <v>9039744001166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CAXANGÁ - CG Nº 003/2010</v>
          </cell>
          <cell r="R53" t="str">
            <v>HOSP. MARIA LUCINDA - FUNDAÇÃO MANOEL DA SILVA ALMEIDA</v>
          </cell>
          <cell r="S53">
            <v>9767633000609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CAXANGÁ - CG Nº 007/2022</v>
          </cell>
          <cell r="R54" t="str">
            <v>HOSP. MARIA LUCINDA - FUNDAÇÃO MANOEL DA SILVA ALMEIDA</v>
          </cell>
          <cell r="S54">
            <v>9767633000609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CAXANGÁ (COVID-19) - CG Nº 003/2010</v>
          </cell>
          <cell r="R55" t="str">
            <v>HOSP. MARIA LUCINDA - FUNDAÇÃO MANOEL DA SILVA ALMEIDA</v>
          </cell>
          <cell r="S55">
            <v>9767633000609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CURADO - C.G 004/2022</v>
          </cell>
          <cell r="R56" t="str">
            <v>HOSPITAL DO TRICENTENÁRIO</v>
          </cell>
          <cell r="S56">
            <v>10583920000303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CURADO - C.G 005/2010</v>
          </cell>
          <cell r="R57" t="str">
            <v>HOSPITAL DO TRICENTENÁRIO</v>
          </cell>
          <cell r="S57">
            <v>10583920000303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CURADO (COVID-19) - C.G 005/2010</v>
          </cell>
          <cell r="R58" t="str">
            <v>HOSPITAL DO TRICENTENÁRIO</v>
          </cell>
          <cell r="S58">
            <v>10583920000303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ENGENHO VELHO - CG Nº 008/2010</v>
          </cell>
          <cell r="R59" t="str">
            <v>FUNDAÇÃO GESTÃO HOSPITALAR MARTINIANO FERNANDES - FGH</v>
          </cell>
          <cell r="S59">
            <v>9039744001085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ENGENHO VELHO - CG Nº 010/2022</v>
          </cell>
          <cell r="R60" t="str">
            <v>HOSP. MARIA LUCINDA - FUNDAÇÃO MANOEL DA SILVA ALMEIDA</v>
          </cell>
          <cell r="S60">
            <v>9767633000951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ENGENHO VELHO (COVID-19) - CG Nº 008/2010</v>
          </cell>
          <cell r="R61" t="str">
            <v>FUNDAÇÃO GESTÃO HOSPITALAR MARTINIANO FERNANDES - FGH</v>
          </cell>
          <cell r="S61">
            <v>9039744001085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IBURA</v>
          </cell>
          <cell r="R62" t="str">
            <v>HOSPITAL DO TRICENTENÁRIO</v>
          </cell>
          <cell r="S62">
            <v>10583920000214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IBURA (COVID-19)</v>
          </cell>
          <cell r="R63" t="str">
            <v>HOSPITAL DO TRICENTENÁRIO</v>
          </cell>
          <cell r="S63">
            <v>10583920000214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IGARASSU - C.G 002/2022</v>
          </cell>
          <cell r="R64" t="str">
            <v>SPCC - SOCIEDADE PERNAMBUCANA DE COMBATE AO CÂNCER (HCP)</v>
          </cell>
          <cell r="S64">
            <v>10894988000990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IGARASSU - CG Nº 004/2009</v>
          </cell>
          <cell r="R65" t="str">
            <v>FUNDAÇÃO GESTÃO HOSPITALAR MARTINIANO FERNANDES - FGH</v>
          </cell>
          <cell r="S65">
            <v>9039744000437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IGARASSU (COVID-19) - CG Nº 004/2009</v>
          </cell>
          <cell r="R66" t="str">
            <v>FUNDAÇÃO GESTÃO HOSPITALAR MARTINIANO FERNANDES - FGH</v>
          </cell>
          <cell r="S66">
            <v>9039744000437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IMBIRIBEIRA - C.G 003/2021</v>
          </cell>
          <cell r="R67" t="str">
            <v>S3 SAÚDE - ASSOCIAÇÃO DE PROTEÇÃO A MATERNIDADE E INFÂNCIA UBAÍRA</v>
          </cell>
          <cell r="S67">
            <v>14284483000108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IMBIRIBEIRA - CG nº 004/2010</v>
          </cell>
          <cell r="R68" t="str">
            <v>IPAS - INSTITUTO PERNAMBUCANO DE ASSISTÊNCIA E SAÚDE</v>
          </cell>
          <cell r="S68">
            <v>10075232000243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NOVA DESCOBERTA - CG Nº 002/2011</v>
          </cell>
          <cell r="R69" t="str">
            <v>HOSP. MARIA LUCINDA - FUNDAÇÃO MANOEL DA SILVA ALMEIDA</v>
          </cell>
          <cell r="S69">
            <v>9767633000528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NOVA DESCOBERTA - CG Nº 008/2022</v>
          </cell>
          <cell r="R70" t="str">
            <v>HOSP. MARIA LUCINDA - FUNDAÇÃO MANOEL DA SILVA ALMEIDA</v>
          </cell>
          <cell r="S70">
            <v>9767633000528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NOVA DESCOBERTA (COVID-19) - C.G 002/2011</v>
          </cell>
          <cell r="R71" t="str">
            <v>HOSP. MARIA LUCINDA - FUNDAÇÃO MANOEL DA SILVA ALMEIDA</v>
          </cell>
          <cell r="S71">
            <v>9767633000528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OLINDA - C.G 001/2022</v>
          </cell>
          <cell r="R72" t="str">
            <v>ISMEP - INSTITUTO SOCIAL DAS MEDIANEIRAS DA PAZ</v>
          </cell>
          <cell r="S72">
            <v>10739225002161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OLINDA - CG Nº 003/2009</v>
          </cell>
          <cell r="R73" t="str">
            <v>FUNDAÇÃO GESTÃO HOSPITALAR MARTINIANO FERNANDES - FGH</v>
          </cell>
          <cell r="S73">
            <v>9039744000356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OLINDA (COVID-19) - CG Nº 003/2009</v>
          </cell>
          <cell r="R74" t="str">
            <v>FUNDAÇÃO GESTÃO HOSPITALAR MARTINIANO FERNANDES - FGH</v>
          </cell>
          <cell r="S74">
            <v>9039744000356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PAULISTA - CG Nº 002/2009</v>
          </cell>
          <cell r="R75" t="str">
            <v>FUNDAÇÃO GESTÃO HOSPITALAR MARTINIANO FERNANDES - FGH</v>
          </cell>
          <cell r="S75">
            <v>9039744000518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PAULISTA - CG Nº 003/2022</v>
          </cell>
          <cell r="R76" t="str">
            <v>HOSP. MARIA LUCINDA - FUNDAÇÃO MANOEL DA SILVA ALMEIDA</v>
          </cell>
          <cell r="S76">
            <v>9767633001095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PAULISTA (COVID-19) - CG Nº 002/2009</v>
          </cell>
          <cell r="R77" t="str">
            <v>FUNDAÇÃO GESTÃO HOSPITALAR MARTINIANO FERNANDES - FGH</v>
          </cell>
          <cell r="S77">
            <v>9039744000518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SÃO LOURENÇO DA MATA - C.G 001/2010</v>
          </cell>
          <cell r="R78" t="str">
            <v>FUNDAÇÃO GESTÃO HOSPITALAR MARTINIANO FERNANDES - FGH</v>
          </cell>
          <cell r="S78">
            <v>9039744000607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SÃO LOURENÇO DA MATA - C.G 006/2022</v>
          </cell>
          <cell r="R79" t="str">
            <v>FUNDAÇÃO GESTÃO HOSPITALAR MARTINIANO FERNANDES - FGH</v>
          </cell>
          <cell r="S79">
            <v>9039744000607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SÃO LOURENÇO DA MATA (COVID-19) - C.G 001/2010</v>
          </cell>
          <cell r="R80" t="str">
            <v>FUNDAÇÃO GESTÃO HOSPITALAR MARTINIANO FERNANDES - FGH</v>
          </cell>
          <cell r="S80">
            <v>9039744000607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TORRÕES - C.G 002/2010</v>
          </cell>
          <cell r="R81" t="str">
            <v>SANTA CASA DE MISERICÓRDIA DO RECIFE</v>
          </cell>
          <cell r="S81">
            <v>10869782001206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TORRÕES - CG Nº 009/2022</v>
          </cell>
          <cell r="R82" t="str">
            <v>HOSP. MARIA LUCINDA - FUNDAÇÃO MANOEL DA SILVA ALMEIDA</v>
          </cell>
          <cell r="S82">
            <v>9767633000870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TORRÕES (COVID-19) - C.G 002/2010</v>
          </cell>
          <cell r="R83" t="str">
            <v>SANTA CASA DE MISERICÓRDIA DO RECIFE</v>
          </cell>
          <cell r="S83">
            <v>10869782001206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AFOGADOS DA INGAZEIRA</v>
          </cell>
          <cell r="R84" t="str">
            <v>HOSPITAL DO TRICENTENÁRIO</v>
          </cell>
          <cell r="S84">
            <v>10583920000648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ARCOVERDE</v>
          </cell>
          <cell r="R85" t="str">
            <v>SPCC - SOCIEDADE PERNAMBUCANA DE COMBATE AO CÂNCER (HCP)</v>
          </cell>
          <cell r="S85">
            <v>10894988000214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BELO JARDIM</v>
          </cell>
          <cell r="R86" t="str">
            <v>SPCC - SOCIEDADE PERNAMBUCANA DE COMBATE AO CÂNCER (HCP)</v>
          </cell>
          <cell r="S86">
            <v>10894988000303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CARPINA - CG Nº 022/2022</v>
          </cell>
          <cell r="R87" t="str">
            <v>FUNDAÇÃO GESTÃO HOSPITALAR MARTINIANO FERNANDES - FGH</v>
          </cell>
          <cell r="S87">
            <v>9039744000194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CARUARU</v>
          </cell>
          <cell r="R88" t="str">
            <v>SPCC - SOCIEDADE PERNAMBUCANA DE COMBATE AO CÂNCER (HCP)</v>
          </cell>
          <cell r="S88">
            <v>10894988000729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ESCADA - CG Nº 021/2022</v>
          </cell>
          <cell r="R89" t="str">
            <v>FUNDAÇÃO GESTÃO HOSPITALAR MARTINIANO FERNANDES - FGH</v>
          </cell>
          <cell r="S89">
            <v>9039744000194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GARANHUNS - CG Nº 004/2013</v>
          </cell>
          <cell r="R90" t="str">
            <v>FUNDAÇÃO GESTÃO HOSPITALAR MARTINIANO FERNANDES - FGH</v>
          </cell>
          <cell r="S90">
            <v>9039744001409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GARANHUNS (COVID-19) - CG Nº 004/2013</v>
          </cell>
          <cell r="R91" t="str">
            <v>FUNDAÇÃO GESTÃO HOSPITALAR MARTINIANO FERNANDES - FGH</v>
          </cell>
          <cell r="S91">
            <v>9039744001409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GOIANA (COVID-19)</v>
          </cell>
          <cell r="R92" t="str">
            <v>IMIP HOSPITALAR - FUNDAÇÃO PROF. MARTINIANO FERNANDES</v>
          </cell>
          <cell r="S92">
            <v>9039744000194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GOIANA (COVID-19) - CG Nº 003/2021</v>
          </cell>
          <cell r="R93" t="str">
            <v>ISMEP - INSTITUTO SOCIAL DAS MEDIANEIRAS DA PAZ</v>
          </cell>
          <cell r="S93">
            <v>10739225002080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GRANDE RECIFE</v>
          </cell>
          <cell r="R94" t="str">
            <v>IBDAH - INST. BRASILEIRO DE DESENVOLVIMENTO DA ADM HOSPITALAR</v>
          </cell>
          <cell r="S94">
            <v>7267476001023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LIMOEIRO</v>
          </cell>
          <cell r="R95" t="str">
            <v>APAMI SURUBIM</v>
          </cell>
          <cell r="S95">
            <v>11754025000369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OURICURI - CG Nº 002/2020</v>
          </cell>
          <cell r="R96" t="str">
            <v>ISMEP - INSTITUTO SOCIAL DAS MEDIANEIRAS DA PAZ</v>
          </cell>
          <cell r="S96">
            <v>10739225001785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PALMARES - CG Nº 020/2022</v>
          </cell>
          <cell r="R97" t="str">
            <v>SPCC - SOCIEDADE PERNAMBUCANA DE COMBATE AO CÂNCER (HCP)</v>
          </cell>
          <cell r="S97">
            <v>10894988001024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PETROLINA</v>
          </cell>
          <cell r="R98" t="str">
            <v>IMIP - INSTITUTO DE MEDICINA INTEGRAL PROF. FERNANDO FIGUEIRA</v>
          </cell>
          <cell r="S98">
            <v>10988301000714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PETROLINA (COVID-19 - 24h)</v>
          </cell>
          <cell r="R99" t="str">
            <v>IMIP - INSTITUTO DE MEDICINA INTEGRAL PROF. FERNANDO FIGUEIRA</v>
          </cell>
          <cell r="S99">
            <v>10988301000714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PETROLINA (COVID-19)</v>
          </cell>
          <cell r="R100" t="str">
            <v>IMIP - INSTITUTO DE MEDICINA INTEGRAL PROF. FERNANDO FIGUEIRA</v>
          </cell>
          <cell r="S100">
            <v>10988301000714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SALGUEIRO - CG Nº 006/2014</v>
          </cell>
          <cell r="R101" t="str">
            <v>FUNDAÇÃO GESTÃO HOSPITALAR MARTINIANO FERNANDES - FGH</v>
          </cell>
          <cell r="S101">
            <v>9039744001590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SERRA TALHADA</v>
          </cell>
          <cell r="R102" t="str">
            <v>HOSPITAL DO TRICENTENÁRIO</v>
          </cell>
          <cell r="S102">
            <v>10583920000729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CNPJ_Núcleo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APAMI SURUBIM</v>
          </cell>
          <cell r="R125" t="str">
            <v>NCG - 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SPCC - SOCIEDADE PERNAMBUCANA DE COMBATE AO CÂNCER (HCP)</v>
          </cell>
          <cell r="R126" t="str">
            <v>NCG - 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HOSP. MARIA LUCINDA - FUNDAÇÃO MANOEL DA SILVA ALMEIDA</v>
          </cell>
          <cell r="R127" t="str">
            <v>NCG - HOSP. MARIA LUCINDA - FUNDAÇÃO MANOEL DA SILVA ALMEIDA</v>
          </cell>
          <cell r="S127">
            <v>9767633001176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HOSPITAL DO TRICENTENÁRIO</v>
          </cell>
          <cell r="R128" t="str">
            <v>NCG - HOSPITAL DO TRICENTENÁRIO</v>
          </cell>
          <cell r="S128">
            <v>10583920001296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IBDAH - INST. BRASILEIRO DE DESENVOLVIMENTO DA ADM HOSPITALAR</v>
          </cell>
          <cell r="R129" t="str">
            <v>NCG - 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IMIP - INSTITUTO DE MEDICINA INTEGRAL PROF. FERNANDO FIGUEIRA</v>
          </cell>
          <cell r="R130" t="str">
            <v>NCG - 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FUNDAÇÃO GESTÃO HOSPITALAR MARTINIANO FERNANDES - FGH</v>
          </cell>
          <cell r="R131" t="str">
            <v>NCG - FUNDAÇÃO GESTÃO HOSPITALAR MARTINIANO FERNANDES - FGH</v>
          </cell>
          <cell r="S131">
            <v>9039744002561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IPAS - INSTITUTO PERNAMBUCANO DE ASSISTÊNCIA E SAÚDE</v>
          </cell>
          <cell r="R132" t="str">
            <v>NCG - 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ISMEP - INSTITUTO SOCIAL DAS MEDIANEIRAS DA PAZ</v>
          </cell>
          <cell r="R133" t="str">
            <v>NCG - ISMEP - INSTITUTO SOCIAL DAS MEDIANEIRAS DA PAZ</v>
          </cell>
          <cell r="S133">
            <v>10739225001190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S3 SAÚDE - ASSOCIAÇÃO DE PROTEÇÃO A MATERNIDADE E INFÂNCIA UBAÍRA</v>
          </cell>
          <cell r="R134" t="str">
            <v>NCG - 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SANTA CASA DE MISERICÓRDIA DO RECIFE</v>
          </cell>
          <cell r="R135" t="str">
            <v>NCG - SANTA CASA DE MISERICÓRDIA DO RECIFE</v>
          </cell>
          <cell r="S135">
            <v>10869782000153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>
        <row r="6">
          <cell r="B6" t="str">
            <v>Ativos</v>
          </cell>
        </row>
        <row r="7">
          <cell r="B7" t="str">
            <v>Jovem Aprendiz</v>
          </cell>
        </row>
      </sheetData>
      <sheetData sheetId="9"/>
      <sheetData sheetId="10">
        <row r="12">
          <cell r="C12" t="str">
            <v>HOSPITAL NOSSA SENHORA DAS GRAÇAS - ANTIGO ALFA - CG Nº 024/2022</v>
          </cell>
          <cell r="E12" t="str">
            <v>ABIGAIL DAHER DA SILVA</v>
          </cell>
          <cell r="F12" t="str">
            <v>2 - Outros Profissionais da Saúde</v>
          </cell>
          <cell r="G12" t="str">
            <v>3222-05</v>
          </cell>
          <cell r="H12" t="str">
            <v>05/2024</v>
          </cell>
          <cell r="I12">
            <v>0</v>
          </cell>
          <cell r="J12">
            <v>441.036</v>
          </cell>
          <cell r="L12">
            <v>132.71</v>
          </cell>
          <cell r="M12">
            <v>0</v>
          </cell>
          <cell r="O12">
            <v>2.0699999999999998</v>
          </cell>
          <cell r="R12">
            <v>0</v>
          </cell>
          <cell r="S12">
            <v>17.510000000000002</v>
          </cell>
          <cell r="U12">
            <v>0</v>
          </cell>
        </row>
        <row r="13">
          <cell r="C13" t="str">
            <v>HOSPITAL NOSSA SENHORA DAS GRAÇAS - ANTIGO ALFA - CG Nº 024/2022</v>
          </cell>
          <cell r="E13" t="str">
            <v>ACASSIA REBEKA NASCIMENTO PEREIRA</v>
          </cell>
          <cell r="F13" t="str">
            <v>2 - Outros Profissionais da Saúde</v>
          </cell>
          <cell r="G13" t="str">
            <v>3222-05</v>
          </cell>
          <cell r="H13" t="str">
            <v>05/2024</v>
          </cell>
          <cell r="I13">
            <v>0</v>
          </cell>
          <cell r="J13">
            <v>292.8888</v>
          </cell>
          <cell r="L13">
            <v>132.71</v>
          </cell>
          <cell r="M13">
            <v>28.24</v>
          </cell>
          <cell r="O13">
            <v>2.0699999999999998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HOSPITAL NOSSA SENHORA DAS GRAÇAS - ANTIGO ALFA - CG Nº 024/2022</v>
          </cell>
          <cell r="E14" t="str">
            <v>ADALBERTO FERREIRA DA SILVA</v>
          </cell>
          <cell r="F14" t="str">
            <v>2 - Outros Profissionais da Saúde</v>
          </cell>
          <cell r="G14" t="str">
            <v>5211-30</v>
          </cell>
          <cell r="H14" t="str">
            <v>05/2024</v>
          </cell>
          <cell r="I14">
            <v>0</v>
          </cell>
          <cell r="J14">
            <v>0</v>
          </cell>
          <cell r="L14">
            <v>132.71</v>
          </cell>
          <cell r="M14">
            <v>0</v>
          </cell>
          <cell r="O14">
            <v>2.0699999999999998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HOSPITAL NOSSA SENHORA DAS GRAÇAS - ANTIGO ALFA - CG Nº 024/2022</v>
          </cell>
          <cell r="E15" t="str">
            <v>ADEMILSON ALBIDACIO DA SILVA</v>
          </cell>
          <cell r="F15" t="str">
            <v>3 - Administrativo</v>
          </cell>
          <cell r="G15" t="str">
            <v>4110-10</v>
          </cell>
          <cell r="H15" t="str">
            <v>05/2024</v>
          </cell>
          <cell r="I15">
            <v>0</v>
          </cell>
          <cell r="J15">
            <v>169.6568</v>
          </cell>
          <cell r="L15">
            <v>132.71</v>
          </cell>
          <cell r="M15">
            <v>42.41</v>
          </cell>
          <cell r="O15">
            <v>2.0699999999999998</v>
          </cell>
          <cell r="R15">
            <v>369.82837978535053</v>
          </cell>
          <cell r="S15">
            <v>127.24</v>
          </cell>
          <cell r="U15">
            <v>0</v>
          </cell>
        </row>
        <row r="16">
          <cell r="C16" t="str">
            <v>HOSPITAL NOSSA SENHORA DAS GRAÇAS - ANTIGO ALFA - CG Nº 024/2022</v>
          </cell>
          <cell r="E16" t="str">
            <v>ADNA MIKELLY LUCAS RODRIGUES</v>
          </cell>
          <cell r="F16" t="str">
            <v>2 - Outros Profissionais da Saúde</v>
          </cell>
          <cell r="G16" t="str">
            <v>3222-05</v>
          </cell>
          <cell r="H16" t="str">
            <v>05/2024</v>
          </cell>
          <cell r="I16">
            <v>0</v>
          </cell>
          <cell r="J16">
            <v>302.37040000000002</v>
          </cell>
          <cell r="L16">
            <v>132.71</v>
          </cell>
          <cell r="M16">
            <v>0</v>
          </cell>
          <cell r="O16">
            <v>2.0699999999999998</v>
          </cell>
          <cell r="R16">
            <v>0</v>
          </cell>
          <cell r="S16">
            <v>0</v>
          </cell>
          <cell r="U16">
            <v>0</v>
          </cell>
        </row>
        <row r="17">
          <cell r="C17" t="str">
            <v>HOSPITAL NOSSA SENHORA DAS GRAÇAS - ANTIGO ALFA - CG Nº 024/2022</v>
          </cell>
          <cell r="E17" t="str">
            <v>ADRIANA ANGELA ALVES</v>
          </cell>
          <cell r="F17" t="str">
            <v>2 - Outros Profissionais da Saúde</v>
          </cell>
          <cell r="G17" t="str">
            <v>3222-05</v>
          </cell>
          <cell r="H17" t="str">
            <v>05/2024</v>
          </cell>
          <cell r="I17">
            <v>0</v>
          </cell>
          <cell r="J17">
            <v>308.37520000000001</v>
          </cell>
          <cell r="L17">
            <v>132.71</v>
          </cell>
          <cell r="M17">
            <v>28.24</v>
          </cell>
          <cell r="O17">
            <v>2.0699999999999998</v>
          </cell>
          <cell r="R17">
            <v>0</v>
          </cell>
          <cell r="S17">
            <v>0</v>
          </cell>
          <cell r="U17">
            <v>0</v>
          </cell>
        </row>
        <row r="18">
          <cell r="C18" t="str">
            <v>HOSPITAL NOSSA SENHORA DAS GRAÇAS - ANTIGO ALFA - CG Nº 024/2022</v>
          </cell>
          <cell r="E18" t="str">
            <v>ADRIANA DOS SANTOS FURTUOSO</v>
          </cell>
          <cell r="F18" t="str">
            <v>3 - Administrativo</v>
          </cell>
          <cell r="G18" t="str">
            <v>1421-15</v>
          </cell>
          <cell r="H18" t="str">
            <v>05/2024</v>
          </cell>
          <cell r="I18">
            <v>0</v>
          </cell>
          <cell r="J18">
            <v>538.98559999999998</v>
          </cell>
          <cell r="L18">
            <v>132.71</v>
          </cell>
          <cell r="M18">
            <v>0</v>
          </cell>
          <cell r="O18">
            <v>2.0699999999999998</v>
          </cell>
          <cell r="R18">
            <v>0</v>
          </cell>
          <cell r="S18">
            <v>0</v>
          </cell>
          <cell r="U18">
            <v>0</v>
          </cell>
        </row>
        <row r="19">
          <cell r="C19" t="str">
            <v>HOSPITAL NOSSA SENHORA DAS GRAÇAS - ANTIGO ALFA - CG Nº 024/2022</v>
          </cell>
          <cell r="E19" t="str">
            <v>ADRIANA FERREIRA DE FREITAS</v>
          </cell>
          <cell r="F19" t="str">
            <v>2 - Outros Profissionais da Saúde</v>
          </cell>
          <cell r="G19" t="str">
            <v>3222-05</v>
          </cell>
          <cell r="H19" t="str">
            <v>05/2024</v>
          </cell>
          <cell r="I19">
            <v>0</v>
          </cell>
          <cell r="J19">
            <v>283.7824</v>
          </cell>
          <cell r="L19">
            <v>132.71</v>
          </cell>
          <cell r="M19">
            <v>28.24</v>
          </cell>
          <cell r="O19">
            <v>2.0699999999999998</v>
          </cell>
          <cell r="R19">
            <v>134.48304719467291</v>
          </cell>
          <cell r="S19">
            <v>84.72</v>
          </cell>
          <cell r="U19">
            <v>0</v>
          </cell>
        </row>
        <row r="20">
          <cell r="C20" t="str">
            <v>HOSPITAL NOSSA SENHORA DAS GRAÇAS - ANTIGO ALFA - CG Nº 024/2022</v>
          </cell>
          <cell r="E20" t="str">
            <v>ADRIANA FREIRE DE SOUSA</v>
          </cell>
          <cell r="F20" t="str">
            <v>2 - Outros Profissionais da Saúde</v>
          </cell>
          <cell r="G20" t="str">
            <v>3222-05</v>
          </cell>
          <cell r="H20" t="str">
            <v>05/2024</v>
          </cell>
          <cell r="I20">
            <v>0</v>
          </cell>
          <cell r="J20">
            <v>285.68560000000002</v>
          </cell>
          <cell r="L20">
            <v>132.71</v>
          </cell>
          <cell r="M20">
            <v>0</v>
          </cell>
          <cell r="O20">
            <v>2.0699999999999998</v>
          </cell>
          <cell r="R20">
            <v>0</v>
          </cell>
          <cell r="S20">
            <v>0</v>
          </cell>
          <cell r="U20">
            <v>0</v>
          </cell>
        </row>
        <row r="21">
          <cell r="C21" t="str">
            <v>HOSPITAL NOSSA SENHORA DAS GRAÇAS - ANTIGO ALFA - CG Nº 024/2022</v>
          </cell>
          <cell r="E21" t="str">
            <v>ADRIANA GOMES DA SILVA</v>
          </cell>
          <cell r="F21" t="str">
            <v>2 - Outros Profissionais da Saúde</v>
          </cell>
          <cell r="G21" t="str">
            <v>3222-05</v>
          </cell>
          <cell r="H21" t="str">
            <v>05/2024</v>
          </cell>
          <cell r="I21">
            <v>0</v>
          </cell>
          <cell r="J21">
            <v>279.80079999999998</v>
          </cell>
          <cell r="L21">
            <v>132.71</v>
          </cell>
          <cell r="M21">
            <v>28.24</v>
          </cell>
          <cell r="O21">
            <v>2.0699999999999998</v>
          </cell>
          <cell r="R21">
            <v>0</v>
          </cell>
          <cell r="S21">
            <v>0</v>
          </cell>
          <cell r="U21">
            <v>0</v>
          </cell>
        </row>
        <row r="22">
          <cell r="C22" t="str">
            <v>HOSPITAL NOSSA SENHORA DAS GRAÇAS - ANTIGO ALFA - CG Nº 024/2022</v>
          </cell>
          <cell r="E22" t="str">
            <v>ADRIANA GUIMARAES NEGROMONTE BEZERRA</v>
          </cell>
          <cell r="F22" t="str">
            <v>2 - Outros Profissionais da Saúde</v>
          </cell>
          <cell r="G22" t="str">
            <v>2237-10</v>
          </cell>
          <cell r="H22" t="str">
            <v>05/2024</v>
          </cell>
          <cell r="I22">
            <v>0</v>
          </cell>
          <cell r="J22">
            <v>435.21039999999999</v>
          </cell>
          <cell r="L22">
            <v>132.71</v>
          </cell>
          <cell r="M22">
            <v>0</v>
          </cell>
          <cell r="O22">
            <v>2.0699999999999998</v>
          </cell>
          <cell r="R22">
            <v>0</v>
          </cell>
          <cell r="S22">
            <v>0</v>
          </cell>
          <cell r="U22">
            <v>0</v>
          </cell>
        </row>
        <row r="23">
          <cell r="C23" t="str">
            <v>HOSPITAL NOSSA SENHORA DAS GRAÇAS - ANTIGO ALFA - CG Nº 024/2022</v>
          </cell>
          <cell r="E23" t="str">
            <v>ADRIANA PAULA DE OLIVEIRA</v>
          </cell>
          <cell r="F23" t="str">
            <v>3 - Administrativo</v>
          </cell>
          <cell r="G23" t="str">
            <v>1423-40</v>
          </cell>
          <cell r="H23" t="str">
            <v>05/2024</v>
          </cell>
          <cell r="I23">
            <v>0</v>
          </cell>
          <cell r="J23">
            <v>241.52799999999999</v>
          </cell>
          <cell r="L23">
            <v>132.71</v>
          </cell>
          <cell r="M23">
            <v>0</v>
          </cell>
          <cell r="O23">
            <v>2.0699999999999998</v>
          </cell>
          <cell r="R23">
            <v>0</v>
          </cell>
          <cell r="S23">
            <v>0</v>
          </cell>
          <cell r="U23">
            <v>0</v>
          </cell>
        </row>
        <row r="24">
          <cell r="C24" t="str">
            <v>HOSPITAL NOSSA SENHORA DAS GRAÇAS - ANTIGO ALFA - CG Nº 024/2022</v>
          </cell>
          <cell r="E24" t="str">
            <v>ADRIANA PEREIRA DA SILVA</v>
          </cell>
          <cell r="F24" t="str">
            <v>3 - Administrativo</v>
          </cell>
          <cell r="G24" t="str">
            <v>4221-05</v>
          </cell>
          <cell r="H24" t="str">
            <v>05/2024</v>
          </cell>
          <cell r="I24">
            <v>0</v>
          </cell>
          <cell r="J24">
            <v>116.58320000000001</v>
          </cell>
          <cell r="L24">
            <v>132.71</v>
          </cell>
          <cell r="M24">
            <v>0</v>
          </cell>
          <cell r="O24">
            <v>2.0699999999999998</v>
          </cell>
          <cell r="R24">
            <v>134.48304719467291</v>
          </cell>
          <cell r="S24">
            <v>80.48</v>
          </cell>
          <cell r="U24">
            <v>0</v>
          </cell>
        </row>
        <row r="25">
          <cell r="C25" t="str">
            <v>HOSPITAL NOSSA SENHORA DAS GRAÇAS - ANTIGO ALFA - CG Nº 024/2022</v>
          </cell>
          <cell r="E25" t="str">
            <v>ADRIANA RAMOS DE SOUZA MONTEIRO DE LIMA</v>
          </cell>
          <cell r="F25" t="str">
            <v>2 - Outros Profissionais da Saúde</v>
          </cell>
          <cell r="G25" t="str">
            <v>5211-30</v>
          </cell>
          <cell r="H25" t="str">
            <v>05/2024</v>
          </cell>
          <cell r="I25">
            <v>0</v>
          </cell>
          <cell r="J25">
            <v>87.893600000000006</v>
          </cell>
          <cell r="L25">
            <v>132.71</v>
          </cell>
          <cell r="M25">
            <v>0</v>
          </cell>
          <cell r="O25">
            <v>2.0699999999999998</v>
          </cell>
          <cell r="R25">
            <v>126.07785674500586</v>
          </cell>
          <cell r="S25">
            <v>63.54</v>
          </cell>
          <cell r="U25">
            <v>0</v>
          </cell>
        </row>
        <row r="26">
          <cell r="C26" t="str">
            <v>HOSPITAL NOSSA SENHORA DAS GRAÇAS - ANTIGO ALFA - CG Nº 024/2022</v>
          </cell>
          <cell r="E26" t="str">
            <v>ADRIANA SALES DO NASCIMENTO</v>
          </cell>
          <cell r="F26" t="str">
            <v>2 - Outros Profissionais da Saúde</v>
          </cell>
          <cell r="G26" t="str">
            <v>3222-05</v>
          </cell>
          <cell r="H26" t="str">
            <v>05/2024</v>
          </cell>
          <cell r="I26">
            <v>0</v>
          </cell>
          <cell r="J26">
            <v>284.25200000000001</v>
          </cell>
          <cell r="L26">
            <v>132.71</v>
          </cell>
          <cell r="M26">
            <v>28.24</v>
          </cell>
          <cell r="O26">
            <v>2.0699999999999998</v>
          </cell>
          <cell r="R26">
            <v>0</v>
          </cell>
          <cell r="S26">
            <v>0</v>
          </cell>
          <cell r="U26">
            <v>0</v>
          </cell>
        </row>
        <row r="27">
          <cell r="C27" t="str">
            <v>HOSPITAL NOSSA SENHORA DAS GRAÇAS - ANTIGO ALFA - CG Nº 024/2022</v>
          </cell>
          <cell r="E27" t="str">
            <v>ADRIELLE BISPO DA SILVA</v>
          </cell>
          <cell r="F27" t="str">
            <v>2 - Outros Profissionais da Saúde</v>
          </cell>
          <cell r="G27" t="str">
            <v>3222-05</v>
          </cell>
          <cell r="H27" t="str">
            <v>05/2024</v>
          </cell>
          <cell r="I27">
            <v>0</v>
          </cell>
          <cell r="J27">
            <v>293.1576</v>
          </cell>
          <cell r="L27">
            <v>132.71</v>
          </cell>
          <cell r="M27">
            <v>28.24</v>
          </cell>
          <cell r="O27">
            <v>2.0699999999999998</v>
          </cell>
          <cell r="R27">
            <v>0</v>
          </cell>
          <cell r="S27">
            <v>0</v>
          </cell>
          <cell r="U27">
            <v>0</v>
          </cell>
        </row>
        <row r="28">
          <cell r="C28" t="str">
            <v>HOSPITAL NOSSA SENHORA DAS GRAÇAS - ANTIGO ALFA - CG Nº 024/2022</v>
          </cell>
          <cell r="E28" t="str">
            <v>ADRIELLY DE SOUZA MENDONCA</v>
          </cell>
          <cell r="F28" t="str">
            <v>2 - Outros Profissionais da Saúde</v>
          </cell>
          <cell r="G28" t="str">
            <v>2235-05</v>
          </cell>
          <cell r="H28" t="str">
            <v>05/2024</v>
          </cell>
          <cell r="I28">
            <v>0</v>
          </cell>
          <cell r="J28">
            <v>420.79919999999998</v>
          </cell>
          <cell r="L28">
            <v>132.71</v>
          </cell>
          <cell r="M28">
            <v>0</v>
          </cell>
          <cell r="O28">
            <v>4.3499999999999996</v>
          </cell>
          <cell r="R28">
            <v>0</v>
          </cell>
          <cell r="S28">
            <v>0</v>
          </cell>
          <cell r="U28">
            <v>0</v>
          </cell>
        </row>
        <row r="29">
          <cell r="C29" t="str">
            <v>HOSPITAL NOSSA SENHORA DAS GRAÇAS - ANTIGO ALFA - CG Nº 024/2022</v>
          </cell>
          <cell r="E29" t="str">
            <v>ADRIELLY LARISSA BARROS DA SILVA</v>
          </cell>
          <cell r="F29" t="str">
            <v>2 - Outros Profissionais da Saúde</v>
          </cell>
          <cell r="G29" t="str">
            <v>2237-10</v>
          </cell>
          <cell r="H29" t="str">
            <v>05/2024</v>
          </cell>
          <cell r="I29">
            <v>0</v>
          </cell>
          <cell r="J29">
            <v>299.04719999999998</v>
          </cell>
          <cell r="L29">
            <v>132.71</v>
          </cell>
          <cell r="M29">
            <v>0</v>
          </cell>
          <cell r="O29">
            <v>2.0699999999999998</v>
          </cell>
          <cell r="R29">
            <v>0</v>
          </cell>
          <cell r="S29">
            <v>0</v>
          </cell>
          <cell r="U29">
            <v>0</v>
          </cell>
        </row>
        <row r="30">
          <cell r="C30" t="str">
            <v>HOSPITAL NOSSA SENHORA DAS GRAÇAS - ANTIGO ALFA - CG Nº 024/2022</v>
          </cell>
          <cell r="E30" t="str">
            <v>ADVANKELLY KEROLY DA SILVA</v>
          </cell>
          <cell r="F30" t="str">
            <v>2 - Outros Profissionais da Saúde</v>
          </cell>
          <cell r="G30" t="str">
            <v>3222-05</v>
          </cell>
          <cell r="H30" t="str">
            <v>05/2024</v>
          </cell>
          <cell r="I30">
            <v>0</v>
          </cell>
          <cell r="J30">
            <v>401.07600000000008</v>
          </cell>
          <cell r="L30">
            <v>132.71</v>
          </cell>
          <cell r="M30">
            <v>28.24</v>
          </cell>
          <cell r="O30">
            <v>2.0699999999999998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HOSPITAL NOSSA SENHORA DAS GRAÇAS - ANTIGO ALFA - CG Nº 024/2022</v>
          </cell>
          <cell r="E31" t="str">
            <v>AIALA FREDERICK DE SOUZA</v>
          </cell>
          <cell r="F31" t="str">
            <v>3 - Administrativo</v>
          </cell>
          <cell r="G31" t="str">
            <v>1421-05</v>
          </cell>
          <cell r="H31" t="str">
            <v>05/2024</v>
          </cell>
          <cell r="I31">
            <v>0</v>
          </cell>
          <cell r="J31">
            <v>437.79919999999998</v>
          </cell>
          <cell r="L31">
            <v>132.71</v>
          </cell>
          <cell r="M31">
            <v>30</v>
          </cell>
          <cell r="O31">
            <v>2.0699999999999998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HOSPITAL NOSSA SENHORA DAS GRAÇAS - ANTIGO ALFA - CG Nº 024/2022</v>
          </cell>
          <cell r="E32" t="str">
            <v>AKILA PRISCILA DE LACERDA DA SILVA</v>
          </cell>
          <cell r="F32" t="str">
            <v>2 - Outros Profissionais da Saúde</v>
          </cell>
          <cell r="G32" t="str">
            <v>3222-05</v>
          </cell>
          <cell r="H32" t="str">
            <v>05/2024</v>
          </cell>
          <cell r="I32">
            <v>0</v>
          </cell>
          <cell r="J32">
            <v>273.47840000000002</v>
          </cell>
          <cell r="L32">
            <v>132.71</v>
          </cell>
          <cell r="M32">
            <v>28.24</v>
          </cell>
          <cell r="O32">
            <v>2.0699999999999998</v>
          </cell>
          <cell r="R32">
            <v>201.72457079200939</v>
          </cell>
          <cell r="S32">
            <v>84.72</v>
          </cell>
          <cell r="U32">
            <v>0</v>
          </cell>
        </row>
        <row r="33">
          <cell r="C33" t="str">
            <v>HOSPITAL NOSSA SENHORA DAS GRAÇAS - ANTIGO ALFA - CG Nº 024/2022</v>
          </cell>
          <cell r="E33" t="str">
            <v>ALANA SANTOS RIBEIRO DA SILVA</v>
          </cell>
          <cell r="F33" t="str">
            <v>2 - Outros Profissionais da Saúde</v>
          </cell>
          <cell r="G33" t="str">
            <v>2235-05</v>
          </cell>
          <cell r="H33" t="str">
            <v>05/2024</v>
          </cell>
          <cell r="I33">
            <v>0</v>
          </cell>
          <cell r="J33">
            <v>413.66719999999998</v>
          </cell>
          <cell r="L33">
            <v>132.71</v>
          </cell>
          <cell r="M33">
            <v>0</v>
          </cell>
          <cell r="O33">
            <v>4.3499999999999996</v>
          </cell>
          <cell r="R33">
            <v>134.48304719467291</v>
          </cell>
          <cell r="S33">
            <v>111.54</v>
          </cell>
          <cell r="U33">
            <v>0</v>
          </cell>
        </row>
        <row r="34">
          <cell r="C34" t="str">
            <v>HOSPITAL NOSSA SENHORA DAS GRAÇAS - ANTIGO ALFA - CG Nº 024/2022</v>
          </cell>
          <cell r="E34" t="str">
            <v>ALCILENE PEREIRA DA SILVA</v>
          </cell>
          <cell r="F34" t="str">
            <v>2 - Outros Profissionais da Saúde</v>
          </cell>
          <cell r="G34" t="str">
            <v>5152-05</v>
          </cell>
          <cell r="H34" t="str">
            <v>05/2024</v>
          </cell>
          <cell r="I34">
            <v>0</v>
          </cell>
          <cell r="J34">
            <v>153.9648</v>
          </cell>
          <cell r="L34">
            <v>132.71</v>
          </cell>
          <cell r="M34">
            <v>28.24</v>
          </cell>
          <cell r="O34">
            <v>2.0699999999999998</v>
          </cell>
          <cell r="R34">
            <v>252.15571349001172</v>
          </cell>
          <cell r="S34">
            <v>84.72</v>
          </cell>
          <cell r="U34">
            <v>0</v>
          </cell>
        </row>
        <row r="35">
          <cell r="C35" t="str">
            <v>HOSPITAL NOSSA SENHORA DAS GRAÇAS - ANTIGO ALFA - CG Nº 024/2022</v>
          </cell>
          <cell r="E35" t="str">
            <v>ALDILENE CRISTINE DA SILVA ALMEIDA</v>
          </cell>
          <cell r="F35" t="str">
            <v>2 - Outros Profissionais da Saúde</v>
          </cell>
          <cell r="G35" t="str">
            <v>5211-30</v>
          </cell>
          <cell r="H35" t="str">
            <v>05/2024</v>
          </cell>
          <cell r="I35">
            <v>0</v>
          </cell>
          <cell r="J35">
            <v>131.27279999999999</v>
          </cell>
          <cell r="L35">
            <v>132.71</v>
          </cell>
          <cell r="M35">
            <v>28.24</v>
          </cell>
          <cell r="O35">
            <v>2.0699999999999998</v>
          </cell>
          <cell r="R35">
            <v>134.48304719467291</v>
          </cell>
          <cell r="S35">
            <v>81.900000000000006</v>
          </cell>
          <cell r="U35">
            <v>0</v>
          </cell>
        </row>
        <row r="36">
          <cell r="C36" t="str">
            <v>HOSPITAL NOSSA SENHORA DAS GRAÇAS - ANTIGO ALFA - CG Nº 024/2022</v>
          </cell>
          <cell r="E36" t="str">
            <v>ALESSANDRA HELENA ALVIM DE SOUZA</v>
          </cell>
          <cell r="F36" t="str">
            <v>2 - Outros Profissionais da Saúde</v>
          </cell>
          <cell r="G36" t="str">
            <v>2235-05</v>
          </cell>
          <cell r="H36" t="str">
            <v>05/2024</v>
          </cell>
          <cell r="I36">
            <v>0</v>
          </cell>
          <cell r="J36">
            <v>400.04399999999998</v>
          </cell>
          <cell r="L36">
            <v>132.71</v>
          </cell>
          <cell r="M36">
            <v>0</v>
          </cell>
          <cell r="O36">
            <v>4.3499999999999996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HOSPITAL NOSSA SENHORA DAS GRAÇAS - ANTIGO ALFA - CG Nº 024/2022</v>
          </cell>
          <cell r="E37" t="str">
            <v>ALESSANDRA MACHADO DE AQUINO</v>
          </cell>
          <cell r="F37" t="str">
            <v>2 - Outros Profissionais da Saúde</v>
          </cell>
          <cell r="G37" t="str">
            <v>2235-05</v>
          </cell>
          <cell r="H37" t="str">
            <v>05/2024</v>
          </cell>
          <cell r="I37">
            <v>0</v>
          </cell>
          <cell r="J37">
            <v>413.2</v>
          </cell>
          <cell r="L37">
            <v>132.71</v>
          </cell>
          <cell r="M37">
            <v>2.79</v>
          </cell>
          <cell r="O37">
            <v>4.3499999999999996</v>
          </cell>
          <cell r="R37">
            <v>0</v>
          </cell>
          <cell r="S37">
            <v>0</v>
          </cell>
          <cell r="U37">
            <v>0</v>
          </cell>
        </row>
        <row r="38">
          <cell r="C38" t="str">
            <v>HOSPITAL NOSSA SENHORA DAS GRAÇAS - ANTIGO ALFA - CG Nº 024/2022</v>
          </cell>
          <cell r="E38" t="str">
            <v>ALESSANDRA ZORAIA CRUZ DE OLIVEIRA</v>
          </cell>
          <cell r="F38" t="str">
            <v>2 - Outros Profissionais da Saúde</v>
          </cell>
          <cell r="G38" t="str">
            <v>5211-30</v>
          </cell>
          <cell r="H38" t="str">
            <v>05/2024</v>
          </cell>
          <cell r="I38">
            <v>0</v>
          </cell>
          <cell r="J38">
            <v>130.4752</v>
          </cell>
          <cell r="L38">
            <v>132.71</v>
          </cell>
          <cell r="M38">
            <v>28.24</v>
          </cell>
          <cell r="O38">
            <v>2.0699999999999998</v>
          </cell>
          <cell r="R38">
            <v>134.48304719467291</v>
          </cell>
          <cell r="S38">
            <v>81.900000000000006</v>
          </cell>
          <cell r="U38">
            <v>0</v>
          </cell>
        </row>
        <row r="39">
          <cell r="C39" t="str">
            <v>HOSPITAL NOSSA SENHORA DAS GRAÇAS - ANTIGO ALFA - CG Nº 024/2022</v>
          </cell>
          <cell r="E39" t="str">
            <v>ALEX TAVARES DOS SANTOS</v>
          </cell>
          <cell r="F39" t="str">
            <v>3 - Administrativo</v>
          </cell>
          <cell r="G39" t="str">
            <v>5163-45</v>
          </cell>
          <cell r="H39" t="str">
            <v>05/2024</v>
          </cell>
          <cell r="I39">
            <v>0</v>
          </cell>
          <cell r="J39">
            <v>157.53039999999999</v>
          </cell>
          <cell r="L39">
            <v>132.71</v>
          </cell>
          <cell r="M39">
            <v>0</v>
          </cell>
          <cell r="O39">
            <v>2.0699999999999998</v>
          </cell>
          <cell r="R39">
            <v>0</v>
          </cell>
          <cell r="S39">
            <v>0</v>
          </cell>
          <cell r="U39">
            <v>0</v>
          </cell>
        </row>
        <row r="40">
          <cell r="C40" t="str">
            <v>HOSPITAL NOSSA SENHORA DAS GRAÇAS - ANTIGO ALFA - CG Nº 024/2022</v>
          </cell>
          <cell r="E40" t="str">
            <v>ALEXANDRA MARIZA SANTANA DE LIMA</v>
          </cell>
          <cell r="F40" t="str">
            <v>3 - Administrativo</v>
          </cell>
          <cell r="G40" t="str">
            <v>4110-10</v>
          </cell>
          <cell r="H40" t="str">
            <v>05/2024</v>
          </cell>
          <cell r="I40">
            <v>0</v>
          </cell>
          <cell r="J40">
            <v>141.52879999999999</v>
          </cell>
          <cell r="L40">
            <v>132.71</v>
          </cell>
          <cell r="M40">
            <v>28.24</v>
          </cell>
          <cell r="O40">
            <v>2.0699999999999998</v>
          </cell>
          <cell r="R40">
            <v>126.07785674500586</v>
          </cell>
          <cell r="S40">
            <v>84.72</v>
          </cell>
          <cell r="U40">
            <v>0</v>
          </cell>
        </row>
        <row r="41">
          <cell r="C41" t="str">
            <v>HOSPITAL NOSSA SENHORA DAS GRAÇAS - ANTIGO ALFA - CG Nº 024/2022</v>
          </cell>
          <cell r="E41" t="str">
            <v>ALEXANDRE RIBEIRO DE CARVALHO</v>
          </cell>
          <cell r="F41" t="str">
            <v>2 - Outros Profissionais da Saúde</v>
          </cell>
          <cell r="G41" t="str">
            <v>5151-10</v>
          </cell>
          <cell r="H41" t="str">
            <v>05/2024</v>
          </cell>
          <cell r="I41">
            <v>0</v>
          </cell>
          <cell r="J41">
            <v>135.19919999999999</v>
          </cell>
          <cell r="L41">
            <v>132.71</v>
          </cell>
          <cell r="M41">
            <v>28.24</v>
          </cell>
          <cell r="O41">
            <v>2.0699999999999998</v>
          </cell>
          <cell r="R41">
            <v>0</v>
          </cell>
          <cell r="S41">
            <v>0</v>
          </cell>
          <cell r="U41">
            <v>0</v>
          </cell>
        </row>
        <row r="42">
          <cell r="C42" t="str">
            <v>HOSPITAL NOSSA SENHORA DAS GRAÇAS - ANTIGO ALFA - CG Nº 024/2022</v>
          </cell>
          <cell r="E42" t="str">
            <v>ALEXINA CODECEIRA DE FARIAS NETA</v>
          </cell>
          <cell r="F42" t="str">
            <v>2 - Outros Profissionais da Saúde</v>
          </cell>
          <cell r="G42" t="str">
            <v>3222-05</v>
          </cell>
          <cell r="H42" t="str">
            <v>05/2024</v>
          </cell>
          <cell r="I42">
            <v>0</v>
          </cell>
          <cell r="J42">
            <v>292.39839999999998</v>
          </cell>
          <cell r="L42">
            <v>132.71</v>
          </cell>
          <cell r="M42">
            <v>28.24</v>
          </cell>
          <cell r="O42">
            <v>2.0699999999999998</v>
          </cell>
          <cell r="R42">
            <v>126.07785674500586</v>
          </cell>
          <cell r="S42">
            <v>84.72</v>
          </cell>
          <cell r="U42">
            <v>0</v>
          </cell>
        </row>
        <row r="43">
          <cell r="C43" t="str">
            <v>HOSPITAL NOSSA SENHORA DAS GRAÇAS - ANTIGO ALFA - CG Nº 024/2022</v>
          </cell>
          <cell r="E43" t="str">
            <v>ALEXSANDRA CARLOS DE LIMA MENDONCA</v>
          </cell>
          <cell r="F43" t="str">
            <v>2 - Outros Profissionais da Saúde</v>
          </cell>
          <cell r="G43" t="str">
            <v>5152-05</v>
          </cell>
          <cell r="H43" t="str">
            <v>05/2024</v>
          </cell>
          <cell r="I43">
            <v>0</v>
          </cell>
          <cell r="J43">
            <v>188.2312</v>
          </cell>
          <cell r="L43">
            <v>132.71</v>
          </cell>
          <cell r="M43">
            <v>0</v>
          </cell>
          <cell r="O43">
            <v>2.0699999999999998</v>
          </cell>
          <cell r="R43">
            <v>126.07785674500586</v>
          </cell>
          <cell r="S43">
            <v>84.72</v>
          </cell>
          <cell r="U43">
            <v>0</v>
          </cell>
        </row>
        <row r="44">
          <cell r="C44" t="str">
            <v>HOSPITAL NOSSA SENHORA DAS GRAÇAS - ANTIGO ALFA - CG Nº 024/2022</v>
          </cell>
          <cell r="E44" t="str">
            <v>ALEXSANDRA DE OLIVEIRA QUEIROZ</v>
          </cell>
          <cell r="F44" t="str">
            <v>2 - Outros Profissionais da Saúde</v>
          </cell>
          <cell r="G44" t="str">
            <v>2235-05</v>
          </cell>
          <cell r="H44" t="str">
            <v>05/2024</v>
          </cell>
          <cell r="I44">
            <v>0</v>
          </cell>
          <cell r="J44">
            <v>402.18239999999997</v>
          </cell>
          <cell r="L44">
            <v>132.71</v>
          </cell>
          <cell r="M44">
            <v>3.05</v>
          </cell>
          <cell r="O44">
            <v>4.3499999999999996</v>
          </cell>
          <cell r="R44">
            <v>0</v>
          </cell>
          <cell r="S44">
            <v>0</v>
          </cell>
          <cell r="U44">
            <v>0</v>
          </cell>
        </row>
        <row r="45">
          <cell r="C45" t="str">
            <v>HOSPITAL NOSSA SENHORA DAS GRAÇAS - ANTIGO ALFA - CG Nº 024/2022</v>
          </cell>
          <cell r="E45" t="str">
            <v>ALEXSANDRA GOMES DA SILVA</v>
          </cell>
          <cell r="F45" t="str">
            <v>2 - Outros Profissionais da Saúde</v>
          </cell>
          <cell r="G45" t="str">
            <v>3222-05</v>
          </cell>
          <cell r="H45" t="str">
            <v>05/2024</v>
          </cell>
          <cell r="I45">
            <v>0</v>
          </cell>
          <cell r="J45">
            <v>315.74560000000002</v>
          </cell>
          <cell r="L45">
            <v>132.71</v>
          </cell>
          <cell r="M45">
            <v>28.24</v>
          </cell>
          <cell r="O45">
            <v>2.0699999999999998</v>
          </cell>
          <cell r="R45">
            <v>252.15571349001172</v>
          </cell>
          <cell r="S45">
            <v>84.72</v>
          </cell>
          <cell r="U45">
            <v>0</v>
          </cell>
        </row>
        <row r="46">
          <cell r="C46" t="str">
            <v>HOSPITAL NOSSA SENHORA DAS GRAÇAS - ANTIGO ALFA - CG Nº 024/2022</v>
          </cell>
          <cell r="E46" t="str">
            <v>ALEXSANDRA MARQUES DE OLIVEIRA</v>
          </cell>
          <cell r="F46" t="str">
            <v>2 - Outros Profissionais da Saúde</v>
          </cell>
          <cell r="G46" t="str">
            <v>3222-05</v>
          </cell>
          <cell r="H46" t="str">
            <v>05/2024</v>
          </cell>
          <cell r="I46">
            <v>0</v>
          </cell>
          <cell r="J46">
            <v>296.62880000000001</v>
          </cell>
          <cell r="L46">
            <v>132.71</v>
          </cell>
          <cell r="M46">
            <v>28.24</v>
          </cell>
          <cell r="O46">
            <v>2.0699999999999998</v>
          </cell>
          <cell r="R46">
            <v>0</v>
          </cell>
          <cell r="S46">
            <v>0</v>
          </cell>
          <cell r="U46">
            <v>0</v>
          </cell>
        </row>
        <row r="47">
          <cell r="C47" t="str">
            <v>HOSPITAL NOSSA SENHORA DAS GRAÇAS - ANTIGO ALFA - CG Nº 024/2022</v>
          </cell>
          <cell r="E47" t="str">
            <v>ALEXSANDRA MENDES MELO</v>
          </cell>
          <cell r="F47" t="str">
            <v>2 - Outros Profissionais da Saúde</v>
          </cell>
          <cell r="G47" t="str">
            <v>3222-05</v>
          </cell>
          <cell r="H47" t="str">
            <v>05/2024</v>
          </cell>
          <cell r="I47">
            <v>0</v>
          </cell>
          <cell r="J47">
            <v>54.220799999999997</v>
          </cell>
          <cell r="L47">
            <v>132.71</v>
          </cell>
          <cell r="M47">
            <v>28.24</v>
          </cell>
          <cell r="O47">
            <v>2.0699999999999998</v>
          </cell>
          <cell r="R47">
            <v>0</v>
          </cell>
          <cell r="S47">
            <v>0</v>
          </cell>
          <cell r="U47">
            <v>0</v>
          </cell>
        </row>
        <row r="48">
          <cell r="C48" t="str">
            <v>HOSPITAL NOSSA SENHORA DAS GRAÇAS - ANTIGO ALFA - CG Nº 024/2022</v>
          </cell>
          <cell r="E48" t="str">
            <v>ALEXSANDRA RODRIGUES DE OLIVEIRA</v>
          </cell>
          <cell r="F48" t="str">
            <v>2 - Outros Profissionais da Saúde</v>
          </cell>
          <cell r="G48" t="str">
            <v>3222-05</v>
          </cell>
          <cell r="H48" t="str">
            <v>05/2024</v>
          </cell>
          <cell r="I48">
            <v>0</v>
          </cell>
          <cell r="J48">
            <v>274.3408</v>
          </cell>
          <cell r="L48">
            <v>132.71</v>
          </cell>
          <cell r="M48">
            <v>0</v>
          </cell>
          <cell r="O48">
            <v>2.0699999999999998</v>
          </cell>
          <cell r="R48">
            <v>0</v>
          </cell>
          <cell r="S48">
            <v>0</v>
          </cell>
          <cell r="U48">
            <v>0</v>
          </cell>
        </row>
        <row r="49">
          <cell r="C49" t="str">
            <v>HOSPITAL NOSSA SENHORA DAS GRAÇAS - ANTIGO ALFA - CG Nº 024/2022</v>
          </cell>
          <cell r="E49" t="str">
            <v>ALICE CRISTINA DE SOUZA</v>
          </cell>
          <cell r="F49" t="str">
            <v>2 - Outros Profissionais da Saúde</v>
          </cell>
          <cell r="G49" t="str">
            <v>3222-05</v>
          </cell>
          <cell r="H49" t="str">
            <v>05/2024</v>
          </cell>
          <cell r="I49">
            <v>0</v>
          </cell>
          <cell r="J49">
            <v>290.04079999999999</v>
          </cell>
          <cell r="L49">
            <v>132.71</v>
          </cell>
          <cell r="M49">
            <v>28.24</v>
          </cell>
          <cell r="O49">
            <v>2.0699999999999998</v>
          </cell>
          <cell r="R49">
            <v>268.96609438934581</v>
          </cell>
          <cell r="S49">
            <v>84.72</v>
          </cell>
          <cell r="U49">
            <v>0</v>
          </cell>
        </row>
        <row r="50">
          <cell r="C50" t="str">
            <v>HOSPITAL NOSSA SENHORA DAS GRAÇAS - ANTIGO ALFA - CG Nº 024/2022</v>
          </cell>
          <cell r="E50" t="str">
            <v>ALINE DE MELO PEDROSA</v>
          </cell>
          <cell r="F50" t="str">
            <v>2 - Outros Profissionais da Saúde</v>
          </cell>
          <cell r="G50" t="str">
            <v>3222-05</v>
          </cell>
          <cell r="H50" t="str">
            <v>05/2024</v>
          </cell>
          <cell r="I50">
            <v>0</v>
          </cell>
          <cell r="J50">
            <v>276.5376</v>
          </cell>
          <cell r="L50">
            <v>132.71</v>
          </cell>
          <cell r="M50">
            <v>28.24</v>
          </cell>
          <cell r="O50">
            <v>2.0699999999999998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HOSPITAL NOSSA SENHORA DAS GRAÇAS - ANTIGO ALFA - CG Nº 024/2022</v>
          </cell>
          <cell r="E51" t="str">
            <v>ALINE FARIAS DA SILVA</v>
          </cell>
          <cell r="F51" t="str">
            <v>2 - Outros Profissionais da Saúde</v>
          </cell>
          <cell r="G51" t="str">
            <v>2236-05</v>
          </cell>
          <cell r="H51" t="str">
            <v>05/2024</v>
          </cell>
          <cell r="I51">
            <v>0</v>
          </cell>
          <cell r="J51">
            <v>204.58799999999999</v>
          </cell>
          <cell r="L51">
            <v>132.71</v>
          </cell>
          <cell r="M51">
            <v>0</v>
          </cell>
          <cell r="O51">
            <v>4.3499999999999996</v>
          </cell>
          <cell r="R51">
            <v>0</v>
          </cell>
          <cell r="S51">
            <v>0</v>
          </cell>
          <cell r="U51">
            <v>0</v>
          </cell>
        </row>
        <row r="52">
          <cell r="C52" t="str">
            <v>HOSPITAL NOSSA SENHORA DAS GRAÇAS - ANTIGO ALFA - CG Nº 024/2022</v>
          </cell>
          <cell r="E52" t="str">
            <v>ALINE FELIX DA SILVA</v>
          </cell>
          <cell r="F52" t="str">
            <v>2 - Outros Profissionais da Saúde</v>
          </cell>
          <cell r="G52" t="str">
            <v>3222-05</v>
          </cell>
          <cell r="H52" t="str">
            <v>05/2024</v>
          </cell>
          <cell r="I52">
            <v>0</v>
          </cell>
          <cell r="J52">
            <v>277.36239999999998</v>
          </cell>
          <cell r="L52">
            <v>132.71</v>
          </cell>
          <cell r="M52">
            <v>0</v>
          </cell>
          <cell r="O52">
            <v>2.0699999999999998</v>
          </cell>
          <cell r="R52">
            <v>268.96609438934581</v>
          </cell>
          <cell r="S52">
            <v>81.900000000000006</v>
          </cell>
          <cell r="U52">
            <v>0</v>
          </cell>
        </row>
        <row r="53">
          <cell r="C53" t="str">
            <v>HOSPITAL NOSSA SENHORA DAS GRAÇAS - ANTIGO ALFA - CG Nº 024/2022</v>
          </cell>
          <cell r="E53" t="str">
            <v>ALINE PATRICIA FERREIRA DOS SANTOS</v>
          </cell>
          <cell r="F53" t="str">
            <v>2 - Outros Profissionais da Saúde</v>
          </cell>
          <cell r="G53" t="str">
            <v>3222-05</v>
          </cell>
          <cell r="H53" t="str">
            <v>05/2024</v>
          </cell>
          <cell r="I53">
            <v>0</v>
          </cell>
          <cell r="J53">
            <v>273.92720000000003</v>
          </cell>
          <cell r="L53">
            <v>132.71</v>
          </cell>
          <cell r="M53">
            <v>28.24</v>
          </cell>
          <cell r="O53">
            <v>2.0699999999999998</v>
          </cell>
          <cell r="R53">
            <v>0</v>
          </cell>
          <cell r="S53">
            <v>0</v>
          </cell>
          <cell r="U53">
            <v>69.41</v>
          </cell>
        </row>
        <row r="54">
          <cell r="C54" t="str">
            <v>HOSPITAL NOSSA SENHORA DAS GRAÇAS - ANTIGO ALFA - CG Nº 024/2022</v>
          </cell>
          <cell r="E54" t="str">
            <v>ALITA PAULA LOPES DE NOVAES</v>
          </cell>
          <cell r="F54" t="str">
            <v>2 - Outros Profissionais da Saúde</v>
          </cell>
          <cell r="G54" t="str">
            <v>2236-05</v>
          </cell>
          <cell r="H54" t="str">
            <v>05/2024</v>
          </cell>
          <cell r="I54">
            <v>0</v>
          </cell>
          <cell r="J54">
            <v>374.62</v>
          </cell>
          <cell r="L54">
            <v>132.71</v>
          </cell>
          <cell r="M54">
            <v>0</v>
          </cell>
          <cell r="O54">
            <v>4.3499999999999996</v>
          </cell>
          <cell r="R54">
            <v>0</v>
          </cell>
          <cell r="S54">
            <v>0</v>
          </cell>
          <cell r="U54">
            <v>0</v>
          </cell>
        </row>
        <row r="55">
          <cell r="C55" t="str">
            <v>HOSPITAL NOSSA SENHORA DAS GRAÇAS - ANTIGO ALFA - CG Nº 024/2022</v>
          </cell>
          <cell r="E55" t="str">
            <v>ALLAN JOSE DA SILVA BARROS</v>
          </cell>
          <cell r="F55" t="str">
            <v>2 - Outros Profissionais da Saúde</v>
          </cell>
          <cell r="G55" t="str">
            <v>3222-05</v>
          </cell>
          <cell r="H55" t="str">
            <v>05/2024</v>
          </cell>
          <cell r="I55">
            <v>0</v>
          </cell>
          <cell r="J55">
            <v>330.71120000000002</v>
          </cell>
          <cell r="L55">
            <v>132.71</v>
          </cell>
          <cell r="M55">
            <v>0</v>
          </cell>
          <cell r="O55">
            <v>2.0699999999999998</v>
          </cell>
          <cell r="R55">
            <v>0</v>
          </cell>
          <cell r="S55">
            <v>0</v>
          </cell>
          <cell r="U55">
            <v>0</v>
          </cell>
        </row>
        <row r="56">
          <cell r="C56" t="str">
            <v>HOSPITAL NOSSA SENHORA DAS GRAÇAS - ANTIGO ALFA - CG Nº 024/2022</v>
          </cell>
          <cell r="E56" t="str">
            <v>ALTAIR DO CANTO FARIAS</v>
          </cell>
          <cell r="F56" t="str">
            <v>3 - Administrativo</v>
          </cell>
          <cell r="G56" t="str">
            <v>5174-10</v>
          </cell>
          <cell r="H56" t="str">
            <v>05/2024</v>
          </cell>
          <cell r="I56">
            <v>0</v>
          </cell>
          <cell r="J56">
            <v>112.96</v>
          </cell>
          <cell r="L56">
            <v>132.71</v>
          </cell>
          <cell r="M56">
            <v>0</v>
          </cell>
          <cell r="O56">
            <v>2.0699999999999998</v>
          </cell>
          <cell r="R56">
            <v>0</v>
          </cell>
          <cell r="S56">
            <v>0</v>
          </cell>
          <cell r="U56">
            <v>0</v>
          </cell>
        </row>
        <row r="57">
          <cell r="C57" t="str">
            <v>HOSPITAL NOSSA SENHORA DAS GRAÇAS - ANTIGO ALFA - CG Nº 024/2022</v>
          </cell>
          <cell r="E57" t="str">
            <v>ALYNE IRENE FERREIRA DA SILVA</v>
          </cell>
          <cell r="F57" t="str">
            <v>2 - Outros Profissionais da Saúde</v>
          </cell>
          <cell r="G57" t="str">
            <v>3222-05</v>
          </cell>
          <cell r="H57" t="str">
            <v>05/2024</v>
          </cell>
          <cell r="I57">
            <v>0</v>
          </cell>
          <cell r="J57">
            <v>299.71600000000001</v>
          </cell>
          <cell r="L57">
            <v>132.71</v>
          </cell>
          <cell r="M57">
            <v>28.24</v>
          </cell>
          <cell r="O57">
            <v>2.0699999999999998</v>
          </cell>
          <cell r="R57">
            <v>134.48304719467291</v>
          </cell>
          <cell r="S57">
            <v>77.94</v>
          </cell>
          <cell r="U57">
            <v>0</v>
          </cell>
        </row>
        <row r="58">
          <cell r="C58" t="str">
            <v>HOSPITAL NOSSA SENHORA DAS GRAÇAS - ANTIGO ALFA - CG Nº 024/2022</v>
          </cell>
          <cell r="E58" t="str">
            <v>ALYNE VANESSA BARBOSA DE ALBUQUERQUE</v>
          </cell>
          <cell r="F58" t="str">
            <v>2 - Outros Profissionais da Saúde</v>
          </cell>
          <cell r="G58" t="str">
            <v>2235-05</v>
          </cell>
          <cell r="H58" t="str">
            <v>05/2024</v>
          </cell>
          <cell r="I58">
            <v>0</v>
          </cell>
          <cell r="J58">
            <v>406.66640000000001</v>
          </cell>
          <cell r="L58">
            <v>132.71</v>
          </cell>
          <cell r="M58">
            <v>3.05</v>
          </cell>
          <cell r="O58">
            <v>4.3499999999999996</v>
          </cell>
          <cell r="R58">
            <v>0</v>
          </cell>
          <cell r="S58">
            <v>0</v>
          </cell>
          <cell r="U58">
            <v>0</v>
          </cell>
        </row>
        <row r="59">
          <cell r="C59" t="str">
            <v>HOSPITAL NOSSA SENHORA DAS GRAÇAS - ANTIGO ALFA - CG Nº 024/2022</v>
          </cell>
          <cell r="E59" t="str">
            <v>ALZENIR LIRA DE ARAUJO</v>
          </cell>
          <cell r="F59" t="str">
            <v>2 - Outros Profissionais da Saúde</v>
          </cell>
          <cell r="G59" t="str">
            <v>3222-05</v>
          </cell>
          <cell r="H59" t="str">
            <v>05/2024</v>
          </cell>
          <cell r="I59">
            <v>0</v>
          </cell>
          <cell r="J59">
            <v>297.33999999999997</v>
          </cell>
          <cell r="L59">
            <v>132.71</v>
          </cell>
          <cell r="M59">
            <v>0</v>
          </cell>
          <cell r="O59">
            <v>2.0699999999999998</v>
          </cell>
          <cell r="R59">
            <v>268.96609438934581</v>
          </cell>
          <cell r="S59">
            <v>82.46</v>
          </cell>
          <cell r="U59">
            <v>0</v>
          </cell>
        </row>
        <row r="60">
          <cell r="C60" t="str">
            <v>HOSPITAL NOSSA SENHORA DAS GRAÇAS - ANTIGO ALFA - CG Nº 024/2022</v>
          </cell>
          <cell r="E60" t="str">
            <v>AMANDA CAMILA DA SILVA SANTANA</v>
          </cell>
          <cell r="F60" t="str">
            <v>2 - Outros Profissionais da Saúde</v>
          </cell>
          <cell r="G60" t="str">
            <v>3222-05</v>
          </cell>
          <cell r="H60" t="str">
            <v>05/2024</v>
          </cell>
          <cell r="I60">
            <v>0</v>
          </cell>
          <cell r="J60">
            <v>265.08800000000002</v>
          </cell>
          <cell r="L60">
            <v>132.71</v>
          </cell>
          <cell r="M60">
            <v>0</v>
          </cell>
          <cell r="O60">
            <v>2.0699999999999998</v>
          </cell>
          <cell r="R60">
            <v>268.96609438934581</v>
          </cell>
          <cell r="S60">
            <v>79.64</v>
          </cell>
          <cell r="U60">
            <v>0</v>
          </cell>
        </row>
        <row r="61">
          <cell r="C61" t="str">
            <v>HOSPITAL NOSSA SENHORA DAS GRAÇAS - ANTIGO ALFA - CG Nº 024/2022</v>
          </cell>
          <cell r="E61" t="str">
            <v>AMANDA CECILYA TARCIANA TAVARES DE CARVALHO</v>
          </cell>
          <cell r="F61" t="str">
            <v>2 - Outros Profissionais da Saúde</v>
          </cell>
          <cell r="G61" t="str">
            <v>3222-05</v>
          </cell>
          <cell r="H61" t="str">
            <v>05/2024</v>
          </cell>
          <cell r="I61">
            <v>0</v>
          </cell>
          <cell r="J61">
            <v>151.76560000000001</v>
          </cell>
          <cell r="L61">
            <v>132.71</v>
          </cell>
          <cell r="M61">
            <v>0</v>
          </cell>
          <cell r="O61">
            <v>2.0699999999999998</v>
          </cell>
          <cell r="R61">
            <v>126.96891891891892</v>
          </cell>
          <cell r="S61">
            <v>84.72</v>
          </cell>
          <cell r="U61">
            <v>0</v>
          </cell>
        </row>
        <row r="62">
          <cell r="C62" t="str">
            <v>HOSPITAL NOSSA SENHORA DAS GRAÇAS - ANTIGO ALFA - CG Nº 024/2022</v>
          </cell>
          <cell r="E62" t="str">
            <v>AMANDA DE MELO TRINDADE</v>
          </cell>
          <cell r="F62" t="str">
            <v>3 - Administrativo</v>
          </cell>
          <cell r="G62" t="str">
            <v>1427-05</v>
          </cell>
          <cell r="H62" t="str">
            <v>05/2024</v>
          </cell>
          <cell r="I62">
            <v>0</v>
          </cell>
          <cell r="J62">
            <v>483.95359999999999</v>
          </cell>
          <cell r="L62">
            <v>132.71</v>
          </cell>
          <cell r="M62">
            <v>0</v>
          </cell>
          <cell r="O62">
            <v>2.0699999999999998</v>
          </cell>
          <cell r="R62">
            <v>0</v>
          </cell>
          <cell r="S62">
            <v>0</v>
          </cell>
          <cell r="U62">
            <v>0</v>
          </cell>
        </row>
        <row r="63">
          <cell r="C63" t="str">
            <v>HOSPITAL NOSSA SENHORA DAS GRAÇAS - ANTIGO ALFA - CG Nº 024/2022</v>
          </cell>
          <cell r="E63" t="str">
            <v>AMANDA GABRIELLE MARQUES E SILVA</v>
          </cell>
          <cell r="F63" t="str">
            <v>2 - Outros Profissionais da Saúde</v>
          </cell>
          <cell r="G63" t="str">
            <v>2235-05</v>
          </cell>
          <cell r="H63" t="str">
            <v>05/2024</v>
          </cell>
          <cell r="I63">
            <v>0</v>
          </cell>
          <cell r="J63">
            <v>464.75920000000002</v>
          </cell>
          <cell r="L63">
            <v>132.71</v>
          </cell>
          <cell r="M63">
            <v>0</v>
          </cell>
          <cell r="O63">
            <v>4.3499999999999996</v>
          </cell>
          <cell r="R63">
            <v>0</v>
          </cell>
          <cell r="S63">
            <v>0</v>
          </cell>
          <cell r="U63">
            <v>0</v>
          </cell>
        </row>
        <row r="64">
          <cell r="C64" t="str">
            <v>HOSPITAL NOSSA SENHORA DAS GRAÇAS - ANTIGO ALFA - CG Nº 024/2022</v>
          </cell>
          <cell r="E64" t="str">
            <v>AMANDA LANZA QUEIROZ</v>
          </cell>
          <cell r="F64" t="str">
            <v>3 - Administrativo</v>
          </cell>
          <cell r="G64" t="str">
            <v>4221-05</v>
          </cell>
          <cell r="H64" t="str">
            <v>05/2024</v>
          </cell>
          <cell r="I64">
            <v>0</v>
          </cell>
          <cell r="J64">
            <v>105.41200000000001</v>
          </cell>
          <cell r="L64">
            <v>132.71</v>
          </cell>
          <cell r="M64">
            <v>0</v>
          </cell>
          <cell r="O64">
            <v>2.0699999999999998</v>
          </cell>
          <cell r="R64">
            <v>268.96609438934581</v>
          </cell>
          <cell r="S64">
            <v>80.48</v>
          </cell>
          <cell r="U64">
            <v>0</v>
          </cell>
        </row>
        <row r="65">
          <cell r="C65" t="str">
            <v>HOSPITAL NOSSA SENHORA DAS GRAÇAS - ANTIGO ALFA - CG Nº 024/2022</v>
          </cell>
          <cell r="E65" t="str">
            <v>AMANDA SANTIAGO DE FRANCA</v>
          </cell>
          <cell r="F65" t="str">
            <v>2 - Outros Profissionais da Saúde</v>
          </cell>
          <cell r="G65" t="str">
            <v>2235-05</v>
          </cell>
          <cell r="H65" t="str">
            <v>05/2024</v>
          </cell>
          <cell r="I65">
            <v>0</v>
          </cell>
          <cell r="J65">
            <v>432.42320000000001</v>
          </cell>
          <cell r="L65">
            <v>132.71</v>
          </cell>
          <cell r="M65">
            <v>3.05</v>
          </cell>
          <cell r="O65">
            <v>4.3499999999999996</v>
          </cell>
          <cell r="R65">
            <v>0</v>
          </cell>
          <cell r="S65">
            <v>0</v>
          </cell>
          <cell r="U65">
            <v>0</v>
          </cell>
        </row>
        <row r="66">
          <cell r="C66" t="str">
            <v>HOSPITAL NOSSA SENHORA DAS GRAÇAS - ANTIGO ALFA - CG Nº 024/2022</v>
          </cell>
          <cell r="E66" t="str">
            <v>AMANDA SEVERINA DA SILVA LIRA</v>
          </cell>
          <cell r="F66" t="str">
            <v>2 - Outros Profissionais da Saúde</v>
          </cell>
          <cell r="G66" t="str">
            <v>3222-05</v>
          </cell>
          <cell r="H66" t="str">
            <v>05/2024</v>
          </cell>
          <cell r="I66">
            <v>0</v>
          </cell>
          <cell r="J66">
            <v>291.33440000000002</v>
          </cell>
          <cell r="L66">
            <v>132.71</v>
          </cell>
          <cell r="M66">
            <v>28.24</v>
          </cell>
          <cell r="O66">
            <v>2.0699999999999998</v>
          </cell>
          <cell r="R66">
            <v>134.48304719467291</v>
          </cell>
          <cell r="S66">
            <v>84.72</v>
          </cell>
          <cell r="U66">
            <v>0</v>
          </cell>
        </row>
        <row r="67">
          <cell r="C67" t="str">
            <v>HOSPITAL NOSSA SENHORA DAS GRAÇAS - ANTIGO ALFA - CG Nº 024/2022</v>
          </cell>
          <cell r="E67" t="str">
            <v>AMAPY ROBERTA TAVARES DA SILVA</v>
          </cell>
          <cell r="F67" t="str">
            <v>2 - Outros Profissionais da Saúde</v>
          </cell>
          <cell r="G67" t="str">
            <v>3222-05</v>
          </cell>
          <cell r="H67" t="str">
            <v>05/2024</v>
          </cell>
          <cell r="I67">
            <v>0</v>
          </cell>
          <cell r="J67">
            <v>291.41919999999999</v>
          </cell>
          <cell r="L67">
            <v>132.71</v>
          </cell>
          <cell r="M67">
            <v>28.24</v>
          </cell>
          <cell r="O67">
            <v>2.0699999999999998</v>
          </cell>
          <cell r="R67">
            <v>252.15571349001172</v>
          </cell>
          <cell r="S67">
            <v>82.46</v>
          </cell>
          <cell r="U67">
            <v>0</v>
          </cell>
        </row>
        <row r="68">
          <cell r="C68" t="str">
            <v>HOSPITAL NOSSA SENHORA DAS GRAÇAS - ANTIGO ALFA - CG Nº 024/2022</v>
          </cell>
          <cell r="E68" t="str">
            <v>ANA BEATRIZ SANTIAGO THOME DOS SANTOS</v>
          </cell>
          <cell r="F68" t="str">
            <v>2 - Outros Profissionais da Saúde</v>
          </cell>
          <cell r="G68" t="str">
            <v>2236-05</v>
          </cell>
          <cell r="H68" t="str">
            <v>05/2024</v>
          </cell>
          <cell r="I68">
            <v>0</v>
          </cell>
          <cell r="J68">
            <v>211.584</v>
          </cell>
          <cell r="L68">
            <v>132.71</v>
          </cell>
          <cell r="M68">
            <v>0</v>
          </cell>
          <cell r="O68">
            <v>4.3499999999999996</v>
          </cell>
          <cell r="R68">
            <v>0</v>
          </cell>
          <cell r="S68">
            <v>0</v>
          </cell>
          <cell r="U68">
            <v>0</v>
          </cell>
        </row>
        <row r="69">
          <cell r="C69" t="str">
            <v>HOSPITAL NOSSA SENHORA DAS GRAÇAS - ANTIGO ALFA - CG Nº 024/2022</v>
          </cell>
          <cell r="E69" t="str">
            <v>ANA CARLA NASCIMENTO DA SILVA</v>
          </cell>
          <cell r="F69" t="str">
            <v>2 - Outros Profissionais da Saúde</v>
          </cell>
          <cell r="G69" t="str">
            <v>3222-05</v>
          </cell>
          <cell r="H69" t="str">
            <v>05/2024</v>
          </cell>
          <cell r="I69">
            <v>0</v>
          </cell>
          <cell r="J69">
            <v>272.99360000000001</v>
          </cell>
          <cell r="L69">
            <v>132.71</v>
          </cell>
          <cell r="M69">
            <v>28.24</v>
          </cell>
          <cell r="O69">
            <v>2.0699999999999998</v>
          </cell>
          <cell r="R69">
            <v>0</v>
          </cell>
          <cell r="S69">
            <v>0</v>
          </cell>
          <cell r="U69">
            <v>0</v>
          </cell>
        </row>
        <row r="70">
          <cell r="C70" t="str">
            <v>HOSPITAL NOSSA SENHORA DAS GRAÇAS - ANTIGO ALFA - CG Nº 024/2022</v>
          </cell>
          <cell r="E70" t="str">
            <v xml:space="preserve">ANA CARLA SILVA DE LIMA </v>
          </cell>
          <cell r="F70" t="str">
            <v>2 - Outros Profissionais da Saúde</v>
          </cell>
          <cell r="G70" t="str">
            <v>3222-05</v>
          </cell>
          <cell r="H70" t="str">
            <v>05/2024</v>
          </cell>
          <cell r="I70">
            <v>0</v>
          </cell>
          <cell r="J70">
            <v>291.89920000000001</v>
          </cell>
          <cell r="L70">
            <v>132.71</v>
          </cell>
          <cell r="M70">
            <v>28.24</v>
          </cell>
          <cell r="O70">
            <v>2.0699999999999998</v>
          </cell>
          <cell r="R70">
            <v>252.15571349001172</v>
          </cell>
          <cell r="S70">
            <v>84.72</v>
          </cell>
          <cell r="U70">
            <v>0</v>
          </cell>
        </row>
        <row r="71">
          <cell r="C71" t="str">
            <v>HOSPITAL NOSSA SENHORA DAS GRAÇAS - ANTIGO ALFA - CG Nº 024/2022</v>
          </cell>
          <cell r="E71" t="str">
            <v>ANA CAROLINA CIPRIANO PEREIRA</v>
          </cell>
          <cell r="F71" t="str">
            <v>2 - Outros Profissionais da Saúde</v>
          </cell>
          <cell r="G71" t="str">
            <v>3222-05</v>
          </cell>
          <cell r="H71" t="str">
            <v>05/2024</v>
          </cell>
          <cell r="I71">
            <v>0</v>
          </cell>
          <cell r="J71">
            <v>267.13040000000001</v>
          </cell>
          <cell r="L71">
            <v>132.71</v>
          </cell>
          <cell r="M71">
            <v>28.24</v>
          </cell>
          <cell r="O71">
            <v>2.0699999999999998</v>
          </cell>
          <cell r="R71">
            <v>134.48304719467291</v>
          </cell>
          <cell r="S71">
            <v>79.64</v>
          </cell>
          <cell r="U71">
            <v>0</v>
          </cell>
        </row>
        <row r="72">
          <cell r="C72" t="str">
            <v>HOSPITAL NOSSA SENHORA DAS GRAÇAS - ANTIGO ALFA - CG Nº 024/2022</v>
          </cell>
          <cell r="E72" t="str">
            <v>ANA CAROLINA RIBEIRO CAVALCANTI</v>
          </cell>
          <cell r="F72" t="str">
            <v>2 - Outros Profissionais da Saúde</v>
          </cell>
          <cell r="G72" t="str">
            <v>5152-05</v>
          </cell>
          <cell r="H72" t="str">
            <v>05/2024</v>
          </cell>
          <cell r="I72">
            <v>0</v>
          </cell>
          <cell r="J72">
            <v>152.34639999999999</v>
          </cell>
          <cell r="L72">
            <v>132.71</v>
          </cell>
          <cell r="M72">
            <v>28.24</v>
          </cell>
          <cell r="O72">
            <v>2.0699999999999998</v>
          </cell>
          <cell r="R72">
            <v>252.15571349001172</v>
          </cell>
          <cell r="S72">
            <v>84.72</v>
          </cell>
          <cell r="U72">
            <v>0</v>
          </cell>
        </row>
        <row r="73">
          <cell r="C73" t="str">
            <v>HOSPITAL NOSSA SENHORA DAS GRAÇAS - ANTIGO ALFA - CG Nº 024/2022</v>
          </cell>
          <cell r="E73" t="str">
            <v>ANA CLAUDIA DE SOUZA FERREIRA</v>
          </cell>
          <cell r="F73" t="str">
            <v>2 - Outros Profissionais da Saúde</v>
          </cell>
          <cell r="G73" t="str">
            <v>3222-05</v>
          </cell>
          <cell r="H73" t="str">
            <v>05/2024</v>
          </cell>
          <cell r="I73">
            <v>0</v>
          </cell>
          <cell r="J73">
            <v>300.19760000000002</v>
          </cell>
          <cell r="L73">
            <v>132.71</v>
          </cell>
          <cell r="M73">
            <v>28.24</v>
          </cell>
          <cell r="O73">
            <v>2.0699999999999998</v>
          </cell>
          <cell r="R73">
            <v>268.96609438934581</v>
          </cell>
          <cell r="S73">
            <v>84.72</v>
          </cell>
          <cell r="U73">
            <v>0</v>
          </cell>
        </row>
        <row r="74">
          <cell r="C74" t="str">
            <v>HOSPITAL NOSSA SENHORA DAS GRAÇAS - ANTIGO ALFA - CG Nº 024/2022</v>
          </cell>
          <cell r="E74" t="str">
            <v>ANA CLAUDIA DOS RAMOS</v>
          </cell>
          <cell r="F74" t="str">
            <v>2 - Outros Profissionais da Saúde</v>
          </cell>
          <cell r="G74" t="str">
            <v>3222-05</v>
          </cell>
          <cell r="H74" t="str">
            <v>05/2024</v>
          </cell>
          <cell r="I74">
            <v>0</v>
          </cell>
          <cell r="J74">
            <v>298.30720000000002</v>
          </cell>
          <cell r="L74">
            <v>132.71</v>
          </cell>
          <cell r="M74">
            <v>0</v>
          </cell>
          <cell r="O74">
            <v>2.0699999999999998</v>
          </cell>
          <cell r="R74">
            <v>0</v>
          </cell>
          <cell r="S74">
            <v>0</v>
          </cell>
          <cell r="U74">
            <v>0</v>
          </cell>
        </row>
        <row r="75">
          <cell r="C75" t="str">
            <v>HOSPITAL NOSSA SENHORA DAS GRAÇAS - ANTIGO ALFA - CG Nº 024/2022</v>
          </cell>
          <cell r="E75" t="str">
            <v>ANA CLAUDIA FERREIRA DE SOUZA</v>
          </cell>
          <cell r="F75" t="str">
            <v>2 - Outros Profissionais da Saúde</v>
          </cell>
          <cell r="G75" t="str">
            <v>3222-05</v>
          </cell>
          <cell r="H75" t="str">
            <v>05/2024</v>
          </cell>
          <cell r="I75">
            <v>0</v>
          </cell>
          <cell r="J75">
            <v>409.84719999999999</v>
          </cell>
          <cell r="L75">
            <v>132.71</v>
          </cell>
          <cell r="M75">
            <v>0</v>
          </cell>
          <cell r="O75">
            <v>2.0699999999999998</v>
          </cell>
          <cell r="R75">
            <v>0</v>
          </cell>
          <cell r="S75">
            <v>0</v>
          </cell>
          <cell r="U75">
            <v>0</v>
          </cell>
        </row>
        <row r="76">
          <cell r="C76" t="str">
            <v>HOSPITAL NOSSA SENHORA DAS GRAÇAS - ANTIGO ALFA - CG Nº 024/2022</v>
          </cell>
          <cell r="E76" t="str">
            <v>ANA CLAUDIA GOMES FERREIRA</v>
          </cell>
          <cell r="F76" t="str">
            <v>2 - Outros Profissionais da Saúde</v>
          </cell>
          <cell r="G76" t="str">
            <v>3222-05</v>
          </cell>
          <cell r="H76" t="str">
            <v>05/2024</v>
          </cell>
          <cell r="I76">
            <v>0</v>
          </cell>
          <cell r="J76">
            <v>298.7328</v>
          </cell>
          <cell r="L76">
            <v>132.71</v>
          </cell>
          <cell r="M76">
            <v>0</v>
          </cell>
          <cell r="O76">
            <v>2.0699999999999998</v>
          </cell>
          <cell r="R76">
            <v>0</v>
          </cell>
          <cell r="S76">
            <v>0</v>
          </cell>
          <cell r="U76">
            <v>0</v>
          </cell>
        </row>
        <row r="77">
          <cell r="C77" t="str">
            <v>HOSPITAL NOSSA SENHORA DAS GRAÇAS - ANTIGO ALFA - CG Nº 024/2022</v>
          </cell>
          <cell r="E77" t="str">
            <v>ANA CREUSA ALBUQUERQUE DE LIRA</v>
          </cell>
          <cell r="F77" t="str">
            <v>2 - Outros Profissionais da Saúde</v>
          </cell>
          <cell r="G77" t="str">
            <v>5211-30</v>
          </cell>
          <cell r="H77" t="str">
            <v>05/2024</v>
          </cell>
          <cell r="I77">
            <v>0</v>
          </cell>
          <cell r="J77">
            <v>143.2072</v>
          </cell>
          <cell r="L77">
            <v>132.71</v>
          </cell>
          <cell r="M77">
            <v>28.24</v>
          </cell>
          <cell r="O77">
            <v>2.0699999999999998</v>
          </cell>
          <cell r="R77">
            <v>0</v>
          </cell>
          <cell r="S77">
            <v>0</v>
          </cell>
          <cell r="U77">
            <v>0</v>
          </cell>
        </row>
        <row r="78">
          <cell r="C78" t="str">
            <v>HOSPITAL NOSSA SENHORA DAS GRAÇAS - ANTIGO ALFA - CG Nº 024/2022</v>
          </cell>
          <cell r="E78" t="str">
            <v>ANA KATARINA SAMPAIO BRANDAO</v>
          </cell>
          <cell r="F78" t="str">
            <v>1 - Médico</v>
          </cell>
          <cell r="G78" t="str">
            <v>2251-51</v>
          </cell>
          <cell r="H78" t="str">
            <v>05/2024</v>
          </cell>
          <cell r="I78">
            <v>0</v>
          </cell>
          <cell r="J78">
            <v>472.1352</v>
          </cell>
          <cell r="L78">
            <v>132.71</v>
          </cell>
          <cell r="M78">
            <v>0</v>
          </cell>
          <cell r="O78">
            <v>16.59</v>
          </cell>
          <cell r="R78">
            <v>0</v>
          </cell>
          <cell r="S78">
            <v>0</v>
          </cell>
          <cell r="U78">
            <v>0</v>
          </cell>
        </row>
        <row r="79">
          <cell r="C79" t="str">
            <v>HOSPITAL NOSSA SENHORA DAS GRAÇAS - ANTIGO ALFA - CG Nº 024/2022</v>
          </cell>
          <cell r="E79" t="str">
            <v>ANA LAURA DE SOUZA NONATO</v>
          </cell>
          <cell r="F79" t="str">
            <v>2 - Outros Profissionais da Saúde</v>
          </cell>
          <cell r="G79" t="str">
            <v>3222-05</v>
          </cell>
          <cell r="H79" t="str">
            <v>05/2024</v>
          </cell>
          <cell r="I79">
            <v>0</v>
          </cell>
          <cell r="J79">
            <v>296.25439999999998</v>
          </cell>
          <cell r="L79">
            <v>132.71</v>
          </cell>
          <cell r="M79">
            <v>0</v>
          </cell>
          <cell r="O79">
            <v>2.0699999999999998</v>
          </cell>
          <cell r="R79">
            <v>134.48304719467291</v>
          </cell>
          <cell r="S79">
            <v>77.94</v>
          </cell>
          <cell r="U79">
            <v>0</v>
          </cell>
        </row>
        <row r="80">
          <cell r="C80" t="str">
            <v>HOSPITAL NOSSA SENHORA DAS GRAÇAS - ANTIGO ALFA - CG Nº 024/2022</v>
          </cell>
          <cell r="E80" t="str">
            <v>ANA LUCIA DE BARROS MELO</v>
          </cell>
          <cell r="F80" t="str">
            <v>2 - Outros Profissionais da Saúde</v>
          </cell>
          <cell r="G80" t="str">
            <v>3222-05</v>
          </cell>
          <cell r="H80" t="str">
            <v>05/2024</v>
          </cell>
          <cell r="I80">
            <v>0</v>
          </cell>
          <cell r="J80">
            <v>322.66480000000001</v>
          </cell>
          <cell r="L80">
            <v>132.71</v>
          </cell>
          <cell r="M80">
            <v>28.24</v>
          </cell>
          <cell r="O80">
            <v>2.0699999999999998</v>
          </cell>
          <cell r="R80">
            <v>252.15571349001172</v>
          </cell>
          <cell r="S80">
            <v>84.72</v>
          </cell>
          <cell r="U80">
            <v>0</v>
          </cell>
        </row>
        <row r="81">
          <cell r="C81" t="str">
            <v>HOSPITAL NOSSA SENHORA DAS GRAÇAS - ANTIGO ALFA - CG Nº 024/2022</v>
          </cell>
          <cell r="E81" t="str">
            <v>ANA MARIA BEZERRA DE ARAUJO</v>
          </cell>
          <cell r="F81" t="str">
            <v>2 - Outros Profissionais da Saúde</v>
          </cell>
          <cell r="G81" t="str">
            <v>2238-10</v>
          </cell>
          <cell r="H81" t="str">
            <v>05/2024</v>
          </cell>
          <cell r="I81">
            <v>0</v>
          </cell>
          <cell r="J81">
            <v>232.98400000000001</v>
          </cell>
          <cell r="L81">
            <v>132.71</v>
          </cell>
          <cell r="M81">
            <v>0</v>
          </cell>
          <cell r="O81">
            <v>2.0699999999999998</v>
          </cell>
          <cell r="R81">
            <v>0</v>
          </cell>
          <cell r="S81">
            <v>0</v>
          </cell>
          <cell r="U81">
            <v>0</v>
          </cell>
        </row>
        <row r="82">
          <cell r="C82" t="str">
            <v>HOSPITAL NOSSA SENHORA DAS GRAÇAS - ANTIGO ALFA - CG Nº 024/2022</v>
          </cell>
          <cell r="E82" t="str">
            <v>ANA MARIA DE OLIVEIRA DA SILVA</v>
          </cell>
          <cell r="F82" t="str">
            <v>2 - Outros Profissionais da Saúde</v>
          </cell>
          <cell r="G82" t="str">
            <v>2235-05</v>
          </cell>
          <cell r="H82" t="str">
            <v>05/2024</v>
          </cell>
          <cell r="I82">
            <v>0</v>
          </cell>
          <cell r="J82">
            <v>438.82799999999997</v>
          </cell>
          <cell r="L82">
            <v>132.71</v>
          </cell>
          <cell r="M82">
            <v>3.33</v>
          </cell>
          <cell r="O82">
            <v>4.3499999999999996</v>
          </cell>
          <cell r="R82">
            <v>0</v>
          </cell>
          <cell r="S82">
            <v>0</v>
          </cell>
          <cell r="U82">
            <v>0</v>
          </cell>
        </row>
        <row r="83">
          <cell r="C83" t="str">
            <v>HOSPITAL NOSSA SENHORA DAS GRAÇAS - ANTIGO ALFA - CG Nº 024/2022</v>
          </cell>
          <cell r="E83" t="str">
            <v>ANA NATASHA RIBEIRO DA SILVA</v>
          </cell>
          <cell r="F83" t="str">
            <v>2 - Outros Profissionais da Saúde</v>
          </cell>
          <cell r="G83" t="str">
            <v>3222-05</v>
          </cell>
          <cell r="H83" t="str">
            <v>05/2024</v>
          </cell>
          <cell r="I83">
            <v>0</v>
          </cell>
          <cell r="J83">
            <v>287.56479999999999</v>
          </cell>
          <cell r="L83">
            <v>132.71</v>
          </cell>
          <cell r="M83">
            <v>28.24</v>
          </cell>
          <cell r="O83">
            <v>2.0699999999999998</v>
          </cell>
          <cell r="R83">
            <v>0</v>
          </cell>
          <cell r="S83">
            <v>0</v>
          </cell>
          <cell r="U83">
            <v>0</v>
          </cell>
        </row>
        <row r="84">
          <cell r="C84" t="str">
            <v>HOSPITAL NOSSA SENHORA DAS GRAÇAS - ANTIGO ALFA - CG Nº 024/2022</v>
          </cell>
          <cell r="E84" t="str">
            <v>ANA PATRICIA DO NASCIMENTO</v>
          </cell>
          <cell r="F84" t="str">
            <v>2 - Outros Profissionais da Saúde</v>
          </cell>
          <cell r="G84" t="str">
            <v>3222-05</v>
          </cell>
          <cell r="H84" t="str">
            <v>05/2024</v>
          </cell>
          <cell r="I84">
            <v>0</v>
          </cell>
          <cell r="J84">
            <v>258.91199999999998</v>
          </cell>
          <cell r="L84">
            <v>132.71</v>
          </cell>
          <cell r="M84">
            <v>28.24</v>
          </cell>
          <cell r="O84">
            <v>2.0699999999999998</v>
          </cell>
          <cell r="R84">
            <v>0</v>
          </cell>
          <cell r="S84">
            <v>0</v>
          </cell>
          <cell r="U84">
            <v>0</v>
          </cell>
        </row>
        <row r="85">
          <cell r="C85" t="str">
            <v>HOSPITAL NOSSA SENHORA DAS GRAÇAS - ANTIGO ALFA - CG Nº 024/2022</v>
          </cell>
          <cell r="E85" t="str">
            <v>ANA PATRICIA E SILVA</v>
          </cell>
          <cell r="F85" t="str">
            <v>3 - Administrativo</v>
          </cell>
          <cell r="G85" t="str">
            <v>4101-05</v>
          </cell>
          <cell r="H85" t="str">
            <v>05/2024</v>
          </cell>
          <cell r="I85">
            <v>0</v>
          </cell>
          <cell r="J85">
            <v>340.26639999999998</v>
          </cell>
          <cell r="L85">
            <v>132.71</v>
          </cell>
          <cell r="M85">
            <v>30</v>
          </cell>
          <cell r="O85">
            <v>2.0699999999999998</v>
          </cell>
          <cell r="R85">
            <v>0</v>
          </cell>
          <cell r="S85">
            <v>0</v>
          </cell>
          <cell r="U85">
            <v>0</v>
          </cell>
        </row>
        <row r="86">
          <cell r="C86" t="str">
            <v>HOSPITAL NOSSA SENHORA DAS GRAÇAS - ANTIGO ALFA - CG Nº 024/2022</v>
          </cell>
          <cell r="E86" t="str">
            <v>ANA PAULA ALVES DOS SANTOS</v>
          </cell>
          <cell r="F86" t="str">
            <v>2 - Outros Profissionais da Saúde</v>
          </cell>
          <cell r="G86" t="str">
            <v>3222-05</v>
          </cell>
          <cell r="H86" t="str">
            <v>05/2024</v>
          </cell>
          <cell r="I86">
            <v>0</v>
          </cell>
          <cell r="J86">
            <v>302.14319999999998</v>
          </cell>
          <cell r="L86">
            <v>132.71</v>
          </cell>
          <cell r="M86">
            <v>0</v>
          </cell>
          <cell r="O86">
            <v>2.0699999999999998</v>
          </cell>
          <cell r="R86">
            <v>0</v>
          </cell>
          <cell r="S86">
            <v>0</v>
          </cell>
          <cell r="U86">
            <v>0</v>
          </cell>
        </row>
        <row r="87">
          <cell r="C87" t="str">
            <v>HOSPITAL NOSSA SENHORA DAS GRAÇAS - ANTIGO ALFA - CG Nº 024/2022</v>
          </cell>
          <cell r="E87" t="str">
            <v>ANA PAULA ARRUDA DA SILVA</v>
          </cell>
          <cell r="F87" t="str">
            <v>2 - Outros Profissionais da Saúde</v>
          </cell>
          <cell r="G87" t="str">
            <v>2235-05</v>
          </cell>
          <cell r="H87" t="str">
            <v>05/2024</v>
          </cell>
          <cell r="I87">
            <v>0</v>
          </cell>
          <cell r="J87">
            <v>413.32960000000003</v>
          </cell>
          <cell r="L87">
            <v>132.71</v>
          </cell>
          <cell r="M87">
            <v>0</v>
          </cell>
          <cell r="O87">
            <v>4.3499999999999996</v>
          </cell>
          <cell r="R87">
            <v>0</v>
          </cell>
          <cell r="S87">
            <v>0</v>
          </cell>
          <cell r="U87">
            <v>0</v>
          </cell>
        </row>
        <row r="88">
          <cell r="C88" t="str">
            <v>HOSPITAL NOSSA SENHORA DAS GRAÇAS - ANTIGO ALFA - CG Nº 024/2022</v>
          </cell>
          <cell r="E88" t="str">
            <v>ANA PAULA DA CONCEICAO SILVA HERCULANO</v>
          </cell>
          <cell r="F88" t="str">
            <v>2 - Outros Profissionais da Saúde</v>
          </cell>
          <cell r="G88" t="str">
            <v>3222-05</v>
          </cell>
          <cell r="H88" t="str">
            <v>05/2024</v>
          </cell>
          <cell r="I88">
            <v>0</v>
          </cell>
          <cell r="J88">
            <v>0</v>
          </cell>
          <cell r="L88">
            <v>132.71</v>
          </cell>
          <cell r="M88">
            <v>0</v>
          </cell>
          <cell r="O88">
            <v>2.0699999999999998</v>
          </cell>
          <cell r="R88">
            <v>0</v>
          </cell>
          <cell r="S88">
            <v>0</v>
          </cell>
          <cell r="U88">
            <v>0</v>
          </cell>
        </row>
        <row r="89">
          <cell r="C89" t="str">
            <v>HOSPITAL NOSSA SENHORA DAS GRAÇAS - ANTIGO ALFA - CG Nº 024/2022</v>
          </cell>
          <cell r="E89" t="str">
            <v>ANA PAULA DA CUNHA FERREIRA</v>
          </cell>
          <cell r="F89" t="str">
            <v>2 - Outros Profissionais da Saúde</v>
          </cell>
          <cell r="G89" t="str">
            <v>5152-05</v>
          </cell>
          <cell r="H89" t="str">
            <v>05/2024</v>
          </cell>
          <cell r="I89">
            <v>0</v>
          </cell>
          <cell r="J89">
            <v>133.31200000000001</v>
          </cell>
          <cell r="L89">
            <v>132.71</v>
          </cell>
          <cell r="M89">
            <v>0</v>
          </cell>
          <cell r="O89">
            <v>2.0699999999999998</v>
          </cell>
          <cell r="R89">
            <v>0</v>
          </cell>
          <cell r="S89">
            <v>0</v>
          </cell>
          <cell r="U89">
            <v>0</v>
          </cell>
        </row>
        <row r="90">
          <cell r="C90" t="str">
            <v>HOSPITAL NOSSA SENHORA DAS GRAÇAS - ANTIGO ALFA - CG Nº 024/2022</v>
          </cell>
          <cell r="E90" t="str">
            <v>ANA PAULA FERRO DA SILVA</v>
          </cell>
          <cell r="F90" t="str">
            <v>2 - Outros Profissionais da Saúde</v>
          </cell>
          <cell r="G90" t="str">
            <v>2235-05</v>
          </cell>
          <cell r="H90" t="str">
            <v>05/2024</v>
          </cell>
          <cell r="I90">
            <v>0</v>
          </cell>
          <cell r="J90">
            <v>390.80079999999998</v>
          </cell>
          <cell r="L90">
            <v>132.71</v>
          </cell>
          <cell r="M90">
            <v>0</v>
          </cell>
          <cell r="O90">
            <v>4.3499999999999996</v>
          </cell>
          <cell r="R90">
            <v>0</v>
          </cell>
          <cell r="S90">
            <v>0</v>
          </cell>
          <cell r="U90">
            <v>0</v>
          </cell>
        </row>
        <row r="91">
          <cell r="C91" t="str">
            <v>HOSPITAL NOSSA SENHORA DAS GRAÇAS - ANTIGO ALFA - CG Nº 024/2022</v>
          </cell>
          <cell r="E91" t="str">
            <v>ANA PAULA JACOME</v>
          </cell>
          <cell r="F91" t="str">
            <v>3 - Administrativo</v>
          </cell>
          <cell r="G91" t="str">
            <v>1421-05</v>
          </cell>
          <cell r="H91" t="str">
            <v>05/2024</v>
          </cell>
          <cell r="I91">
            <v>0</v>
          </cell>
          <cell r="J91">
            <v>792.88559999999995</v>
          </cell>
          <cell r="L91">
            <v>132.71</v>
          </cell>
          <cell r="M91">
            <v>0</v>
          </cell>
          <cell r="O91">
            <v>2.0699999999999998</v>
          </cell>
          <cell r="R91">
            <v>0</v>
          </cell>
          <cell r="S91">
            <v>0</v>
          </cell>
          <cell r="U91">
            <v>0</v>
          </cell>
        </row>
        <row r="92">
          <cell r="C92" t="str">
            <v>HOSPITAL NOSSA SENHORA DAS GRAÇAS - ANTIGO ALFA - CG Nº 024/2022</v>
          </cell>
          <cell r="E92" t="str">
            <v>ANA PAULA MARIA DA SILVA</v>
          </cell>
          <cell r="F92" t="str">
            <v>2 - Outros Profissionais da Saúde</v>
          </cell>
          <cell r="G92" t="str">
            <v>2236-05</v>
          </cell>
          <cell r="H92" t="str">
            <v>05/2024</v>
          </cell>
          <cell r="I92">
            <v>0</v>
          </cell>
          <cell r="J92">
            <v>203.9264</v>
          </cell>
          <cell r="L92">
            <v>132.71</v>
          </cell>
          <cell r="M92">
            <v>2.27</v>
          </cell>
          <cell r="O92">
            <v>4.3499999999999996</v>
          </cell>
          <cell r="R92">
            <v>0</v>
          </cell>
          <cell r="S92">
            <v>0</v>
          </cell>
          <cell r="U92">
            <v>0</v>
          </cell>
        </row>
        <row r="93">
          <cell r="C93" t="str">
            <v>HOSPITAL NOSSA SENHORA DAS GRAÇAS - ANTIGO ALFA - CG Nº 024/2022</v>
          </cell>
          <cell r="E93" t="str">
            <v>ANA PAULA RAMOS FREITAS</v>
          </cell>
          <cell r="F93" t="str">
            <v>2 - Outros Profissionais da Saúde</v>
          </cell>
          <cell r="G93" t="str">
            <v>3222-25</v>
          </cell>
          <cell r="H93" t="str">
            <v>05/2024</v>
          </cell>
          <cell r="I93">
            <v>0</v>
          </cell>
          <cell r="J93">
            <v>0</v>
          </cell>
          <cell r="L93">
            <v>132.71</v>
          </cell>
          <cell r="M93">
            <v>0</v>
          </cell>
          <cell r="O93">
            <v>2.0699999999999998</v>
          </cell>
          <cell r="R93">
            <v>0</v>
          </cell>
          <cell r="S93">
            <v>0</v>
          </cell>
          <cell r="U93">
            <v>0</v>
          </cell>
        </row>
        <row r="94">
          <cell r="C94" t="str">
            <v>HOSPITAL NOSSA SENHORA DAS GRAÇAS - ANTIGO ALFA - CG Nº 024/2022</v>
          </cell>
          <cell r="E94" t="str">
            <v>ANA PAULA RODRIGUES DE LIMA</v>
          </cell>
          <cell r="F94" t="str">
            <v>2 - Outros Profissionais da Saúde</v>
          </cell>
          <cell r="G94" t="str">
            <v>3222-05</v>
          </cell>
          <cell r="H94" t="str">
            <v>05/2024</v>
          </cell>
          <cell r="I94">
            <v>0</v>
          </cell>
          <cell r="J94">
            <v>313.98399999999998</v>
          </cell>
          <cell r="L94">
            <v>132.71</v>
          </cell>
          <cell r="M94">
            <v>28.24</v>
          </cell>
          <cell r="O94">
            <v>2.0699999999999998</v>
          </cell>
          <cell r="R94">
            <v>0</v>
          </cell>
          <cell r="S94">
            <v>0</v>
          </cell>
          <cell r="U94">
            <v>0</v>
          </cell>
        </row>
        <row r="95">
          <cell r="C95" t="str">
            <v>HOSPITAL NOSSA SENHORA DAS GRAÇAS - ANTIGO ALFA - CG Nº 024/2022</v>
          </cell>
          <cell r="E95" t="str">
            <v>ANA PAULA VANESSA MARIA DE SANTANA</v>
          </cell>
          <cell r="F95" t="str">
            <v>2 - Outros Profissionais da Saúde</v>
          </cell>
          <cell r="G95" t="str">
            <v>3222-05</v>
          </cell>
          <cell r="H95" t="str">
            <v>05/2024</v>
          </cell>
          <cell r="I95">
            <v>0</v>
          </cell>
          <cell r="J95">
            <v>275.61279999999999</v>
          </cell>
          <cell r="L95">
            <v>132.71</v>
          </cell>
          <cell r="M95">
            <v>28.24</v>
          </cell>
          <cell r="O95">
            <v>2.0699999999999998</v>
          </cell>
          <cell r="R95">
            <v>0</v>
          </cell>
          <cell r="S95">
            <v>0</v>
          </cell>
          <cell r="U95">
            <v>0</v>
          </cell>
        </row>
        <row r="96">
          <cell r="C96" t="str">
            <v>HOSPITAL NOSSA SENHORA DAS GRAÇAS - ANTIGO ALFA - CG Nº 024/2022</v>
          </cell>
          <cell r="E96" t="str">
            <v>ANA PETRUCIA CALADO DA SILVA</v>
          </cell>
          <cell r="F96" t="str">
            <v>2 - Outros Profissionais da Saúde</v>
          </cell>
          <cell r="G96" t="str">
            <v>2235-05</v>
          </cell>
          <cell r="H96" t="str">
            <v>05/2024</v>
          </cell>
          <cell r="I96">
            <v>0</v>
          </cell>
          <cell r="J96">
            <v>513.81280000000004</v>
          </cell>
          <cell r="L96">
            <v>132.71</v>
          </cell>
          <cell r="M96">
            <v>3.05</v>
          </cell>
          <cell r="O96">
            <v>4.3499999999999996</v>
          </cell>
          <cell r="R96">
            <v>201.72457079200939</v>
          </cell>
          <cell r="S96">
            <v>96.32</v>
          </cell>
          <cell r="U96">
            <v>0</v>
          </cell>
        </row>
        <row r="97">
          <cell r="C97" t="str">
            <v>HOSPITAL NOSSA SENHORA DAS GRAÇAS - ANTIGO ALFA - CG Nº 024/2022</v>
          </cell>
          <cell r="E97" t="str">
            <v>ANA RAIANY SANTOS</v>
          </cell>
          <cell r="F97" t="str">
            <v>2 - Outros Profissionais da Saúde</v>
          </cell>
          <cell r="G97" t="str">
            <v>2237-10</v>
          </cell>
          <cell r="H97" t="str">
            <v>05/2024</v>
          </cell>
          <cell r="I97">
            <v>0</v>
          </cell>
          <cell r="J97">
            <v>298.57279999999997</v>
          </cell>
          <cell r="L97">
            <v>132.71</v>
          </cell>
          <cell r="M97">
            <v>0</v>
          </cell>
          <cell r="O97">
            <v>2.0699999999999998</v>
          </cell>
          <cell r="R97">
            <v>0</v>
          </cell>
          <cell r="S97">
            <v>0</v>
          </cell>
          <cell r="U97">
            <v>0</v>
          </cell>
        </row>
        <row r="98">
          <cell r="C98" t="str">
            <v>HOSPITAL NOSSA SENHORA DAS GRAÇAS - ANTIGO ALFA - CG Nº 024/2022</v>
          </cell>
          <cell r="E98" t="str">
            <v>ANA ROSA MELO CORREA LIMA</v>
          </cell>
          <cell r="F98" t="str">
            <v>3 - Administrativo</v>
          </cell>
          <cell r="G98" t="str">
            <v>2523-05</v>
          </cell>
          <cell r="H98" t="str">
            <v>05/2024</v>
          </cell>
          <cell r="I98">
            <v>0</v>
          </cell>
          <cell r="J98">
            <v>1306.0247999999999</v>
          </cell>
          <cell r="L98">
            <v>132.71</v>
          </cell>
          <cell r="M98">
            <v>0</v>
          </cell>
          <cell r="O98">
            <v>2.0699999999999998</v>
          </cell>
          <cell r="R98">
            <v>0</v>
          </cell>
          <cell r="S98">
            <v>0</v>
          </cell>
          <cell r="U98">
            <v>0</v>
          </cell>
        </row>
        <row r="99">
          <cell r="C99" t="str">
            <v>HOSPITAL NOSSA SENHORA DAS GRAÇAS - ANTIGO ALFA - CG Nº 024/2022</v>
          </cell>
          <cell r="E99" t="str">
            <v>ANA RUTE FIRMINO COSTA</v>
          </cell>
          <cell r="F99" t="str">
            <v>2 - Outros Profissionais da Saúde</v>
          </cell>
          <cell r="G99" t="str">
            <v>5211-30</v>
          </cell>
          <cell r="H99" t="str">
            <v>05/2024</v>
          </cell>
          <cell r="I99">
            <v>0</v>
          </cell>
          <cell r="J99">
            <v>113.5624</v>
          </cell>
          <cell r="L99">
            <v>132.71</v>
          </cell>
          <cell r="M99">
            <v>0</v>
          </cell>
          <cell r="O99">
            <v>2.0699999999999998</v>
          </cell>
          <cell r="R99">
            <v>136.94310293603888</v>
          </cell>
          <cell r="S99">
            <v>84.72</v>
          </cell>
          <cell r="U99">
            <v>0</v>
          </cell>
        </row>
        <row r="100">
          <cell r="C100" t="str">
            <v>HOSPITAL NOSSA SENHORA DAS GRAÇAS - ANTIGO ALFA - CG Nº 024/2022</v>
          </cell>
          <cell r="E100" t="str">
            <v>ANAMARIA BESSA CUNHA FORTES</v>
          </cell>
          <cell r="F100" t="str">
            <v>2 - Outros Profissionais da Saúde</v>
          </cell>
          <cell r="G100" t="str">
            <v>2235-05</v>
          </cell>
          <cell r="H100" t="str">
            <v>05/2024</v>
          </cell>
          <cell r="I100">
            <v>0</v>
          </cell>
          <cell r="J100">
            <v>479.51679999999999</v>
          </cell>
          <cell r="L100">
            <v>132.71</v>
          </cell>
          <cell r="M100">
            <v>3.05</v>
          </cell>
          <cell r="O100">
            <v>4.3499999999999996</v>
          </cell>
          <cell r="R100">
            <v>0</v>
          </cell>
          <cell r="S100">
            <v>0</v>
          </cell>
          <cell r="U100">
            <v>0</v>
          </cell>
        </row>
        <row r="101">
          <cell r="C101" t="str">
            <v>HOSPITAL NOSSA SENHORA DAS GRAÇAS - ANTIGO ALFA - CG Nº 024/2022</v>
          </cell>
          <cell r="E101" t="str">
            <v>ANDERSON DA SILVA MELO SANTOS</v>
          </cell>
          <cell r="F101" t="str">
            <v>2 - Outros Profissionais da Saúde</v>
          </cell>
          <cell r="G101" t="str">
            <v>3222-05</v>
          </cell>
          <cell r="H101" t="str">
            <v>05/2024</v>
          </cell>
          <cell r="I101">
            <v>0</v>
          </cell>
          <cell r="J101">
            <v>303.29520000000002</v>
          </cell>
          <cell r="L101">
            <v>132.71</v>
          </cell>
          <cell r="M101">
            <v>28.24</v>
          </cell>
          <cell r="O101">
            <v>2.0699999999999998</v>
          </cell>
          <cell r="R101">
            <v>134.48304719467291</v>
          </cell>
          <cell r="S101">
            <v>80.34</v>
          </cell>
          <cell r="U101">
            <v>0</v>
          </cell>
        </row>
        <row r="102">
          <cell r="C102" t="str">
            <v>HOSPITAL NOSSA SENHORA DAS GRAÇAS - ANTIGO ALFA - CG Nº 024/2022</v>
          </cell>
          <cell r="E102" t="str">
            <v>ANDERSON DA SILVA REIS</v>
          </cell>
          <cell r="F102" t="str">
            <v>3 - Administrativo</v>
          </cell>
          <cell r="G102" t="str">
            <v>4110-10</v>
          </cell>
          <cell r="H102" t="str">
            <v>05/2024</v>
          </cell>
          <cell r="I102">
            <v>0</v>
          </cell>
          <cell r="J102">
            <v>169.6568</v>
          </cell>
          <cell r="L102">
            <v>132.71</v>
          </cell>
          <cell r="M102">
            <v>0</v>
          </cell>
          <cell r="O102">
            <v>2.0699999999999998</v>
          </cell>
          <cell r="R102">
            <v>0</v>
          </cell>
          <cell r="S102">
            <v>0</v>
          </cell>
          <cell r="U102">
            <v>0</v>
          </cell>
        </row>
        <row r="103">
          <cell r="C103" t="str">
            <v>HOSPITAL NOSSA SENHORA DAS GRAÇAS - ANTIGO ALFA - CG Nº 024/2022</v>
          </cell>
          <cell r="E103" t="str">
            <v>ANDERSON DE LIMA</v>
          </cell>
          <cell r="F103" t="str">
            <v>2 - Outros Profissionais da Saúde</v>
          </cell>
          <cell r="G103" t="str">
            <v>3222-05</v>
          </cell>
          <cell r="H103" t="str">
            <v>05/2024</v>
          </cell>
          <cell r="I103">
            <v>0</v>
          </cell>
          <cell r="J103">
            <v>329.28879999999998</v>
          </cell>
          <cell r="L103">
            <v>132.71</v>
          </cell>
          <cell r="M103">
            <v>28.24</v>
          </cell>
          <cell r="O103">
            <v>2.0699999999999998</v>
          </cell>
          <cell r="R103">
            <v>252.15571349001172</v>
          </cell>
          <cell r="S103">
            <v>84.72</v>
          </cell>
          <cell r="U103">
            <v>0</v>
          </cell>
        </row>
        <row r="104">
          <cell r="C104" t="str">
            <v>HOSPITAL NOSSA SENHORA DAS GRAÇAS - ANTIGO ALFA - CG Nº 024/2022</v>
          </cell>
          <cell r="E104" t="str">
            <v>ANDERSON NOVAIS DE MELO</v>
          </cell>
          <cell r="F104" t="str">
            <v>3 - Administrativo</v>
          </cell>
          <cell r="G104" t="str">
            <v>2521-05</v>
          </cell>
          <cell r="H104" t="str">
            <v>05/2024</v>
          </cell>
          <cell r="I104">
            <v>0</v>
          </cell>
          <cell r="J104">
            <v>262.88159999999999</v>
          </cell>
          <cell r="L104">
            <v>132.71</v>
          </cell>
          <cell r="M104">
            <v>58.3</v>
          </cell>
          <cell r="O104">
            <v>2.0699999999999998</v>
          </cell>
          <cell r="R104">
            <v>0</v>
          </cell>
          <cell r="S104">
            <v>0</v>
          </cell>
          <cell r="U104">
            <v>0</v>
          </cell>
        </row>
        <row r="105">
          <cell r="C105" t="str">
            <v>HOSPITAL NOSSA SENHORA DAS GRAÇAS - ANTIGO ALFA - CG Nº 024/2022</v>
          </cell>
          <cell r="E105" t="str">
            <v>ANDERSON PEREIRA DA SILVA</v>
          </cell>
          <cell r="F105" t="str">
            <v>3 - Administrativo</v>
          </cell>
          <cell r="G105" t="str">
            <v>4110-10</v>
          </cell>
          <cell r="H105" t="str">
            <v>05/2024</v>
          </cell>
          <cell r="I105">
            <v>0</v>
          </cell>
          <cell r="J105">
            <v>145.524</v>
          </cell>
          <cell r="L105">
            <v>132.71</v>
          </cell>
          <cell r="M105">
            <v>28.24</v>
          </cell>
          <cell r="O105">
            <v>2.0699999999999998</v>
          </cell>
          <cell r="R105">
            <v>0</v>
          </cell>
          <cell r="S105">
            <v>0</v>
          </cell>
          <cell r="U105">
            <v>0</v>
          </cell>
        </row>
        <row r="106">
          <cell r="C106" t="str">
            <v>HOSPITAL NOSSA SENHORA DAS GRAÇAS - ANTIGO ALFA - CG Nº 024/2022</v>
          </cell>
          <cell r="E106" t="str">
            <v>ANDESON DE ALBUQUERQUE DA SILVA</v>
          </cell>
          <cell r="F106" t="str">
            <v>2 - Outros Profissionais da Saúde</v>
          </cell>
          <cell r="G106" t="str">
            <v>5151-10</v>
          </cell>
          <cell r="H106" t="str">
            <v>05/2024</v>
          </cell>
          <cell r="I106">
            <v>0</v>
          </cell>
          <cell r="J106">
            <v>156.54560000000001</v>
          </cell>
          <cell r="L106">
            <v>132.71</v>
          </cell>
          <cell r="M106">
            <v>28.24</v>
          </cell>
          <cell r="O106">
            <v>2.0699999999999998</v>
          </cell>
          <cell r="R106">
            <v>126.07785674500586</v>
          </cell>
          <cell r="S106">
            <v>73.42</v>
          </cell>
          <cell r="U106">
            <v>0</v>
          </cell>
        </row>
        <row r="107">
          <cell r="C107" t="str">
            <v>HOSPITAL NOSSA SENHORA DAS GRAÇAS - ANTIGO ALFA - CG Nº 024/2022</v>
          </cell>
          <cell r="E107" t="str">
            <v>ANDESON DE ALBUQUERQUE DA SILVA JUNIOR</v>
          </cell>
          <cell r="F107" t="str">
            <v>2 - Outros Profissionais da Saúde</v>
          </cell>
          <cell r="G107" t="str">
            <v>5151-10</v>
          </cell>
          <cell r="H107" t="str">
            <v>05/2024</v>
          </cell>
          <cell r="I107">
            <v>0</v>
          </cell>
          <cell r="J107">
            <v>153.30240000000001</v>
          </cell>
          <cell r="L107">
            <v>132.71</v>
          </cell>
          <cell r="M107">
            <v>28.24</v>
          </cell>
          <cell r="O107">
            <v>2.0699999999999998</v>
          </cell>
          <cell r="R107">
            <v>134.48304719467291</v>
          </cell>
          <cell r="S107">
            <v>84.72</v>
          </cell>
          <cell r="U107">
            <v>0</v>
          </cell>
        </row>
        <row r="108">
          <cell r="C108" t="str">
            <v>HOSPITAL NOSSA SENHORA DAS GRAÇAS - ANTIGO ALFA - CG Nº 024/2022</v>
          </cell>
          <cell r="E108" t="str">
            <v>ANDRE ANDREWS PEREIRA DA SILVA</v>
          </cell>
          <cell r="F108" t="str">
            <v>3 - Administrativo</v>
          </cell>
          <cell r="G108" t="str">
            <v>5163-45</v>
          </cell>
          <cell r="H108" t="str">
            <v>05/2024</v>
          </cell>
          <cell r="I108">
            <v>0</v>
          </cell>
          <cell r="J108">
            <v>166.54640000000001</v>
          </cell>
          <cell r="L108">
            <v>132.71</v>
          </cell>
          <cell r="M108">
            <v>28.24</v>
          </cell>
          <cell r="O108">
            <v>2.0699999999999998</v>
          </cell>
          <cell r="R108">
            <v>268.96609438934581</v>
          </cell>
          <cell r="S108">
            <v>84.72</v>
          </cell>
          <cell r="U108">
            <v>0</v>
          </cell>
        </row>
        <row r="109">
          <cell r="C109" t="str">
            <v>HOSPITAL NOSSA SENHORA DAS GRAÇAS - ANTIGO ALFA - CG Nº 024/2022</v>
          </cell>
          <cell r="E109" t="str">
            <v>ANDRE LUIZ CAVALCANTI VILARINS</v>
          </cell>
          <cell r="F109" t="str">
            <v>3 - Administrativo</v>
          </cell>
          <cell r="G109" t="str">
            <v>7823-05</v>
          </cell>
          <cell r="H109" t="str">
            <v>05/2024</v>
          </cell>
          <cell r="I109">
            <v>0</v>
          </cell>
          <cell r="J109">
            <v>149.58799999999999</v>
          </cell>
          <cell r="L109">
            <v>132.71</v>
          </cell>
          <cell r="M109">
            <v>31.75</v>
          </cell>
          <cell r="O109">
            <v>2.0699999999999998</v>
          </cell>
          <cell r="R109">
            <v>369.82837978535053</v>
          </cell>
          <cell r="S109">
            <v>95.25</v>
          </cell>
          <cell r="U109">
            <v>0</v>
          </cell>
        </row>
        <row r="110">
          <cell r="C110" t="str">
            <v>HOSPITAL NOSSA SENHORA DAS GRAÇAS - ANTIGO ALFA - CG Nº 024/2022</v>
          </cell>
          <cell r="E110" t="str">
            <v>ANDRE OLIVEIRA DA CRUZ</v>
          </cell>
          <cell r="F110" t="str">
            <v>3 - Administrativo</v>
          </cell>
          <cell r="G110" t="str">
            <v>5163-45</v>
          </cell>
          <cell r="H110" t="str">
            <v>05/2024</v>
          </cell>
          <cell r="I110">
            <v>0</v>
          </cell>
          <cell r="J110">
            <v>123.33759999999999</v>
          </cell>
          <cell r="L110">
            <v>132.71</v>
          </cell>
          <cell r="M110">
            <v>28.24</v>
          </cell>
          <cell r="O110">
            <v>2.0699999999999998</v>
          </cell>
          <cell r="R110">
            <v>134.48304719467291</v>
          </cell>
          <cell r="S110">
            <v>76.25</v>
          </cell>
          <cell r="U110">
            <v>0</v>
          </cell>
        </row>
        <row r="111">
          <cell r="C111" t="str">
            <v>HOSPITAL NOSSA SENHORA DAS GRAÇAS - ANTIGO ALFA - CG Nº 024/2022</v>
          </cell>
          <cell r="E111" t="str">
            <v>ANDRE PAIXAO DO NASCIMENTO</v>
          </cell>
          <cell r="F111" t="str">
            <v>3 - Administrativo</v>
          </cell>
          <cell r="G111" t="str">
            <v>7241-10</v>
          </cell>
          <cell r="H111" t="str">
            <v>05/2024</v>
          </cell>
          <cell r="I111">
            <v>0</v>
          </cell>
          <cell r="J111">
            <v>198.6584</v>
          </cell>
          <cell r="L111">
            <v>132.71</v>
          </cell>
          <cell r="M111">
            <v>32.17</v>
          </cell>
          <cell r="O111">
            <v>2.0699999999999998</v>
          </cell>
          <cell r="R111">
            <v>134.48304719467291</v>
          </cell>
          <cell r="S111">
            <v>96.51</v>
          </cell>
          <cell r="U111">
            <v>0</v>
          </cell>
        </row>
        <row r="112">
          <cell r="C112" t="str">
            <v>HOSPITAL NOSSA SENHORA DAS GRAÇAS - ANTIGO ALFA - CG Nº 024/2022</v>
          </cell>
          <cell r="E112" t="str">
            <v>ANDREA CASTRO FREITAS</v>
          </cell>
          <cell r="F112" t="str">
            <v>3 - Administrativo</v>
          </cell>
          <cell r="G112" t="str">
            <v>4110-10</v>
          </cell>
          <cell r="H112" t="str">
            <v>05/2024</v>
          </cell>
          <cell r="I112">
            <v>0</v>
          </cell>
          <cell r="J112">
            <v>112.96</v>
          </cell>
          <cell r="L112">
            <v>132.71</v>
          </cell>
          <cell r="M112">
            <v>28.24</v>
          </cell>
          <cell r="O112">
            <v>2.0699999999999998</v>
          </cell>
          <cell r="R112">
            <v>369.82837978535053</v>
          </cell>
          <cell r="S112">
            <v>84.72</v>
          </cell>
          <cell r="U112">
            <v>0</v>
          </cell>
        </row>
        <row r="113">
          <cell r="C113" t="str">
            <v>HOSPITAL NOSSA SENHORA DAS GRAÇAS - ANTIGO ALFA - CG Nº 024/2022</v>
          </cell>
          <cell r="E113" t="str">
            <v>ANDREA LIRA PEREIRA</v>
          </cell>
          <cell r="F113" t="str">
            <v>2 - Outros Profissionais da Saúde</v>
          </cell>
          <cell r="G113" t="str">
            <v>3222-05</v>
          </cell>
          <cell r="H113" t="str">
            <v>05/2024</v>
          </cell>
          <cell r="I113">
            <v>0</v>
          </cell>
          <cell r="J113">
            <v>296.66239999999999</v>
          </cell>
          <cell r="L113">
            <v>132.71</v>
          </cell>
          <cell r="M113">
            <v>28.24</v>
          </cell>
          <cell r="O113">
            <v>2.0699999999999998</v>
          </cell>
          <cell r="R113">
            <v>126.07785674500586</v>
          </cell>
          <cell r="S113">
            <v>79.209999999999994</v>
          </cell>
          <cell r="U113">
            <v>0</v>
          </cell>
        </row>
        <row r="114">
          <cell r="C114" t="str">
            <v>HOSPITAL NOSSA SENHORA DAS GRAÇAS - ANTIGO ALFA - CG Nº 024/2022</v>
          </cell>
          <cell r="E114" t="str">
            <v>ANDREA LUCIA FARIAS DE SOUZA</v>
          </cell>
          <cell r="F114" t="str">
            <v>2 - Outros Profissionais da Saúde</v>
          </cell>
          <cell r="G114" t="str">
            <v>3222-05</v>
          </cell>
          <cell r="H114" t="str">
            <v>05/2024</v>
          </cell>
          <cell r="I114">
            <v>0</v>
          </cell>
          <cell r="J114">
            <v>0</v>
          </cell>
          <cell r="L114">
            <v>132.71</v>
          </cell>
          <cell r="M114">
            <v>0</v>
          </cell>
          <cell r="O114">
            <v>2.0699999999999998</v>
          </cell>
          <cell r="R114">
            <v>0</v>
          </cell>
          <cell r="S114">
            <v>0</v>
          </cell>
          <cell r="U114">
            <v>0</v>
          </cell>
        </row>
        <row r="115">
          <cell r="C115" t="str">
            <v>HOSPITAL NOSSA SENHORA DAS GRAÇAS - ANTIGO ALFA - CG Nº 024/2022</v>
          </cell>
          <cell r="E115" t="str">
            <v>ANDREA MAYARA ROCHA DE MELO ALBUQUERQUE UGIETTE</v>
          </cell>
          <cell r="F115" t="str">
            <v>2 - Outros Profissionais da Saúde</v>
          </cell>
          <cell r="G115" t="str">
            <v>2237-10</v>
          </cell>
          <cell r="H115" t="str">
            <v>05/2024</v>
          </cell>
          <cell r="I115">
            <v>0</v>
          </cell>
          <cell r="J115">
            <v>298.73680000000002</v>
          </cell>
          <cell r="L115">
            <v>132.71</v>
          </cell>
          <cell r="M115">
            <v>0</v>
          </cell>
          <cell r="O115">
            <v>2.0699999999999998</v>
          </cell>
          <cell r="R115">
            <v>0</v>
          </cell>
          <cell r="S115">
            <v>0</v>
          </cell>
          <cell r="U115">
            <v>0</v>
          </cell>
        </row>
        <row r="116">
          <cell r="C116" t="str">
            <v>HOSPITAL NOSSA SENHORA DAS GRAÇAS - ANTIGO ALFA - CG Nº 024/2022</v>
          </cell>
          <cell r="E116" t="str">
            <v>ANDREIA AUGUSTA DA SILVA</v>
          </cell>
          <cell r="F116" t="str">
            <v>2 - Outros Profissionais da Saúde</v>
          </cell>
          <cell r="G116" t="str">
            <v>3222-05</v>
          </cell>
          <cell r="H116" t="str">
            <v>05/2024</v>
          </cell>
          <cell r="I116">
            <v>0</v>
          </cell>
          <cell r="J116">
            <v>285.1952</v>
          </cell>
          <cell r="L116">
            <v>132.71</v>
          </cell>
          <cell r="M116">
            <v>28.24</v>
          </cell>
          <cell r="O116">
            <v>2.0699999999999998</v>
          </cell>
          <cell r="R116">
            <v>134.48304719467291</v>
          </cell>
          <cell r="S116">
            <v>79.209999999999994</v>
          </cell>
          <cell r="U116">
            <v>0</v>
          </cell>
        </row>
        <row r="117">
          <cell r="C117" t="str">
            <v>HOSPITAL NOSSA SENHORA DAS GRAÇAS - ANTIGO ALFA - CG Nº 024/2022</v>
          </cell>
          <cell r="E117" t="str">
            <v>ANDREIA CARLA ARAUJO DOS SANTOS</v>
          </cell>
          <cell r="F117" t="str">
            <v>2 - Outros Profissionais da Saúde</v>
          </cell>
          <cell r="G117" t="str">
            <v>3222-05</v>
          </cell>
          <cell r="H117" t="str">
            <v>05/2024</v>
          </cell>
          <cell r="I117">
            <v>0</v>
          </cell>
          <cell r="J117">
            <v>281.92959999999999</v>
          </cell>
          <cell r="L117">
            <v>132.71</v>
          </cell>
          <cell r="M117">
            <v>28.24</v>
          </cell>
          <cell r="O117">
            <v>2.0699999999999998</v>
          </cell>
          <cell r="R117">
            <v>126.07785674500586</v>
          </cell>
          <cell r="S117">
            <v>84.72</v>
          </cell>
          <cell r="U117">
            <v>0</v>
          </cell>
        </row>
        <row r="118">
          <cell r="C118" t="str">
            <v>HOSPITAL NOSSA SENHORA DAS GRAÇAS - ANTIGO ALFA - CG Nº 024/2022</v>
          </cell>
          <cell r="E118" t="str">
            <v>ANDREIA JERONIMO DA SILVA</v>
          </cell>
          <cell r="F118" t="str">
            <v>2 - Outros Profissionais da Saúde</v>
          </cell>
          <cell r="G118" t="str">
            <v>3222-05</v>
          </cell>
          <cell r="H118" t="str">
            <v>05/2024</v>
          </cell>
          <cell r="I118">
            <v>0</v>
          </cell>
          <cell r="J118">
            <v>282.96159999999998</v>
          </cell>
          <cell r="L118">
            <v>132.71</v>
          </cell>
          <cell r="M118">
            <v>28.24</v>
          </cell>
          <cell r="O118">
            <v>2.0699999999999998</v>
          </cell>
          <cell r="R118">
            <v>0</v>
          </cell>
          <cell r="S118">
            <v>0</v>
          </cell>
          <cell r="U118">
            <v>0</v>
          </cell>
        </row>
        <row r="119">
          <cell r="C119" t="str">
            <v>HOSPITAL NOSSA SENHORA DAS GRAÇAS - ANTIGO ALFA - CG Nº 024/2022</v>
          </cell>
          <cell r="E119" t="str">
            <v>ANDREIA RIBEIRO DOS SANTOS</v>
          </cell>
          <cell r="F119" t="str">
            <v>2 - Outros Profissionais da Saúde</v>
          </cell>
          <cell r="G119" t="str">
            <v>3222-05</v>
          </cell>
          <cell r="H119" t="str">
            <v>05/2024</v>
          </cell>
          <cell r="I119">
            <v>0</v>
          </cell>
          <cell r="J119">
            <v>303.81279999999998</v>
          </cell>
          <cell r="L119">
            <v>132.71</v>
          </cell>
          <cell r="M119">
            <v>28.24</v>
          </cell>
          <cell r="O119">
            <v>2.0699999999999998</v>
          </cell>
          <cell r="R119">
            <v>0</v>
          </cell>
          <cell r="S119">
            <v>0</v>
          </cell>
          <cell r="U119">
            <v>0</v>
          </cell>
        </row>
        <row r="120">
          <cell r="C120" t="str">
            <v>HOSPITAL NOSSA SENHORA DAS GRAÇAS - ANTIGO ALFA - CG Nº 024/2022</v>
          </cell>
          <cell r="E120" t="str">
            <v>ANDRESA CATARINA DE OLIVEIRA SILVA</v>
          </cell>
          <cell r="F120" t="str">
            <v>2 - Outros Profissionais da Saúde</v>
          </cell>
          <cell r="G120" t="str">
            <v>2515-10</v>
          </cell>
          <cell r="H120" t="str">
            <v>05/2024</v>
          </cell>
          <cell r="I120">
            <v>0</v>
          </cell>
          <cell r="J120">
            <v>210.59360000000001</v>
          </cell>
          <cell r="L120">
            <v>132.71</v>
          </cell>
          <cell r="M120">
            <v>0</v>
          </cell>
          <cell r="O120">
            <v>2.0699999999999998</v>
          </cell>
          <cell r="R120">
            <v>0</v>
          </cell>
          <cell r="S120">
            <v>0</v>
          </cell>
          <cell r="U120">
            <v>0</v>
          </cell>
        </row>
        <row r="121">
          <cell r="C121" t="str">
            <v>HOSPITAL NOSSA SENHORA DAS GRAÇAS - ANTIGO ALFA - CG Nº 024/2022</v>
          </cell>
          <cell r="E121" t="str">
            <v>ANDRESA MARIA SALES DOS SANTOS</v>
          </cell>
          <cell r="F121" t="str">
            <v>2 - Outros Profissionais da Saúde</v>
          </cell>
          <cell r="G121" t="str">
            <v>3222-05</v>
          </cell>
          <cell r="H121" t="str">
            <v>05/2024</v>
          </cell>
          <cell r="I121">
            <v>0</v>
          </cell>
          <cell r="J121">
            <v>170.89920000000001</v>
          </cell>
          <cell r="L121">
            <v>132.71</v>
          </cell>
          <cell r="M121">
            <v>0</v>
          </cell>
          <cell r="O121">
            <v>2.0699999999999998</v>
          </cell>
          <cell r="R121">
            <v>126.07785674500586</v>
          </cell>
          <cell r="S121">
            <v>84.72</v>
          </cell>
          <cell r="U121">
            <v>0</v>
          </cell>
        </row>
        <row r="122">
          <cell r="C122" t="str">
            <v>HOSPITAL NOSSA SENHORA DAS GRAÇAS - ANTIGO ALFA - CG Nº 024/2022</v>
          </cell>
          <cell r="E122" t="str">
            <v>ANDRESA RENATA ALVES SA</v>
          </cell>
          <cell r="F122" t="str">
            <v>2 - Outros Profissionais da Saúde</v>
          </cell>
          <cell r="G122" t="str">
            <v>2237-10</v>
          </cell>
          <cell r="H122" t="str">
            <v>05/2024</v>
          </cell>
          <cell r="I122">
            <v>0</v>
          </cell>
          <cell r="J122">
            <v>316.29840000000002</v>
          </cell>
          <cell r="L122">
            <v>132.71</v>
          </cell>
          <cell r="M122">
            <v>0</v>
          </cell>
          <cell r="O122">
            <v>2.0699999999999998</v>
          </cell>
          <cell r="R122">
            <v>0</v>
          </cell>
          <cell r="S122">
            <v>0</v>
          </cell>
          <cell r="U122">
            <v>0</v>
          </cell>
        </row>
        <row r="123">
          <cell r="C123" t="str">
            <v>HOSPITAL NOSSA SENHORA DAS GRAÇAS - ANTIGO ALFA - CG Nº 024/2022</v>
          </cell>
          <cell r="E123" t="str">
            <v>ANDRESSA CAVALCANTE SOARES</v>
          </cell>
          <cell r="F123" t="str">
            <v>3 - Administrativo</v>
          </cell>
          <cell r="G123" t="str">
            <v>4110-10</v>
          </cell>
          <cell r="H123" t="str">
            <v>05/2024</v>
          </cell>
          <cell r="I123">
            <v>0</v>
          </cell>
          <cell r="J123">
            <v>114.1096</v>
          </cell>
          <cell r="L123">
            <v>132.71</v>
          </cell>
          <cell r="M123">
            <v>28.24</v>
          </cell>
          <cell r="O123">
            <v>2.0699999999999998</v>
          </cell>
          <cell r="R123">
            <v>268.96609438934581</v>
          </cell>
          <cell r="S123">
            <v>84.72</v>
          </cell>
          <cell r="U123">
            <v>0</v>
          </cell>
        </row>
        <row r="124">
          <cell r="C124" t="str">
            <v>HOSPITAL NOSSA SENHORA DAS GRAÇAS - ANTIGO ALFA - CG Nº 024/2022</v>
          </cell>
          <cell r="E124" t="str">
            <v>ANDRESSA KELLY MONTEIRO TAVARES</v>
          </cell>
          <cell r="F124" t="str">
            <v>2 - Outros Profissionais da Saúde</v>
          </cell>
          <cell r="G124" t="str">
            <v>2236-05</v>
          </cell>
          <cell r="H124" t="str">
            <v>05/2024</v>
          </cell>
          <cell r="I124">
            <v>0</v>
          </cell>
          <cell r="J124">
            <v>164.79040000000001</v>
          </cell>
          <cell r="L124">
            <v>132.71</v>
          </cell>
          <cell r="M124">
            <v>2.84</v>
          </cell>
          <cell r="O124">
            <v>4.3499999999999996</v>
          </cell>
          <cell r="R124">
            <v>0</v>
          </cell>
          <cell r="S124">
            <v>0</v>
          </cell>
          <cell r="U124">
            <v>0</v>
          </cell>
        </row>
        <row r="125">
          <cell r="C125" t="str">
            <v>HOSPITAL NOSSA SENHORA DAS GRAÇAS - ANTIGO ALFA - CG Nº 024/2022</v>
          </cell>
          <cell r="E125" t="str">
            <v>ANDREZA CECILIA DA SILVA</v>
          </cell>
          <cell r="F125" t="str">
            <v>2 - Outros Profissionais da Saúde</v>
          </cell>
          <cell r="G125" t="str">
            <v>3222-05</v>
          </cell>
          <cell r="H125" t="str">
            <v>05/2024</v>
          </cell>
          <cell r="I125">
            <v>0</v>
          </cell>
          <cell r="J125">
            <v>281.02640000000002</v>
          </cell>
          <cell r="L125">
            <v>132.71</v>
          </cell>
          <cell r="M125">
            <v>28.24</v>
          </cell>
          <cell r="O125">
            <v>2.0699999999999998</v>
          </cell>
          <cell r="R125">
            <v>0</v>
          </cell>
          <cell r="S125">
            <v>0</v>
          </cell>
          <cell r="U125">
            <v>0</v>
          </cell>
        </row>
        <row r="126">
          <cell r="C126" t="str">
            <v>HOSPITAL NOSSA SENHORA DAS GRAÇAS - ANTIGO ALFA - CG Nº 024/2022</v>
          </cell>
          <cell r="E126" t="str">
            <v>ANDREZA CRISTINA DE FREITAS</v>
          </cell>
          <cell r="F126" t="str">
            <v>2 - Outros Profissionais da Saúde</v>
          </cell>
          <cell r="G126" t="str">
            <v>3222-05</v>
          </cell>
          <cell r="H126" t="str">
            <v>05/2024</v>
          </cell>
          <cell r="I126">
            <v>0</v>
          </cell>
          <cell r="J126">
            <v>293.57440000000003</v>
          </cell>
          <cell r="L126">
            <v>132.71</v>
          </cell>
          <cell r="M126">
            <v>28.24</v>
          </cell>
          <cell r="O126">
            <v>2.0699999999999998</v>
          </cell>
          <cell r="R126">
            <v>252.15571349001172</v>
          </cell>
          <cell r="S126">
            <v>77.94</v>
          </cell>
          <cell r="U126">
            <v>0</v>
          </cell>
        </row>
        <row r="127">
          <cell r="C127" t="str">
            <v>HOSPITAL NOSSA SENHORA DAS GRAÇAS - ANTIGO ALFA - CG Nº 024/2022</v>
          </cell>
          <cell r="E127" t="str">
            <v>ANDREZA DINIZ SOARES VALOIS</v>
          </cell>
          <cell r="F127" t="str">
            <v>2 - Outros Profissionais da Saúde</v>
          </cell>
          <cell r="G127" t="str">
            <v>2235-05</v>
          </cell>
          <cell r="H127" t="str">
            <v>05/2024</v>
          </cell>
          <cell r="I127">
            <v>0</v>
          </cell>
          <cell r="J127">
            <v>418.83199999999999</v>
          </cell>
          <cell r="L127">
            <v>132.71</v>
          </cell>
          <cell r="M127">
            <v>3.05</v>
          </cell>
          <cell r="O127">
            <v>4.3499999999999996</v>
          </cell>
          <cell r="R127">
            <v>0</v>
          </cell>
          <cell r="S127">
            <v>0</v>
          </cell>
          <cell r="U127">
            <v>0</v>
          </cell>
        </row>
        <row r="128">
          <cell r="C128" t="str">
            <v>HOSPITAL NOSSA SENHORA DAS GRAÇAS - ANTIGO ALFA - CG Nº 024/2022</v>
          </cell>
          <cell r="E128" t="str">
            <v>ANDREZA FERREIRA DE QUEIROZ</v>
          </cell>
          <cell r="F128" t="str">
            <v>2 - Outros Profissionais da Saúde</v>
          </cell>
          <cell r="G128" t="str">
            <v>2236-05</v>
          </cell>
          <cell r="H128" t="str">
            <v>05/2024</v>
          </cell>
          <cell r="I128">
            <v>0</v>
          </cell>
          <cell r="J128">
            <v>313.89600000000002</v>
          </cell>
          <cell r="L128">
            <v>132.71</v>
          </cell>
          <cell r="M128">
            <v>2.4900000000000002</v>
          </cell>
          <cell r="O128">
            <v>4.3499999999999996</v>
          </cell>
          <cell r="R128">
            <v>0</v>
          </cell>
          <cell r="S128">
            <v>0</v>
          </cell>
          <cell r="U128">
            <v>0</v>
          </cell>
        </row>
        <row r="129">
          <cell r="C129" t="str">
            <v>HOSPITAL NOSSA SENHORA DAS GRAÇAS - ANTIGO ALFA - CG Nº 024/2022</v>
          </cell>
          <cell r="E129" t="str">
            <v>ANDREZA MARIA DE PONTES FERREIRA SOUZA</v>
          </cell>
          <cell r="F129" t="str">
            <v>2 - Outros Profissionais da Saúde</v>
          </cell>
          <cell r="G129" t="str">
            <v>2235-05</v>
          </cell>
          <cell r="H129" t="str">
            <v>05/2024</v>
          </cell>
          <cell r="I129">
            <v>0</v>
          </cell>
          <cell r="J129">
            <v>466.85440000000011</v>
          </cell>
          <cell r="L129">
            <v>132.71</v>
          </cell>
          <cell r="M129">
            <v>0</v>
          </cell>
          <cell r="O129">
            <v>4.3499999999999996</v>
          </cell>
          <cell r="R129">
            <v>403.44914158401878</v>
          </cell>
          <cell r="S129">
            <v>117.98</v>
          </cell>
          <cell r="U129">
            <v>0</v>
          </cell>
        </row>
        <row r="130">
          <cell r="C130" t="str">
            <v>HOSPITAL NOSSA SENHORA DAS GRAÇAS - ANTIGO ALFA - CG Nº 024/2022</v>
          </cell>
          <cell r="E130" t="str">
            <v>ANDREZA PATRICIA SILVA DOS SANTOS</v>
          </cell>
          <cell r="F130" t="str">
            <v>3 - Administrativo</v>
          </cell>
          <cell r="G130" t="str">
            <v>4110-10</v>
          </cell>
          <cell r="H130" t="str">
            <v>05/2024</v>
          </cell>
          <cell r="I130">
            <v>0</v>
          </cell>
          <cell r="J130">
            <v>169.6568</v>
          </cell>
          <cell r="L130">
            <v>132.71</v>
          </cell>
          <cell r="M130">
            <v>0</v>
          </cell>
          <cell r="O130">
            <v>2.0699999999999998</v>
          </cell>
          <cell r="R130">
            <v>0</v>
          </cell>
          <cell r="S130">
            <v>0</v>
          </cell>
          <cell r="U130">
            <v>0</v>
          </cell>
        </row>
        <row r="131">
          <cell r="C131" t="str">
            <v>HOSPITAL NOSSA SENHORA DAS GRAÇAS - ANTIGO ALFA - CG Nº 024/2022</v>
          </cell>
          <cell r="E131" t="str">
            <v>ANGELA CAVALCANTI DE CARVALHO</v>
          </cell>
          <cell r="F131" t="str">
            <v>2 - Outros Profissionais da Saúde</v>
          </cell>
          <cell r="G131" t="str">
            <v>3222-05</v>
          </cell>
          <cell r="H131" t="str">
            <v>05/2024</v>
          </cell>
          <cell r="I131">
            <v>0</v>
          </cell>
          <cell r="J131">
            <v>293.6096</v>
          </cell>
          <cell r="L131">
            <v>132.71</v>
          </cell>
          <cell r="M131">
            <v>28.24</v>
          </cell>
          <cell r="O131">
            <v>2.0699999999999998</v>
          </cell>
          <cell r="R131">
            <v>0</v>
          </cell>
          <cell r="S131">
            <v>0</v>
          </cell>
          <cell r="U131">
            <v>0</v>
          </cell>
        </row>
        <row r="132">
          <cell r="C132" t="str">
            <v>HOSPITAL NOSSA SENHORA DAS GRAÇAS - ANTIGO ALFA - CG Nº 024/2022</v>
          </cell>
          <cell r="E132" t="str">
            <v>ANGELA MARCIA DA SILVA VITORINO</v>
          </cell>
          <cell r="F132" t="str">
            <v>2 - Outros Profissionais da Saúde</v>
          </cell>
          <cell r="G132" t="str">
            <v>5211-30</v>
          </cell>
          <cell r="H132" t="str">
            <v>05/2024</v>
          </cell>
          <cell r="I132">
            <v>0</v>
          </cell>
          <cell r="J132">
            <v>133.43199999999999</v>
          </cell>
          <cell r="L132">
            <v>132.71</v>
          </cell>
          <cell r="M132">
            <v>0</v>
          </cell>
          <cell r="O132">
            <v>2.0699999999999998</v>
          </cell>
          <cell r="R132">
            <v>0</v>
          </cell>
          <cell r="S132">
            <v>0</v>
          </cell>
          <cell r="U132">
            <v>0</v>
          </cell>
        </row>
        <row r="133">
          <cell r="C133" t="str">
            <v>HOSPITAL NOSSA SENHORA DAS GRAÇAS - ANTIGO ALFA - CG Nº 024/2022</v>
          </cell>
          <cell r="E133" t="str">
            <v>ANGELA MARIA DA SILVA RIBEIRO BELISARIO</v>
          </cell>
          <cell r="F133" t="str">
            <v>2 - Outros Profissionais da Saúde</v>
          </cell>
          <cell r="G133" t="str">
            <v>2235-05</v>
          </cell>
          <cell r="H133" t="str">
            <v>05/2024</v>
          </cell>
          <cell r="I133">
            <v>0</v>
          </cell>
          <cell r="J133">
            <v>451.56880000000001</v>
          </cell>
          <cell r="L133">
            <v>132.71</v>
          </cell>
          <cell r="M133">
            <v>3.05</v>
          </cell>
          <cell r="O133">
            <v>4.3499999999999996</v>
          </cell>
          <cell r="R133">
            <v>0</v>
          </cell>
          <cell r="S133">
            <v>0</v>
          </cell>
          <cell r="U133">
            <v>0</v>
          </cell>
        </row>
        <row r="134">
          <cell r="C134" t="str">
            <v>HOSPITAL NOSSA SENHORA DAS GRAÇAS - ANTIGO ALFA - CG Nº 024/2022</v>
          </cell>
          <cell r="E134" t="str">
            <v>ANGELA MARIA MARCELINO DE MOURA FERREIRA</v>
          </cell>
          <cell r="F134" t="str">
            <v>2 - Outros Profissionais da Saúde</v>
          </cell>
          <cell r="G134" t="str">
            <v>3222-05</v>
          </cell>
          <cell r="H134" t="str">
            <v>05/2024</v>
          </cell>
          <cell r="I134">
            <v>0</v>
          </cell>
          <cell r="J134">
            <v>286.63760000000002</v>
          </cell>
          <cell r="L134">
            <v>132.71</v>
          </cell>
          <cell r="M134">
            <v>0</v>
          </cell>
          <cell r="O134">
            <v>2.0699999999999998</v>
          </cell>
          <cell r="R134">
            <v>252.15571349001172</v>
          </cell>
          <cell r="S134">
            <v>61.56</v>
          </cell>
          <cell r="U134">
            <v>0</v>
          </cell>
        </row>
        <row r="135">
          <cell r="C135" t="str">
            <v>HOSPITAL NOSSA SENHORA DAS GRAÇAS - ANTIGO ALFA - CG Nº 024/2022</v>
          </cell>
          <cell r="E135" t="str">
            <v>ANGELICA AYRES RODRIGUES DA COSTA</v>
          </cell>
          <cell r="F135" t="str">
            <v>2 - Outros Profissionais da Saúde</v>
          </cell>
          <cell r="G135" t="str">
            <v>2235-05</v>
          </cell>
          <cell r="H135" t="str">
            <v>05/2024</v>
          </cell>
          <cell r="I135">
            <v>0</v>
          </cell>
          <cell r="J135">
            <v>422.08</v>
          </cell>
          <cell r="L135">
            <v>132.71</v>
          </cell>
          <cell r="M135">
            <v>3.05</v>
          </cell>
          <cell r="O135">
            <v>4.3499999999999996</v>
          </cell>
          <cell r="R135">
            <v>0</v>
          </cell>
          <cell r="S135">
            <v>0</v>
          </cell>
          <cell r="U135">
            <v>0</v>
          </cell>
        </row>
        <row r="136">
          <cell r="C136" t="str">
            <v>HOSPITAL NOSSA SENHORA DAS GRAÇAS - ANTIGO ALFA - CG Nº 024/2022</v>
          </cell>
          <cell r="E136" t="str">
            <v>ANGELICA FERREIRA DE LIMA TAVARES DO NASCIMENTO</v>
          </cell>
          <cell r="F136" t="str">
            <v>2 - Outros Profissionais da Saúde</v>
          </cell>
          <cell r="G136" t="str">
            <v>3222-05</v>
          </cell>
          <cell r="H136" t="str">
            <v>05/2024</v>
          </cell>
          <cell r="I136">
            <v>0</v>
          </cell>
          <cell r="J136">
            <v>324.83600000000001</v>
          </cell>
          <cell r="L136">
            <v>132.71</v>
          </cell>
          <cell r="M136">
            <v>28.24</v>
          </cell>
          <cell r="O136">
            <v>2.0699999999999998</v>
          </cell>
          <cell r="R136">
            <v>0</v>
          </cell>
          <cell r="S136">
            <v>0</v>
          </cell>
          <cell r="U136">
            <v>0</v>
          </cell>
        </row>
        <row r="137">
          <cell r="C137" t="str">
            <v>HOSPITAL NOSSA SENHORA DAS GRAÇAS - ANTIGO ALFA - CG Nº 024/2022</v>
          </cell>
          <cell r="E137" t="str">
            <v>ANNA KARLLA BEZERRA DE ALMEIDA PAIXAO</v>
          </cell>
          <cell r="F137" t="str">
            <v>2 - Outros Profissionais da Saúde</v>
          </cell>
          <cell r="G137" t="str">
            <v>2235-05</v>
          </cell>
          <cell r="H137" t="str">
            <v>05/2024</v>
          </cell>
          <cell r="I137">
            <v>0</v>
          </cell>
          <cell r="J137">
            <v>395.96319999999997</v>
          </cell>
          <cell r="L137">
            <v>132.71</v>
          </cell>
          <cell r="M137">
            <v>0</v>
          </cell>
          <cell r="O137">
            <v>4.3499999999999996</v>
          </cell>
          <cell r="R137">
            <v>0</v>
          </cell>
          <cell r="S137">
            <v>0</v>
          </cell>
          <cell r="U137">
            <v>0</v>
          </cell>
        </row>
        <row r="138">
          <cell r="C138" t="str">
            <v>HOSPITAL NOSSA SENHORA DAS GRAÇAS - ANTIGO ALFA - CG Nº 024/2022</v>
          </cell>
          <cell r="E138" t="str">
            <v>ANNY KAROLAYNE SOUZA BARBOSA DA SILVA</v>
          </cell>
          <cell r="F138" t="str">
            <v>3 - Administrativo</v>
          </cell>
          <cell r="G138" t="str">
            <v>4110-10</v>
          </cell>
          <cell r="H138" t="str">
            <v>05/2024</v>
          </cell>
          <cell r="I138">
            <v>0</v>
          </cell>
          <cell r="J138">
            <v>13.388199999999999</v>
          </cell>
          <cell r="L138">
            <v>132.71</v>
          </cell>
          <cell r="M138">
            <v>0</v>
          </cell>
          <cell r="O138">
            <v>2.0699999999999998</v>
          </cell>
          <cell r="R138">
            <v>185.12999999999994</v>
          </cell>
          <cell r="S138">
            <v>40.67</v>
          </cell>
          <cell r="U138">
            <v>0</v>
          </cell>
        </row>
        <row r="139">
          <cell r="C139" t="str">
            <v>HOSPITAL NOSSA SENHORA DAS GRAÇAS - ANTIGO ALFA - CG Nº 024/2022</v>
          </cell>
          <cell r="E139" t="str">
            <v>ANTHONY BATISTA LEITE DE SOUZA</v>
          </cell>
          <cell r="F139" t="str">
            <v>3 - Administrativo</v>
          </cell>
          <cell r="G139" t="str">
            <v>1422-05</v>
          </cell>
          <cell r="H139" t="str">
            <v>05/2024</v>
          </cell>
          <cell r="I139">
            <v>0</v>
          </cell>
          <cell r="J139">
            <v>538.98559999999998</v>
          </cell>
          <cell r="L139">
            <v>132.71</v>
          </cell>
          <cell r="M139">
            <v>0</v>
          </cell>
          <cell r="O139">
            <v>2.0699999999999998</v>
          </cell>
          <cell r="R139">
            <v>0</v>
          </cell>
          <cell r="S139">
            <v>0</v>
          </cell>
          <cell r="U139">
            <v>0</v>
          </cell>
        </row>
        <row r="140">
          <cell r="C140" t="str">
            <v>HOSPITAL NOSSA SENHORA DAS GRAÇAS - ANTIGO ALFA - CG Nº 024/2022</v>
          </cell>
          <cell r="E140" t="str">
            <v>ANTONIO JOSE DA SILVA</v>
          </cell>
          <cell r="F140" t="str">
            <v>3 - Administrativo</v>
          </cell>
          <cell r="G140" t="str">
            <v>7823-05</v>
          </cell>
          <cell r="H140" t="str">
            <v>05/2024</v>
          </cell>
          <cell r="I140">
            <v>0</v>
          </cell>
          <cell r="J140">
            <v>173.55760000000001</v>
          </cell>
          <cell r="L140">
            <v>132.71</v>
          </cell>
          <cell r="M140">
            <v>31.75</v>
          </cell>
          <cell r="O140">
            <v>2.0699999999999998</v>
          </cell>
          <cell r="R140">
            <v>252.15571349001172</v>
          </cell>
          <cell r="S140">
            <v>95.25</v>
          </cell>
          <cell r="U140">
            <v>0</v>
          </cell>
        </row>
        <row r="141">
          <cell r="C141" t="str">
            <v>HOSPITAL NOSSA SENHORA DAS GRAÇAS - ANTIGO ALFA - CG Nº 024/2022</v>
          </cell>
          <cell r="E141" t="str">
            <v>ANTONIO JOSE DOS SANTOS</v>
          </cell>
          <cell r="F141" t="str">
            <v>3 - Administrativo</v>
          </cell>
          <cell r="G141" t="str">
            <v>4141-05</v>
          </cell>
          <cell r="H141" t="str">
            <v>05/2024</v>
          </cell>
          <cell r="I141">
            <v>0</v>
          </cell>
          <cell r="J141">
            <v>127.9312</v>
          </cell>
          <cell r="L141">
            <v>132.71</v>
          </cell>
          <cell r="M141">
            <v>0</v>
          </cell>
          <cell r="O141">
            <v>2.0699999999999998</v>
          </cell>
          <cell r="R141">
            <v>369.82837978535053</v>
          </cell>
          <cell r="S141">
            <v>95.95</v>
          </cell>
          <cell r="U141">
            <v>0</v>
          </cell>
        </row>
        <row r="142">
          <cell r="C142" t="str">
            <v>HOSPITAL NOSSA SENHORA DAS GRAÇAS - ANTIGO ALFA - CG Nº 024/2022</v>
          </cell>
          <cell r="E142" t="str">
            <v>ANTONIO ROBERTO PANTOJA RUIVO</v>
          </cell>
          <cell r="F142" t="str">
            <v>2 - Outros Profissionais da Saúde</v>
          </cell>
          <cell r="G142" t="str">
            <v>5211-30</v>
          </cell>
          <cell r="H142" t="str">
            <v>05/2024</v>
          </cell>
          <cell r="I142">
            <v>0</v>
          </cell>
          <cell r="J142">
            <v>106.0912</v>
          </cell>
          <cell r="L142">
            <v>132.71</v>
          </cell>
          <cell r="M142">
            <v>28.24</v>
          </cell>
          <cell r="O142">
            <v>2.0699999999999998</v>
          </cell>
          <cell r="R142">
            <v>0</v>
          </cell>
          <cell r="S142">
            <v>0</v>
          </cell>
          <cell r="U142">
            <v>0</v>
          </cell>
        </row>
        <row r="143">
          <cell r="C143" t="str">
            <v>HOSPITAL NOSSA SENHORA DAS GRAÇAS - ANTIGO ALFA - CG Nº 024/2022</v>
          </cell>
          <cell r="E143" t="str">
            <v>ANTONIO SAVIO INACIO</v>
          </cell>
          <cell r="F143" t="str">
            <v>2 - Outros Profissionais da Saúde</v>
          </cell>
          <cell r="G143" t="str">
            <v>2235-05</v>
          </cell>
          <cell r="H143" t="str">
            <v>05/2024</v>
          </cell>
          <cell r="I143">
            <v>0</v>
          </cell>
          <cell r="J143">
            <v>451.93200000000002</v>
          </cell>
          <cell r="L143">
            <v>132.71</v>
          </cell>
          <cell r="M143">
            <v>3.05</v>
          </cell>
          <cell r="O143">
            <v>4.3499999999999996</v>
          </cell>
          <cell r="R143">
            <v>0</v>
          </cell>
          <cell r="S143">
            <v>0</v>
          </cell>
          <cell r="U143">
            <v>0</v>
          </cell>
        </row>
        <row r="144">
          <cell r="C144" t="str">
            <v>HOSPITAL NOSSA SENHORA DAS GRAÇAS - ANTIGO ALFA - CG Nº 024/2022</v>
          </cell>
          <cell r="E144" t="str">
            <v>ARTHUR FELIPE DE AGUIAR MARTINS</v>
          </cell>
          <cell r="F144" t="str">
            <v>2 - Outros Profissionais da Saúde</v>
          </cell>
          <cell r="G144" t="str">
            <v>3241-15</v>
          </cell>
          <cell r="H144" t="str">
            <v>05/2024</v>
          </cell>
          <cell r="I144">
            <v>0</v>
          </cell>
          <cell r="J144">
            <v>307.24720000000002</v>
          </cell>
          <cell r="L144">
            <v>132.71</v>
          </cell>
          <cell r="M144">
            <v>0</v>
          </cell>
          <cell r="O144">
            <v>2.0699999999999998</v>
          </cell>
          <cell r="R144">
            <v>0</v>
          </cell>
          <cell r="S144">
            <v>0</v>
          </cell>
          <cell r="U144">
            <v>0</v>
          </cell>
        </row>
        <row r="145">
          <cell r="C145" t="str">
            <v>HOSPITAL NOSSA SENHORA DAS GRAÇAS - ANTIGO ALFA - CG Nº 024/2022</v>
          </cell>
          <cell r="E145" t="str">
            <v>ARTHUR PEREIRA MARTINS DE LIMA</v>
          </cell>
          <cell r="F145" t="str">
            <v>3 - Administrativo</v>
          </cell>
          <cell r="G145" t="str">
            <v>1210-10</v>
          </cell>
          <cell r="H145" t="str">
            <v>05/2024</v>
          </cell>
          <cell r="I145">
            <v>0</v>
          </cell>
          <cell r="J145">
            <v>1790.7352000000001</v>
          </cell>
          <cell r="L145">
            <v>132.71</v>
          </cell>
          <cell r="M145">
            <v>30</v>
          </cell>
          <cell r="O145">
            <v>2.0699999999999998</v>
          </cell>
          <cell r="R145">
            <v>0</v>
          </cell>
          <cell r="S145">
            <v>0</v>
          </cell>
          <cell r="U145">
            <v>0</v>
          </cell>
        </row>
        <row r="146">
          <cell r="C146" t="str">
            <v>HOSPITAL NOSSA SENHORA DAS GRAÇAS - ANTIGO ALFA - CG Nº 024/2022</v>
          </cell>
          <cell r="E146" t="str">
            <v>ARYCIA SILVA DE LIMA</v>
          </cell>
          <cell r="F146" t="str">
            <v>3 - Administrativo</v>
          </cell>
          <cell r="G146" t="str">
            <v>4110-10</v>
          </cell>
          <cell r="H146" t="str">
            <v>05/2024</v>
          </cell>
          <cell r="I146">
            <v>0</v>
          </cell>
          <cell r="J146">
            <v>89.588799999999992</v>
          </cell>
          <cell r="L146">
            <v>132.71</v>
          </cell>
          <cell r="M146">
            <v>28.24</v>
          </cell>
          <cell r="O146">
            <v>2.0699999999999998</v>
          </cell>
          <cell r="R146">
            <v>369.82837978535053</v>
          </cell>
          <cell r="S146">
            <v>42.62</v>
          </cell>
          <cell r="U146">
            <v>0</v>
          </cell>
        </row>
        <row r="147">
          <cell r="C147" t="str">
            <v>HOSPITAL NOSSA SENHORA DAS GRAÇAS - ANTIGO ALFA - CG Nº 024/2022</v>
          </cell>
          <cell r="E147" t="str">
            <v>AUGUSTA VERONICA DE ALMEIDA CELESTINO DA SILVA</v>
          </cell>
          <cell r="F147" t="str">
            <v>2 - Outros Profissionais da Saúde</v>
          </cell>
          <cell r="G147" t="str">
            <v>3222-05</v>
          </cell>
          <cell r="H147" t="str">
            <v>05/2024</v>
          </cell>
          <cell r="I147">
            <v>0</v>
          </cell>
          <cell r="J147">
            <v>253.2568</v>
          </cell>
          <cell r="L147">
            <v>132.71</v>
          </cell>
          <cell r="M147">
            <v>28.24</v>
          </cell>
          <cell r="O147">
            <v>2.0699999999999998</v>
          </cell>
          <cell r="R147">
            <v>268.96609438934581</v>
          </cell>
          <cell r="S147">
            <v>57.61</v>
          </cell>
          <cell r="U147">
            <v>0</v>
          </cell>
        </row>
        <row r="148">
          <cell r="C148" t="str">
            <v>HOSPITAL NOSSA SENHORA DAS GRAÇAS - ANTIGO ALFA - CG Nº 024/2022</v>
          </cell>
          <cell r="E148" t="str">
            <v>AUREA KATIA LINS DE ALBUQUERQUE</v>
          </cell>
          <cell r="F148" t="str">
            <v>2 - Outros Profissionais da Saúde</v>
          </cell>
          <cell r="G148" t="str">
            <v>2235-05</v>
          </cell>
          <cell r="H148" t="str">
            <v>05/2024</v>
          </cell>
          <cell r="I148">
            <v>0</v>
          </cell>
          <cell r="J148">
            <v>437.03760000000011</v>
          </cell>
          <cell r="L148">
            <v>132.71</v>
          </cell>
          <cell r="M148">
            <v>0</v>
          </cell>
          <cell r="O148">
            <v>4.3499999999999996</v>
          </cell>
          <cell r="R148">
            <v>0</v>
          </cell>
          <cell r="S148">
            <v>0</v>
          </cell>
          <cell r="U148">
            <v>0</v>
          </cell>
        </row>
        <row r="149">
          <cell r="C149" t="str">
            <v>HOSPITAL NOSSA SENHORA DAS GRAÇAS - ANTIGO ALFA - CG Nº 024/2022</v>
          </cell>
          <cell r="E149" t="str">
            <v>AURELIO JOSE DE OLIVEIRA</v>
          </cell>
          <cell r="F149" t="str">
            <v>2 - Outros Profissionais da Saúde</v>
          </cell>
          <cell r="G149" t="str">
            <v>3222-05</v>
          </cell>
          <cell r="H149" t="str">
            <v>05/2024</v>
          </cell>
          <cell r="I149">
            <v>0</v>
          </cell>
          <cell r="J149">
            <v>406.25360000000001</v>
          </cell>
          <cell r="L149">
            <v>132.71</v>
          </cell>
          <cell r="M149">
            <v>28.24</v>
          </cell>
          <cell r="O149">
            <v>2.0699999999999998</v>
          </cell>
          <cell r="R149">
            <v>0</v>
          </cell>
          <cell r="S149">
            <v>0</v>
          </cell>
          <cell r="U149">
            <v>0</v>
          </cell>
        </row>
        <row r="150">
          <cell r="C150" t="str">
            <v>HOSPITAL NOSSA SENHORA DAS GRAÇAS - ANTIGO ALFA - CG Nº 024/2022</v>
          </cell>
          <cell r="E150" t="str">
            <v>AURIDENES ALVES OLIVEIRA</v>
          </cell>
          <cell r="F150" t="str">
            <v>3 - Administrativo</v>
          </cell>
          <cell r="G150" t="str">
            <v>2112-05</v>
          </cell>
          <cell r="H150" t="str">
            <v>05/2024</v>
          </cell>
          <cell r="I150">
            <v>0</v>
          </cell>
          <cell r="J150">
            <v>278.46559999999999</v>
          </cell>
          <cell r="L150">
            <v>132.71</v>
          </cell>
          <cell r="M150">
            <v>0</v>
          </cell>
          <cell r="O150">
            <v>2.0699999999999998</v>
          </cell>
          <cell r="R150">
            <v>0</v>
          </cell>
          <cell r="S150">
            <v>0</v>
          </cell>
          <cell r="U150">
            <v>0</v>
          </cell>
        </row>
        <row r="151">
          <cell r="C151" t="str">
            <v>HOSPITAL NOSSA SENHORA DAS GRAÇAS - ANTIGO ALFA - CG Nº 024/2022</v>
          </cell>
          <cell r="E151" t="str">
            <v>AURILENE CLEI LEONOR TAVARES DE OLIVEIRA</v>
          </cell>
          <cell r="F151" t="str">
            <v>3 - Administrativo</v>
          </cell>
          <cell r="G151" t="str">
            <v>4110-10</v>
          </cell>
          <cell r="H151" t="str">
            <v>05/2024</v>
          </cell>
          <cell r="I151">
            <v>0</v>
          </cell>
          <cell r="J151">
            <v>14.12</v>
          </cell>
          <cell r="L151">
            <v>132.71</v>
          </cell>
          <cell r="M151">
            <v>0</v>
          </cell>
          <cell r="O151">
            <v>2.0699999999999998</v>
          </cell>
          <cell r="R151">
            <v>185.12999999999994</v>
          </cell>
          <cell r="S151">
            <v>42.36</v>
          </cell>
          <cell r="U151">
            <v>0</v>
          </cell>
        </row>
        <row r="152">
          <cell r="C152" t="str">
            <v>HOSPITAL NOSSA SENHORA DAS GRAÇAS - ANTIGO ALFA - CG Nº 024/2022</v>
          </cell>
          <cell r="E152" t="str">
            <v>BARBARA AZEVEDO NEVES CAVALCANTI</v>
          </cell>
          <cell r="F152" t="str">
            <v>1 - Médico</v>
          </cell>
          <cell r="G152" t="str">
            <v>2251-25</v>
          </cell>
          <cell r="H152" t="str">
            <v>05/2024</v>
          </cell>
          <cell r="I152">
            <v>0</v>
          </cell>
          <cell r="J152">
            <v>363.39440000000002</v>
          </cell>
          <cell r="L152">
            <v>132.71</v>
          </cell>
          <cell r="M152">
            <v>0</v>
          </cell>
          <cell r="O152">
            <v>16.59</v>
          </cell>
          <cell r="R152">
            <v>0</v>
          </cell>
          <cell r="S152">
            <v>0</v>
          </cell>
          <cell r="U152">
            <v>0</v>
          </cell>
        </row>
        <row r="153">
          <cell r="C153" t="str">
            <v>HOSPITAL NOSSA SENHORA DAS GRAÇAS - ANTIGO ALFA - CG Nº 024/2022</v>
          </cell>
          <cell r="E153" t="str">
            <v>BARBARA BENTO DA SILVA</v>
          </cell>
          <cell r="F153" t="str">
            <v>2 - Outros Profissionais da Saúde</v>
          </cell>
          <cell r="G153" t="str">
            <v>3222-05</v>
          </cell>
          <cell r="H153" t="str">
            <v>05/2024</v>
          </cell>
          <cell r="I153">
            <v>0</v>
          </cell>
          <cell r="J153">
            <v>0</v>
          </cell>
          <cell r="L153">
            <v>132.71</v>
          </cell>
          <cell r="M153">
            <v>0</v>
          </cell>
          <cell r="O153">
            <v>2.0699999999999998</v>
          </cell>
          <cell r="R153">
            <v>0</v>
          </cell>
          <cell r="S153">
            <v>0</v>
          </cell>
          <cell r="U153">
            <v>0</v>
          </cell>
        </row>
        <row r="154">
          <cell r="C154" t="str">
            <v>HOSPITAL NOSSA SENHORA DAS GRAÇAS - ANTIGO ALFA - CG Nº 024/2022</v>
          </cell>
          <cell r="E154" t="str">
            <v>BARBARA COSTA SIEBRA</v>
          </cell>
          <cell r="F154" t="str">
            <v>3 - Administrativo</v>
          </cell>
          <cell r="G154" t="str">
            <v>1421-05</v>
          </cell>
          <cell r="H154" t="str">
            <v>05/2024</v>
          </cell>
          <cell r="I154">
            <v>0</v>
          </cell>
          <cell r="J154">
            <v>483.98160000000013</v>
          </cell>
          <cell r="L154">
            <v>132.71</v>
          </cell>
          <cell r="M154">
            <v>0</v>
          </cell>
          <cell r="O154">
            <v>2.0699999999999998</v>
          </cell>
          <cell r="R154">
            <v>0</v>
          </cell>
          <cell r="S154">
            <v>0</v>
          </cell>
          <cell r="U154">
            <v>0</v>
          </cell>
        </row>
        <row r="155">
          <cell r="C155" t="str">
            <v>HOSPITAL NOSSA SENHORA DAS GRAÇAS - ANTIGO ALFA - CG Nº 024/2022</v>
          </cell>
          <cell r="E155" t="str">
            <v>BARBARA SANDRA CARNEIRO SILVA DE MORAES</v>
          </cell>
          <cell r="F155" t="str">
            <v>2 - Outros Profissionais da Saúde</v>
          </cell>
          <cell r="G155" t="str">
            <v>2235-05</v>
          </cell>
          <cell r="H155" t="str">
            <v>05/2024</v>
          </cell>
          <cell r="I155">
            <v>0</v>
          </cell>
          <cell r="J155">
            <v>421.54239999999999</v>
          </cell>
          <cell r="L155">
            <v>132.71</v>
          </cell>
          <cell r="M155">
            <v>0</v>
          </cell>
          <cell r="O155">
            <v>4.3499999999999996</v>
          </cell>
          <cell r="R155">
            <v>0</v>
          </cell>
          <cell r="S155">
            <v>0</v>
          </cell>
          <cell r="U155">
            <v>0</v>
          </cell>
        </row>
        <row r="156">
          <cell r="C156" t="str">
            <v>HOSPITAL NOSSA SENHORA DAS GRAÇAS - ANTIGO ALFA - CG Nº 024/2022</v>
          </cell>
          <cell r="E156" t="str">
            <v>BERGUISON WILLANIS LIMA DA SILVA</v>
          </cell>
          <cell r="F156" t="str">
            <v>3 - Administrativo</v>
          </cell>
          <cell r="G156" t="str">
            <v>7233-10</v>
          </cell>
          <cell r="H156" t="str">
            <v>05/2024</v>
          </cell>
          <cell r="I156">
            <v>0</v>
          </cell>
          <cell r="J156">
            <v>151.2704</v>
          </cell>
          <cell r="L156">
            <v>132.71</v>
          </cell>
          <cell r="M156">
            <v>32.17</v>
          </cell>
          <cell r="O156">
            <v>2.0699999999999998</v>
          </cell>
          <cell r="R156">
            <v>0</v>
          </cell>
          <cell r="S156">
            <v>0</v>
          </cell>
          <cell r="U156">
            <v>0</v>
          </cell>
        </row>
        <row r="157">
          <cell r="C157" t="str">
            <v>HOSPITAL NOSSA SENHORA DAS GRAÇAS - ANTIGO ALFA - CG Nº 024/2022</v>
          </cell>
          <cell r="E157" t="str">
            <v>BIANCA CAROLINA FERREIRA</v>
          </cell>
          <cell r="F157" t="str">
            <v>2 - Outros Profissionais da Saúde</v>
          </cell>
          <cell r="G157" t="str">
            <v>3222-05</v>
          </cell>
          <cell r="H157" t="str">
            <v>05/2024</v>
          </cell>
          <cell r="I157">
            <v>0</v>
          </cell>
          <cell r="J157">
            <v>273.47840000000002</v>
          </cell>
          <cell r="L157">
            <v>132.71</v>
          </cell>
          <cell r="M157">
            <v>28.24</v>
          </cell>
          <cell r="O157">
            <v>2.0699999999999998</v>
          </cell>
          <cell r="R157">
            <v>369.82837978535053</v>
          </cell>
          <cell r="S157">
            <v>84.72</v>
          </cell>
          <cell r="U157">
            <v>0</v>
          </cell>
        </row>
        <row r="158">
          <cell r="C158" t="str">
            <v>HOSPITAL NOSSA SENHORA DAS GRAÇAS - ANTIGO ALFA - CG Nº 024/2022</v>
          </cell>
          <cell r="E158" t="str">
            <v>BIANCA DE CASTRO SANTOS</v>
          </cell>
          <cell r="F158" t="str">
            <v>3 - Administrativo</v>
          </cell>
          <cell r="G158" t="str">
            <v>4221-05</v>
          </cell>
          <cell r="H158" t="str">
            <v>05/2024</v>
          </cell>
          <cell r="I158">
            <v>0</v>
          </cell>
          <cell r="J158">
            <v>112.96</v>
          </cell>
          <cell r="L158">
            <v>132.71</v>
          </cell>
          <cell r="M158">
            <v>28.24</v>
          </cell>
          <cell r="O158">
            <v>2.0699999999999998</v>
          </cell>
          <cell r="R158">
            <v>0</v>
          </cell>
          <cell r="S158">
            <v>0</v>
          </cell>
          <cell r="U158">
            <v>0</v>
          </cell>
        </row>
        <row r="159">
          <cell r="C159" t="str">
            <v>HOSPITAL NOSSA SENHORA DAS GRAÇAS - ANTIGO ALFA - CG Nº 024/2022</v>
          </cell>
          <cell r="E159" t="str">
            <v>BIANCA FERREIRA BASTOS DE MELO</v>
          </cell>
          <cell r="F159" t="str">
            <v>2 - Outros Profissionais da Saúde</v>
          </cell>
          <cell r="G159" t="str">
            <v>2236-05</v>
          </cell>
          <cell r="H159" t="str">
            <v>05/2024</v>
          </cell>
          <cell r="I159">
            <v>0</v>
          </cell>
          <cell r="J159">
            <v>247.5736</v>
          </cell>
          <cell r="L159">
            <v>132.71</v>
          </cell>
          <cell r="M159">
            <v>0</v>
          </cell>
          <cell r="O159">
            <v>4.3499999999999996</v>
          </cell>
          <cell r="R159">
            <v>0</v>
          </cell>
          <cell r="S159">
            <v>0</v>
          </cell>
          <cell r="U159">
            <v>0</v>
          </cell>
        </row>
        <row r="160">
          <cell r="C160" t="str">
            <v>HOSPITAL NOSSA SENHORA DAS GRAÇAS - ANTIGO ALFA - CG Nº 024/2022</v>
          </cell>
          <cell r="E160" t="str">
            <v>BIANKA ANDRADE DE ARAUJO</v>
          </cell>
          <cell r="F160" t="str">
            <v>2 - Outros Profissionais da Saúde</v>
          </cell>
          <cell r="G160" t="str">
            <v>5211-30</v>
          </cell>
          <cell r="H160" t="str">
            <v>05/2024</v>
          </cell>
          <cell r="I160">
            <v>0</v>
          </cell>
          <cell r="J160">
            <v>116.7256</v>
          </cell>
          <cell r="L160">
            <v>132.71</v>
          </cell>
          <cell r="M160">
            <v>28.24</v>
          </cell>
          <cell r="O160">
            <v>2.0699999999999998</v>
          </cell>
          <cell r="R160">
            <v>0</v>
          </cell>
          <cell r="S160">
            <v>0</v>
          </cell>
          <cell r="U160">
            <v>0</v>
          </cell>
        </row>
        <row r="161">
          <cell r="C161" t="str">
            <v>HOSPITAL NOSSA SENHORA DAS GRAÇAS - ANTIGO ALFA - CG Nº 024/2022</v>
          </cell>
          <cell r="E161" t="str">
            <v>BRADLEY RAMOS RIBEIRO</v>
          </cell>
          <cell r="F161" t="str">
            <v>2 - Outros Profissionais da Saúde</v>
          </cell>
          <cell r="G161" t="str">
            <v>2236-05</v>
          </cell>
          <cell r="H161" t="str">
            <v>05/2024</v>
          </cell>
          <cell r="I161">
            <v>0</v>
          </cell>
          <cell r="J161">
            <v>226.70240000000001</v>
          </cell>
          <cell r="L161">
            <v>132.71</v>
          </cell>
          <cell r="M161">
            <v>2.4900000000000002</v>
          </cell>
          <cell r="O161">
            <v>4.3499999999999996</v>
          </cell>
          <cell r="R161">
            <v>0</v>
          </cell>
          <cell r="S161">
            <v>0</v>
          </cell>
          <cell r="U161">
            <v>0</v>
          </cell>
        </row>
        <row r="162">
          <cell r="C162" t="str">
            <v>HOSPITAL NOSSA SENHORA DAS GRAÇAS - ANTIGO ALFA - CG Nº 024/2022</v>
          </cell>
          <cell r="E162" t="str">
            <v>BRENNA OLIVEIRA DE MOURA</v>
          </cell>
          <cell r="F162" t="str">
            <v>2 - Outros Profissionais da Saúde</v>
          </cell>
          <cell r="G162" t="str">
            <v>3222-05</v>
          </cell>
          <cell r="H162" t="str">
            <v>05/2024</v>
          </cell>
          <cell r="I162">
            <v>0</v>
          </cell>
          <cell r="J162">
            <v>304.43759999999997</v>
          </cell>
          <cell r="L162">
            <v>132.71</v>
          </cell>
          <cell r="M162">
            <v>28.24</v>
          </cell>
          <cell r="O162">
            <v>2.0699999999999998</v>
          </cell>
          <cell r="R162">
            <v>252.15571349001172</v>
          </cell>
          <cell r="S162">
            <v>80.34</v>
          </cell>
          <cell r="U162">
            <v>0</v>
          </cell>
        </row>
        <row r="163">
          <cell r="C163" t="str">
            <v>HOSPITAL NOSSA SENHORA DAS GRAÇAS - ANTIGO ALFA - CG Nº 024/2022</v>
          </cell>
          <cell r="E163" t="str">
            <v>BRENO RAMOS VERAS CAVALCANTI</v>
          </cell>
          <cell r="F163" t="str">
            <v>2 - Outros Profissionais da Saúde</v>
          </cell>
          <cell r="G163" t="str">
            <v>2236-05</v>
          </cell>
          <cell r="H163" t="str">
            <v>05/2024</v>
          </cell>
          <cell r="I163">
            <v>0</v>
          </cell>
          <cell r="J163">
            <v>205.94720000000001</v>
          </cell>
          <cell r="L163">
            <v>132.71</v>
          </cell>
          <cell r="M163">
            <v>0</v>
          </cell>
          <cell r="O163">
            <v>4.3499999999999996</v>
          </cell>
          <cell r="R163">
            <v>0</v>
          </cell>
          <cell r="S163">
            <v>0</v>
          </cell>
          <cell r="U163">
            <v>0</v>
          </cell>
        </row>
        <row r="164">
          <cell r="C164" t="str">
            <v>HOSPITAL NOSSA SENHORA DAS GRAÇAS - ANTIGO ALFA - CG Nº 024/2022</v>
          </cell>
          <cell r="E164" t="str">
            <v>BRUNA ARCELINO DE FREITAS</v>
          </cell>
          <cell r="F164" t="str">
            <v>2 - Outros Profissionais da Saúde</v>
          </cell>
          <cell r="G164" t="str">
            <v>3222-05</v>
          </cell>
          <cell r="H164" t="str">
            <v>05/2024</v>
          </cell>
          <cell r="I164">
            <v>0</v>
          </cell>
          <cell r="J164">
            <v>295.60320000000002</v>
          </cell>
          <cell r="L164">
            <v>132.71</v>
          </cell>
          <cell r="M164">
            <v>28.24</v>
          </cell>
          <cell r="O164">
            <v>2.0699999999999998</v>
          </cell>
          <cell r="R164">
            <v>252.15571349001172</v>
          </cell>
          <cell r="S164">
            <v>84.72</v>
          </cell>
          <cell r="U164">
            <v>0</v>
          </cell>
        </row>
        <row r="165">
          <cell r="C165" t="str">
            <v>HOSPITAL NOSSA SENHORA DAS GRAÇAS - ANTIGO ALFA - CG Nº 024/2022</v>
          </cell>
          <cell r="E165" t="str">
            <v>BRUNA CECILIA RODRIGUES SOBRAL</v>
          </cell>
          <cell r="F165" t="str">
            <v>2 - Outros Profissionais da Saúde</v>
          </cell>
          <cell r="G165" t="str">
            <v>2236-05</v>
          </cell>
          <cell r="H165" t="str">
            <v>05/2024</v>
          </cell>
          <cell r="I165">
            <v>0</v>
          </cell>
          <cell r="J165">
            <v>225.0984</v>
          </cell>
          <cell r="L165">
            <v>132.71</v>
          </cell>
          <cell r="M165">
            <v>2.4900000000000002</v>
          </cell>
          <cell r="O165">
            <v>4.3499999999999996</v>
          </cell>
          <cell r="R165">
            <v>0</v>
          </cell>
          <cell r="S165">
            <v>0</v>
          </cell>
          <cell r="U165">
            <v>0</v>
          </cell>
        </row>
        <row r="166">
          <cell r="C166" t="str">
            <v>HOSPITAL NOSSA SENHORA DAS GRAÇAS - ANTIGO ALFA - CG Nº 024/2022</v>
          </cell>
          <cell r="E166" t="str">
            <v>BRUNA CRISTINE AZEVEDO DE ALBUQUERQUE</v>
          </cell>
          <cell r="F166" t="str">
            <v>2 - Outros Profissionais da Saúde</v>
          </cell>
          <cell r="G166" t="str">
            <v>3222-05</v>
          </cell>
          <cell r="H166" t="str">
            <v>05/2024</v>
          </cell>
          <cell r="I166">
            <v>0</v>
          </cell>
          <cell r="J166">
            <v>301.31920000000002</v>
          </cell>
          <cell r="L166">
            <v>132.71</v>
          </cell>
          <cell r="M166">
            <v>0</v>
          </cell>
          <cell r="O166">
            <v>2.0699999999999998</v>
          </cell>
          <cell r="R166">
            <v>0</v>
          </cell>
          <cell r="S166">
            <v>0</v>
          </cell>
          <cell r="U166">
            <v>0</v>
          </cell>
        </row>
        <row r="167">
          <cell r="C167" t="str">
            <v>HOSPITAL NOSSA SENHORA DAS GRAÇAS - ANTIGO ALFA - CG Nº 024/2022</v>
          </cell>
          <cell r="E167" t="str">
            <v>BRUNA ISLANY DOS SANTOS GOMES</v>
          </cell>
          <cell r="F167" t="str">
            <v>2 - Outros Profissionais da Saúde</v>
          </cell>
          <cell r="G167" t="str">
            <v>3241-15</v>
          </cell>
          <cell r="H167" t="str">
            <v>05/2024</v>
          </cell>
          <cell r="I167">
            <v>0</v>
          </cell>
          <cell r="J167">
            <v>281.01839999999999</v>
          </cell>
          <cell r="L167">
            <v>132.71</v>
          </cell>
          <cell r="M167">
            <v>0</v>
          </cell>
          <cell r="O167">
            <v>2.0699999999999998</v>
          </cell>
          <cell r="R167">
            <v>0</v>
          </cell>
          <cell r="S167">
            <v>0</v>
          </cell>
          <cell r="U167">
            <v>0</v>
          </cell>
        </row>
        <row r="168">
          <cell r="C168" t="str">
            <v>HOSPITAL NOSSA SENHORA DAS GRAÇAS - ANTIGO ALFA - CG Nº 024/2022</v>
          </cell>
          <cell r="E168" t="str">
            <v>BRUNA LINS DE ARAUJO RAMOS</v>
          </cell>
          <cell r="F168" t="str">
            <v>2 - Outros Profissionais da Saúde</v>
          </cell>
          <cell r="G168" t="str">
            <v>2516-05</v>
          </cell>
          <cell r="H168" t="str">
            <v>05/2024</v>
          </cell>
          <cell r="I168">
            <v>0</v>
          </cell>
          <cell r="J168">
            <v>232.98400000000001</v>
          </cell>
          <cell r="L168">
            <v>132.71</v>
          </cell>
          <cell r="M168">
            <v>0</v>
          </cell>
          <cell r="O168">
            <v>2.0699999999999998</v>
          </cell>
          <cell r="R168">
            <v>0</v>
          </cell>
          <cell r="S168">
            <v>0</v>
          </cell>
          <cell r="U168">
            <v>0</v>
          </cell>
        </row>
        <row r="169">
          <cell r="C169" t="str">
            <v>HOSPITAL NOSSA SENHORA DAS GRAÇAS - ANTIGO ALFA - CG Nº 024/2022</v>
          </cell>
          <cell r="E169" t="str">
            <v>BRUNA LOUISE SILVA PESSANHA</v>
          </cell>
          <cell r="F169" t="str">
            <v>2 - Outros Profissionais da Saúde</v>
          </cell>
          <cell r="G169" t="str">
            <v>2236-05</v>
          </cell>
          <cell r="H169" t="str">
            <v>05/2024</v>
          </cell>
          <cell r="I169">
            <v>0</v>
          </cell>
          <cell r="J169">
            <v>216.7088</v>
          </cell>
          <cell r="L169">
            <v>132.71</v>
          </cell>
          <cell r="M169">
            <v>2.4900000000000002</v>
          </cell>
          <cell r="O169">
            <v>4.3499999999999996</v>
          </cell>
          <cell r="R169">
            <v>0</v>
          </cell>
          <cell r="S169">
            <v>0</v>
          </cell>
          <cell r="U169">
            <v>0</v>
          </cell>
        </row>
        <row r="170">
          <cell r="C170" t="str">
            <v>HOSPITAL NOSSA SENHORA DAS GRAÇAS - ANTIGO ALFA - CG Nº 024/2022</v>
          </cell>
          <cell r="E170" t="str">
            <v>BRUNA RAPHAELA DA SILVA SANTOS</v>
          </cell>
          <cell r="F170" t="str">
            <v>2 - Outros Profissionais da Saúde</v>
          </cell>
          <cell r="G170" t="str">
            <v>2235-05</v>
          </cell>
          <cell r="H170" t="str">
            <v>05/2024</v>
          </cell>
          <cell r="I170">
            <v>0</v>
          </cell>
          <cell r="J170">
            <v>447.05919999999998</v>
          </cell>
          <cell r="L170">
            <v>132.71</v>
          </cell>
          <cell r="M170">
            <v>0</v>
          </cell>
          <cell r="O170">
            <v>4.3499999999999996</v>
          </cell>
          <cell r="R170">
            <v>0</v>
          </cell>
          <cell r="S170">
            <v>0</v>
          </cell>
          <cell r="U170">
            <v>0</v>
          </cell>
        </row>
        <row r="171">
          <cell r="C171" t="str">
            <v>HOSPITAL NOSSA SENHORA DAS GRAÇAS - ANTIGO ALFA - CG Nº 024/2022</v>
          </cell>
          <cell r="E171" t="str">
            <v>BRUNNA HELENA TORRES DA SILVA</v>
          </cell>
          <cell r="F171" t="str">
            <v>2 - Outros Profissionais da Saúde</v>
          </cell>
          <cell r="G171" t="str">
            <v>2236-05</v>
          </cell>
          <cell r="H171" t="str">
            <v>05/2024</v>
          </cell>
          <cell r="I171">
            <v>0</v>
          </cell>
          <cell r="J171">
            <v>298.17840000000001</v>
          </cell>
          <cell r="L171">
            <v>132.71</v>
          </cell>
          <cell r="M171">
            <v>2.4900000000000002</v>
          </cell>
          <cell r="O171">
            <v>4.3499999999999996</v>
          </cell>
          <cell r="R171">
            <v>0</v>
          </cell>
          <cell r="S171">
            <v>0</v>
          </cell>
          <cell r="U171">
            <v>0</v>
          </cell>
        </row>
        <row r="172">
          <cell r="C172" t="str">
            <v>HOSPITAL NOSSA SENHORA DAS GRAÇAS - ANTIGO ALFA - CG Nº 024/2022</v>
          </cell>
          <cell r="E172" t="str">
            <v>BRUNNA JULLYANA CORREIA DE MELO GOES DOS SANTOS</v>
          </cell>
          <cell r="F172" t="str">
            <v>2 - Outros Profissionais da Saúde</v>
          </cell>
          <cell r="G172" t="str">
            <v>2236-05</v>
          </cell>
          <cell r="H172" t="str">
            <v>05/2024</v>
          </cell>
          <cell r="I172">
            <v>0</v>
          </cell>
          <cell r="J172">
            <v>216.30799999999999</v>
          </cell>
          <cell r="L172">
            <v>132.71</v>
          </cell>
          <cell r="M172">
            <v>0</v>
          </cell>
          <cell r="O172">
            <v>4.3499999999999996</v>
          </cell>
          <cell r="R172">
            <v>0</v>
          </cell>
          <cell r="S172">
            <v>0</v>
          </cell>
          <cell r="U172">
            <v>112.24</v>
          </cell>
        </row>
        <row r="173">
          <cell r="C173" t="str">
            <v>HOSPITAL NOSSA SENHORA DAS GRAÇAS - ANTIGO ALFA - CG Nº 024/2022</v>
          </cell>
          <cell r="E173" t="str">
            <v>BRUNO AUGUSTO SILVA DE SOUZA</v>
          </cell>
          <cell r="F173" t="str">
            <v>3 - Administrativo</v>
          </cell>
          <cell r="G173" t="str">
            <v>4141-05</v>
          </cell>
          <cell r="H173" t="str">
            <v>05/2024</v>
          </cell>
          <cell r="I173">
            <v>0</v>
          </cell>
          <cell r="J173">
            <v>202.38560000000001</v>
          </cell>
          <cell r="L173">
            <v>132.71</v>
          </cell>
          <cell r="M173">
            <v>50.6</v>
          </cell>
          <cell r="O173">
            <v>2.0699999999999998</v>
          </cell>
          <cell r="R173">
            <v>0</v>
          </cell>
          <cell r="S173">
            <v>0</v>
          </cell>
          <cell r="U173">
            <v>0</v>
          </cell>
        </row>
        <row r="174">
          <cell r="C174" t="str">
            <v>HOSPITAL NOSSA SENHORA DAS GRAÇAS - ANTIGO ALFA - CG Nº 024/2022</v>
          </cell>
          <cell r="E174" t="str">
            <v>BRUNO JOSE DA SILVA NASCIMENTO</v>
          </cell>
          <cell r="F174" t="str">
            <v>3 - Administrativo</v>
          </cell>
          <cell r="G174" t="str">
            <v>4110-10</v>
          </cell>
          <cell r="H174" t="str">
            <v>05/2024</v>
          </cell>
          <cell r="I174">
            <v>0</v>
          </cell>
          <cell r="J174">
            <v>112.96</v>
          </cell>
          <cell r="L174">
            <v>132.71</v>
          </cell>
          <cell r="M174">
            <v>0</v>
          </cell>
          <cell r="O174">
            <v>2.0699999999999998</v>
          </cell>
          <cell r="R174">
            <v>369.82837978535053</v>
          </cell>
          <cell r="S174">
            <v>84.72</v>
          </cell>
          <cell r="U174">
            <v>0</v>
          </cell>
        </row>
        <row r="175">
          <cell r="C175" t="str">
            <v>HOSPITAL NOSSA SENHORA DAS GRAÇAS - ANTIGO ALFA - CG Nº 024/2022</v>
          </cell>
          <cell r="E175" t="str">
            <v>CAIO EDUARDO XAVIER DE ALBUQUERQUE</v>
          </cell>
          <cell r="F175" t="str">
            <v>3 - Administrativo</v>
          </cell>
          <cell r="G175" t="str">
            <v>5163-45</v>
          </cell>
          <cell r="H175" t="str">
            <v>05/2024</v>
          </cell>
          <cell r="I175">
            <v>0</v>
          </cell>
          <cell r="J175">
            <v>144.7312</v>
          </cell>
          <cell r="L175">
            <v>132.71</v>
          </cell>
          <cell r="M175">
            <v>0</v>
          </cell>
          <cell r="O175">
            <v>2.0699999999999998</v>
          </cell>
          <cell r="R175">
            <v>126.07785674500586</v>
          </cell>
          <cell r="S175">
            <v>84.72</v>
          </cell>
          <cell r="U175">
            <v>0</v>
          </cell>
        </row>
        <row r="176">
          <cell r="C176" t="str">
            <v>HOSPITAL NOSSA SENHORA DAS GRAÇAS - ANTIGO ALFA - CG Nº 024/2022</v>
          </cell>
          <cell r="E176" t="str">
            <v>CALIANE DAS NEVES CUNHA</v>
          </cell>
          <cell r="F176" t="str">
            <v>2 - Outros Profissionais da Saúde</v>
          </cell>
          <cell r="G176" t="str">
            <v>5211-30</v>
          </cell>
          <cell r="H176" t="str">
            <v>05/2024</v>
          </cell>
          <cell r="I176">
            <v>0</v>
          </cell>
          <cell r="J176">
            <v>128.34399999999999</v>
          </cell>
          <cell r="L176">
            <v>132.71</v>
          </cell>
          <cell r="M176">
            <v>28.24</v>
          </cell>
          <cell r="O176">
            <v>2.0699999999999998</v>
          </cell>
          <cell r="R176">
            <v>0</v>
          </cell>
          <cell r="S176">
            <v>0</v>
          </cell>
          <cell r="U176">
            <v>0</v>
          </cell>
        </row>
        <row r="177">
          <cell r="C177" t="str">
            <v>HOSPITAL NOSSA SENHORA DAS GRAÇAS - ANTIGO ALFA - CG Nº 024/2022</v>
          </cell>
          <cell r="E177" t="str">
            <v>CAMILA CAVALCANTE DE FREITAS LOLA</v>
          </cell>
          <cell r="F177" t="str">
            <v>3 - Administrativo</v>
          </cell>
          <cell r="G177" t="str">
            <v>1421-05</v>
          </cell>
          <cell r="H177" t="str">
            <v>05/2024</v>
          </cell>
          <cell r="I177">
            <v>0</v>
          </cell>
          <cell r="J177">
            <v>880.34320000000014</v>
          </cell>
          <cell r="L177">
            <v>132.71</v>
          </cell>
          <cell r="M177">
            <v>0</v>
          </cell>
          <cell r="O177">
            <v>2.0699999999999998</v>
          </cell>
          <cell r="R177">
            <v>0</v>
          </cell>
          <cell r="S177">
            <v>0</v>
          </cell>
          <cell r="U177">
            <v>0</v>
          </cell>
        </row>
        <row r="178">
          <cell r="C178" t="str">
            <v>HOSPITAL NOSSA SENHORA DAS GRAÇAS - ANTIGO ALFA - CG Nº 024/2022</v>
          </cell>
          <cell r="E178" t="str">
            <v>CAMILA DO NASCIMENTO OLIVEIRA</v>
          </cell>
          <cell r="F178" t="str">
            <v>2 - Outros Profissionais da Saúde</v>
          </cell>
          <cell r="G178" t="str">
            <v>2238-10</v>
          </cell>
          <cell r="H178" t="str">
            <v>05/2024</v>
          </cell>
          <cell r="I178">
            <v>0</v>
          </cell>
          <cell r="J178">
            <v>232.98400000000001</v>
          </cell>
          <cell r="L178">
            <v>132.71</v>
          </cell>
          <cell r="M178">
            <v>0</v>
          </cell>
          <cell r="O178">
            <v>2.0699999999999998</v>
          </cell>
          <cell r="R178">
            <v>0</v>
          </cell>
          <cell r="S178">
            <v>0</v>
          </cell>
          <cell r="U178">
            <v>0</v>
          </cell>
        </row>
        <row r="179">
          <cell r="C179" t="str">
            <v>HOSPITAL NOSSA SENHORA DAS GRAÇAS - ANTIGO ALFA - CG Nº 024/2022</v>
          </cell>
          <cell r="E179" t="str">
            <v>CAMILA NOGUEIRA COUTINHO</v>
          </cell>
          <cell r="F179" t="str">
            <v>1 - Médico</v>
          </cell>
          <cell r="G179" t="str">
            <v>2251-25</v>
          </cell>
          <cell r="H179" t="str">
            <v>05/2024</v>
          </cell>
          <cell r="I179">
            <v>0</v>
          </cell>
          <cell r="J179">
            <v>688.90240000000006</v>
          </cell>
          <cell r="L179">
            <v>132.71</v>
          </cell>
          <cell r="M179">
            <v>0</v>
          </cell>
          <cell r="O179">
            <v>16.59</v>
          </cell>
          <cell r="R179">
            <v>0</v>
          </cell>
          <cell r="S179">
            <v>0</v>
          </cell>
          <cell r="U179">
            <v>0</v>
          </cell>
        </row>
        <row r="180">
          <cell r="C180" t="str">
            <v>HOSPITAL NOSSA SENHORA DAS GRAÇAS - ANTIGO ALFA - CG Nº 024/2022</v>
          </cell>
          <cell r="E180" t="str">
            <v>CAMILA PESSOA SANTOS</v>
          </cell>
          <cell r="F180" t="str">
            <v>2 - Outros Profissionais da Saúde</v>
          </cell>
          <cell r="G180" t="str">
            <v>2235-05</v>
          </cell>
          <cell r="H180" t="str">
            <v>05/2024</v>
          </cell>
          <cell r="I180">
            <v>0</v>
          </cell>
          <cell r="J180">
            <v>450.76159999999999</v>
          </cell>
          <cell r="L180">
            <v>132.71</v>
          </cell>
          <cell r="M180">
            <v>3.33</v>
          </cell>
          <cell r="O180">
            <v>4.3499999999999996</v>
          </cell>
          <cell r="R180">
            <v>0</v>
          </cell>
          <cell r="S180">
            <v>0</v>
          </cell>
          <cell r="U180">
            <v>0</v>
          </cell>
        </row>
        <row r="181">
          <cell r="C181" t="str">
            <v>HOSPITAL NOSSA SENHORA DAS GRAÇAS - ANTIGO ALFA - CG Nº 024/2022</v>
          </cell>
          <cell r="E181" t="str">
            <v>CAMILA TAVARES DE SOUZA SOARES</v>
          </cell>
          <cell r="F181" t="str">
            <v>2 - Outros Profissionais da Saúde</v>
          </cell>
          <cell r="G181" t="str">
            <v>2237-10</v>
          </cell>
          <cell r="H181" t="str">
            <v>05/2024</v>
          </cell>
          <cell r="I181">
            <v>0</v>
          </cell>
          <cell r="J181">
            <v>290.7552</v>
          </cell>
          <cell r="L181">
            <v>132.71</v>
          </cell>
          <cell r="M181">
            <v>0</v>
          </cell>
          <cell r="O181">
            <v>2.0699999999999998</v>
          </cell>
          <cell r="R181">
            <v>0</v>
          </cell>
          <cell r="S181">
            <v>0</v>
          </cell>
          <cell r="U181">
            <v>0</v>
          </cell>
        </row>
        <row r="182">
          <cell r="C182" t="str">
            <v>HOSPITAL NOSSA SENHORA DAS GRAÇAS - ANTIGO ALFA - CG Nº 024/2022</v>
          </cell>
          <cell r="E182" t="str">
            <v>CAMILE VITORIA CONCEICAO DA SILVA</v>
          </cell>
          <cell r="F182" t="str">
            <v>2 - Outros Profissionais da Saúde</v>
          </cell>
          <cell r="G182" t="str">
            <v>3222-05</v>
          </cell>
          <cell r="H182" t="str">
            <v>05/2024</v>
          </cell>
          <cell r="I182">
            <v>0</v>
          </cell>
          <cell r="J182">
            <v>279.66559999999998</v>
          </cell>
          <cell r="L182">
            <v>132.71</v>
          </cell>
          <cell r="M182">
            <v>0</v>
          </cell>
          <cell r="O182">
            <v>2.0699999999999998</v>
          </cell>
          <cell r="R182">
            <v>0</v>
          </cell>
          <cell r="S182">
            <v>0</v>
          </cell>
          <cell r="U182">
            <v>0</v>
          </cell>
        </row>
        <row r="183">
          <cell r="C183" t="str">
            <v>HOSPITAL NOSSA SENHORA DAS GRAÇAS - ANTIGO ALFA - CG Nº 024/2022</v>
          </cell>
          <cell r="E183" t="str">
            <v>CAMILLA MARCOLINO DOS SANTOS</v>
          </cell>
          <cell r="F183" t="str">
            <v>2 - Outros Profissionais da Saúde</v>
          </cell>
          <cell r="G183" t="str">
            <v>3222-05</v>
          </cell>
          <cell r="H183" t="str">
            <v>05/2024</v>
          </cell>
          <cell r="I183">
            <v>0</v>
          </cell>
          <cell r="J183">
            <v>448.68720000000002</v>
          </cell>
          <cell r="L183">
            <v>132.71</v>
          </cell>
          <cell r="M183">
            <v>28.24</v>
          </cell>
          <cell r="O183">
            <v>2.0699999999999998</v>
          </cell>
          <cell r="R183">
            <v>0</v>
          </cell>
          <cell r="S183">
            <v>0</v>
          </cell>
          <cell r="U183">
            <v>0</v>
          </cell>
        </row>
        <row r="184">
          <cell r="C184" t="str">
            <v>HOSPITAL NOSSA SENHORA DAS GRAÇAS - ANTIGO ALFA - CG Nº 024/2022</v>
          </cell>
          <cell r="E184" t="str">
            <v>CAMYLLE VICTORIA DE OLIVEIRA LIMA</v>
          </cell>
          <cell r="F184" t="str">
            <v>2 - Outros Profissionais da Saúde</v>
          </cell>
          <cell r="G184" t="str">
            <v>5211-30</v>
          </cell>
          <cell r="H184" t="str">
            <v>05/2024</v>
          </cell>
          <cell r="I184">
            <v>0</v>
          </cell>
          <cell r="J184">
            <v>202.63759999999999</v>
          </cell>
          <cell r="L184">
            <v>132.71</v>
          </cell>
          <cell r="M184">
            <v>28.24</v>
          </cell>
          <cell r="O184">
            <v>2.0699999999999998</v>
          </cell>
          <cell r="R184">
            <v>126.07785674500586</v>
          </cell>
          <cell r="S184">
            <v>84.72</v>
          </cell>
          <cell r="U184">
            <v>0</v>
          </cell>
        </row>
        <row r="185">
          <cell r="C185" t="str">
            <v>HOSPITAL NOSSA SENHORA DAS GRAÇAS - ANTIGO ALFA - CG Nº 024/2022</v>
          </cell>
          <cell r="E185" t="str">
            <v>CARINA PEREIRA DANTAS</v>
          </cell>
          <cell r="F185" t="str">
            <v>2 - Outros Profissionais da Saúde</v>
          </cell>
          <cell r="G185" t="str">
            <v>2235-05</v>
          </cell>
          <cell r="H185" t="str">
            <v>05/2024</v>
          </cell>
          <cell r="I185">
            <v>0</v>
          </cell>
          <cell r="J185">
            <v>444.77519999999998</v>
          </cell>
          <cell r="L185">
            <v>132.71</v>
          </cell>
          <cell r="M185">
            <v>2.79</v>
          </cell>
          <cell r="O185">
            <v>4.3499999999999996</v>
          </cell>
          <cell r="R185">
            <v>0</v>
          </cell>
          <cell r="S185">
            <v>0</v>
          </cell>
          <cell r="U185">
            <v>0</v>
          </cell>
        </row>
        <row r="186">
          <cell r="C186" t="str">
            <v>HOSPITAL NOSSA SENHORA DAS GRAÇAS - ANTIGO ALFA - CG Nº 024/2022</v>
          </cell>
          <cell r="E186" t="str">
            <v>CARLA DANIELE PEREIRA DA SILVA</v>
          </cell>
          <cell r="F186" t="str">
            <v>2 - Outros Profissionais da Saúde</v>
          </cell>
          <cell r="G186" t="str">
            <v>2235-05</v>
          </cell>
          <cell r="H186" t="str">
            <v>05/2024</v>
          </cell>
          <cell r="I186">
            <v>0</v>
          </cell>
          <cell r="J186">
            <v>453.07119999999998</v>
          </cell>
          <cell r="L186">
            <v>132.71</v>
          </cell>
          <cell r="M186">
            <v>0</v>
          </cell>
          <cell r="O186">
            <v>4.3499999999999996</v>
          </cell>
          <cell r="R186">
            <v>0</v>
          </cell>
          <cell r="S186">
            <v>0</v>
          </cell>
          <cell r="U186">
            <v>0</v>
          </cell>
        </row>
        <row r="187">
          <cell r="C187" t="str">
            <v>HOSPITAL NOSSA SENHORA DAS GRAÇAS - ANTIGO ALFA - CG Nº 024/2022</v>
          </cell>
          <cell r="E187" t="str">
            <v>CARLA JULIANA ALEXANDRE FERREIRA</v>
          </cell>
          <cell r="F187" t="str">
            <v>3 - Administrativo</v>
          </cell>
          <cell r="G187" t="str">
            <v>1421-05</v>
          </cell>
          <cell r="H187" t="str">
            <v>05/2024</v>
          </cell>
          <cell r="I187">
            <v>0</v>
          </cell>
          <cell r="J187">
            <v>483.98160000000013</v>
          </cell>
          <cell r="L187">
            <v>132.71</v>
          </cell>
          <cell r="M187">
            <v>0</v>
          </cell>
          <cell r="O187">
            <v>2.0699999999999998</v>
          </cell>
          <cell r="R187">
            <v>0</v>
          </cell>
          <cell r="S187">
            <v>0</v>
          </cell>
          <cell r="U187">
            <v>0</v>
          </cell>
        </row>
        <row r="188">
          <cell r="C188" t="str">
            <v>HOSPITAL NOSSA SENHORA DAS GRAÇAS - ANTIGO ALFA - CG Nº 024/2022</v>
          </cell>
          <cell r="E188" t="str">
            <v>CARLA RODRIGUES DOS SANTOS</v>
          </cell>
          <cell r="F188" t="str">
            <v>3 - Administrativo</v>
          </cell>
          <cell r="G188" t="str">
            <v>4110-10</v>
          </cell>
          <cell r="H188" t="str">
            <v>05/2024</v>
          </cell>
          <cell r="I188">
            <v>0</v>
          </cell>
          <cell r="J188">
            <v>169.6568</v>
          </cell>
          <cell r="L188">
            <v>132.71</v>
          </cell>
          <cell r="M188">
            <v>42.41</v>
          </cell>
          <cell r="O188">
            <v>2.0699999999999998</v>
          </cell>
          <cell r="R188">
            <v>369.82837978535053</v>
          </cell>
          <cell r="S188">
            <v>127.24</v>
          </cell>
          <cell r="U188">
            <v>80.95</v>
          </cell>
        </row>
        <row r="189">
          <cell r="C189" t="str">
            <v>HOSPITAL NOSSA SENHORA DAS GRAÇAS - ANTIGO ALFA - CG Nº 024/2022</v>
          </cell>
          <cell r="E189" t="str">
            <v>CARLEIDE MARIA DA SILVA</v>
          </cell>
          <cell r="F189" t="str">
            <v>2 - Outros Profissionais da Saúde</v>
          </cell>
          <cell r="G189" t="str">
            <v>3222-05</v>
          </cell>
          <cell r="H189" t="str">
            <v>05/2024</v>
          </cell>
          <cell r="I189">
            <v>0</v>
          </cell>
          <cell r="J189">
            <v>274.2208</v>
          </cell>
          <cell r="L189">
            <v>132.71</v>
          </cell>
          <cell r="M189">
            <v>0</v>
          </cell>
          <cell r="O189">
            <v>2.0699999999999998</v>
          </cell>
          <cell r="R189">
            <v>134.48304719467291</v>
          </cell>
          <cell r="S189">
            <v>84.72</v>
          </cell>
          <cell r="U189">
            <v>0</v>
          </cell>
        </row>
        <row r="190">
          <cell r="C190" t="str">
            <v>HOSPITAL NOSSA SENHORA DAS GRAÇAS - ANTIGO ALFA - CG Nº 024/2022</v>
          </cell>
          <cell r="E190" t="str">
            <v>CARLIANA FERREIRA DOS SANTOS</v>
          </cell>
          <cell r="F190" t="str">
            <v>2 - Outros Profissionais da Saúde</v>
          </cell>
          <cell r="G190" t="str">
            <v>3222-05</v>
          </cell>
          <cell r="H190" t="str">
            <v>05/2024</v>
          </cell>
          <cell r="I190">
            <v>0</v>
          </cell>
          <cell r="J190">
            <v>436.11119999999988</v>
          </cell>
          <cell r="L190">
            <v>132.71</v>
          </cell>
          <cell r="M190">
            <v>0</v>
          </cell>
          <cell r="O190">
            <v>2.0699999999999998</v>
          </cell>
          <cell r="R190">
            <v>0</v>
          </cell>
          <cell r="S190">
            <v>0</v>
          </cell>
          <cell r="U190">
            <v>0</v>
          </cell>
        </row>
        <row r="191">
          <cell r="C191" t="str">
            <v>HOSPITAL NOSSA SENHORA DAS GRAÇAS - ANTIGO ALFA - CG Nº 024/2022</v>
          </cell>
          <cell r="E191" t="str">
            <v>CARLOS ALBERTO DA SILVA</v>
          </cell>
          <cell r="F191" t="str">
            <v>3 - Administrativo</v>
          </cell>
          <cell r="G191" t="str">
            <v>7711-05</v>
          </cell>
          <cell r="H191" t="str">
            <v>05/2024</v>
          </cell>
          <cell r="I191">
            <v>0</v>
          </cell>
          <cell r="J191">
            <v>151.2704</v>
          </cell>
          <cell r="L191">
            <v>132.71</v>
          </cell>
          <cell r="M191">
            <v>32.17</v>
          </cell>
          <cell r="O191">
            <v>2.0699999999999998</v>
          </cell>
          <cell r="R191">
            <v>0</v>
          </cell>
          <cell r="S191">
            <v>0</v>
          </cell>
          <cell r="U191">
            <v>0</v>
          </cell>
        </row>
        <row r="192">
          <cell r="C192" t="str">
            <v>HOSPITAL NOSSA SENHORA DAS GRAÇAS - ANTIGO ALFA - CG Nº 024/2022</v>
          </cell>
          <cell r="E192" t="str">
            <v>CARLOS ALEXANDRE DA SILVA</v>
          </cell>
          <cell r="F192" t="str">
            <v>3 - Administrativo</v>
          </cell>
          <cell r="G192" t="str">
            <v>3172-10</v>
          </cell>
          <cell r="H192" t="str">
            <v>05/2024</v>
          </cell>
          <cell r="I192">
            <v>0</v>
          </cell>
          <cell r="J192">
            <v>170.42080000000001</v>
          </cell>
          <cell r="L192">
            <v>132.71</v>
          </cell>
          <cell r="M192">
            <v>0</v>
          </cell>
          <cell r="O192">
            <v>2.0699999999999998</v>
          </cell>
          <cell r="R192">
            <v>0</v>
          </cell>
          <cell r="S192">
            <v>0</v>
          </cell>
          <cell r="U192">
            <v>0</v>
          </cell>
        </row>
        <row r="193">
          <cell r="C193" t="str">
            <v>HOSPITAL NOSSA SENHORA DAS GRAÇAS - ANTIGO ALFA - CG Nº 024/2022</v>
          </cell>
          <cell r="E193" t="str">
            <v>CARLOS EDUARDO ALBUQUERQUE DE MOURA</v>
          </cell>
          <cell r="F193" t="str">
            <v>2 - Outros Profissionais da Saúde</v>
          </cell>
          <cell r="G193" t="str">
            <v>2236-05</v>
          </cell>
          <cell r="H193" t="str">
            <v>05/2024</v>
          </cell>
          <cell r="I193">
            <v>0</v>
          </cell>
          <cell r="J193">
            <v>244.47919999999999</v>
          </cell>
          <cell r="L193">
            <v>132.71</v>
          </cell>
          <cell r="M193">
            <v>2.27</v>
          </cell>
          <cell r="O193">
            <v>4.3499999999999996</v>
          </cell>
          <cell r="R193">
            <v>0</v>
          </cell>
          <cell r="S193">
            <v>0</v>
          </cell>
          <cell r="U193">
            <v>0</v>
          </cell>
        </row>
        <row r="194">
          <cell r="C194" t="str">
            <v>HOSPITAL NOSSA SENHORA DAS GRAÇAS - ANTIGO ALFA - CG Nº 024/2022</v>
          </cell>
          <cell r="E194" t="str">
            <v>CARLOS EDUARDO DE SOUSA ALENCAR</v>
          </cell>
          <cell r="F194" t="str">
            <v>1 - Médico</v>
          </cell>
          <cell r="G194" t="str">
            <v>2251-51</v>
          </cell>
          <cell r="H194" t="str">
            <v>05/2024</v>
          </cell>
          <cell r="I194">
            <v>0</v>
          </cell>
          <cell r="J194">
            <v>450.97039999999998</v>
          </cell>
          <cell r="L194">
            <v>132.71</v>
          </cell>
          <cell r="M194">
            <v>0</v>
          </cell>
          <cell r="O194">
            <v>16.59</v>
          </cell>
          <cell r="R194">
            <v>0</v>
          </cell>
          <cell r="S194">
            <v>0</v>
          </cell>
          <cell r="U194">
            <v>0</v>
          </cell>
        </row>
        <row r="195">
          <cell r="C195" t="str">
            <v>HOSPITAL NOSSA SENHORA DAS GRAÇAS - ANTIGO ALFA - CG Nº 024/2022</v>
          </cell>
          <cell r="E195" t="str">
            <v>CARLOS FELIPE DE OLIVEIRA DA SILVA</v>
          </cell>
          <cell r="F195" t="str">
            <v>3 - Administrativo</v>
          </cell>
          <cell r="G195" t="str">
            <v>3131-15</v>
          </cell>
          <cell r="H195" t="str">
            <v>05/2024</v>
          </cell>
          <cell r="I195">
            <v>0</v>
          </cell>
          <cell r="J195">
            <v>174.47919999999999</v>
          </cell>
          <cell r="L195">
            <v>132.71</v>
          </cell>
          <cell r="M195">
            <v>37.79</v>
          </cell>
          <cell r="O195">
            <v>2.0699999999999998</v>
          </cell>
          <cell r="R195">
            <v>0</v>
          </cell>
          <cell r="S195">
            <v>0</v>
          </cell>
          <cell r="U195">
            <v>0</v>
          </cell>
        </row>
        <row r="196">
          <cell r="C196" t="str">
            <v>HOSPITAL NOSSA SENHORA DAS GRAÇAS - ANTIGO ALFA - CG Nº 024/2022</v>
          </cell>
          <cell r="E196" t="str">
            <v>CARLOS GERMANO DUARTE BEZERRA NETO</v>
          </cell>
          <cell r="F196" t="str">
            <v>3 - Administrativo</v>
          </cell>
          <cell r="G196" t="str">
            <v>4110-10</v>
          </cell>
          <cell r="H196" t="str">
            <v>05/2024</v>
          </cell>
          <cell r="I196">
            <v>0</v>
          </cell>
          <cell r="J196">
            <v>14.12</v>
          </cell>
          <cell r="L196">
            <v>132.71</v>
          </cell>
          <cell r="M196">
            <v>0</v>
          </cell>
          <cell r="O196">
            <v>2.0699999999999998</v>
          </cell>
          <cell r="R196">
            <v>185.12999999999994</v>
          </cell>
          <cell r="S196">
            <v>42.36</v>
          </cell>
          <cell r="U196">
            <v>0</v>
          </cell>
        </row>
        <row r="197">
          <cell r="C197" t="str">
            <v>HOSPITAL NOSSA SENHORA DAS GRAÇAS - ANTIGO ALFA - CG Nº 024/2022</v>
          </cell>
          <cell r="E197" t="str">
            <v>CARLOS HELDER MONTEIRO MEDEIROS</v>
          </cell>
          <cell r="F197" t="str">
            <v>3 - Administrativo</v>
          </cell>
          <cell r="G197" t="str">
            <v>4110-10</v>
          </cell>
          <cell r="H197" t="str">
            <v>05/2024</v>
          </cell>
          <cell r="I197">
            <v>0</v>
          </cell>
          <cell r="J197">
            <v>169.6568</v>
          </cell>
          <cell r="L197">
            <v>132.71</v>
          </cell>
          <cell r="M197">
            <v>42.41</v>
          </cell>
          <cell r="O197">
            <v>2.0699999999999998</v>
          </cell>
          <cell r="R197">
            <v>184.91418989267527</v>
          </cell>
          <cell r="S197">
            <v>127.24</v>
          </cell>
          <cell r="U197">
            <v>0</v>
          </cell>
        </row>
        <row r="198">
          <cell r="C198" t="str">
            <v>HOSPITAL NOSSA SENHORA DAS GRAÇAS - ANTIGO ALFA - CG Nº 024/2022</v>
          </cell>
          <cell r="E198" t="str">
            <v>CARLOS JOSE MONTEIRO DA SILVA</v>
          </cell>
          <cell r="F198" t="str">
            <v>2 - Outros Profissionais da Saúde</v>
          </cell>
          <cell r="G198" t="str">
            <v>2235-05</v>
          </cell>
          <cell r="H198" t="str">
            <v>05/2024</v>
          </cell>
          <cell r="I198">
            <v>0</v>
          </cell>
          <cell r="J198">
            <v>435.03760000000011</v>
          </cell>
          <cell r="L198">
            <v>132.71</v>
          </cell>
          <cell r="M198">
            <v>2.79</v>
          </cell>
          <cell r="O198">
            <v>4.3499999999999996</v>
          </cell>
          <cell r="R198">
            <v>0</v>
          </cell>
          <cell r="S198">
            <v>0</v>
          </cell>
          <cell r="U198">
            <v>0</v>
          </cell>
        </row>
        <row r="199">
          <cell r="C199" t="str">
            <v>HOSPITAL NOSSA SENHORA DAS GRAÇAS - ANTIGO ALFA - CG Nº 024/2022</v>
          </cell>
          <cell r="E199" t="str">
            <v>CARMEM LUCIA MARIA DA SILVA BARROS</v>
          </cell>
          <cell r="F199" t="str">
            <v>2 - Outros Profissionais da Saúde</v>
          </cell>
          <cell r="G199" t="str">
            <v>3222-05</v>
          </cell>
          <cell r="H199" t="str">
            <v>05/2024</v>
          </cell>
          <cell r="I199">
            <v>0</v>
          </cell>
          <cell r="J199">
            <v>293.18079999999998</v>
          </cell>
          <cell r="L199">
            <v>132.71</v>
          </cell>
          <cell r="M199">
            <v>28.24</v>
          </cell>
          <cell r="O199">
            <v>2.0699999999999998</v>
          </cell>
          <cell r="R199">
            <v>252.15571349001172</v>
          </cell>
          <cell r="S199">
            <v>84.72</v>
          </cell>
          <cell r="U199">
            <v>0</v>
          </cell>
        </row>
        <row r="200">
          <cell r="C200" t="str">
            <v>HOSPITAL NOSSA SENHORA DAS GRAÇAS - ANTIGO ALFA - CG Nº 024/2022</v>
          </cell>
          <cell r="E200" t="str">
            <v>CARMEM LUCIA OLIVEIRA DE SANTANA</v>
          </cell>
          <cell r="F200" t="str">
            <v>2 - Outros Profissionais da Saúde</v>
          </cell>
          <cell r="G200" t="str">
            <v>3222-05</v>
          </cell>
          <cell r="H200" t="str">
            <v>05/2024</v>
          </cell>
          <cell r="I200">
            <v>0</v>
          </cell>
          <cell r="J200">
            <v>276.79759999999999</v>
          </cell>
          <cell r="L200">
            <v>132.71</v>
          </cell>
          <cell r="M200">
            <v>28.24</v>
          </cell>
          <cell r="O200">
            <v>2.0699999999999998</v>
          </cell>
          <cell r="R200">
            <v>134.48304719467291</v>
          </cell>
          <cell r="S200">
            <v>79.209999999999994</v>
          </cell>
          <cell r="U200">
            <v>0</v>
          </cell>
        </row>
        <row r="201">
          <cell r="C201" t="str">
            <v>HOSPITAL NOSSA SENHORA DAS GRAÇAS - ANTIGO ALFA - CG Nº 024/2022</v>
          </cell>
          <cell r="E201" t="str">
            <v>CAROLINA COELHO ALMEIDA</v>
          </cell>
          <cell r="F201" t="str">
            <v>2 - Outros Profissionais da Saúde</v>
          </cell>
          <cell r="G201" t="str">
            <v>2235-05</v>
          </cell>
          <cell r="H201" t="str">
            <v>05/2024</v>
          </cell>
          <cell r="I201">
            <v>0</v>
          </cell>
          <cell r="J201">
            <v>437.47199999999998</v>
          </cell>
          <cell r="L201">
            <v>132.71</v>
          </cell>
          <cell r="M201">
            <v>2.79</v>
          </cell>
          <cell r="O201">
            <v>4.3499999999999996</v>
          </cell>
          <cell r="R201">
            <v>0</v>
          </cell>
          <cell r="S201">
            <v>0</v>
          </cell>
          <cell r="U201">
            <v>0</v>
          </cell>
        </row>
        <row r="202">
          <cell r="C202" t="str">
            <v>HOSPITAL NOSSA SENHORA DAS GRAÇAS - ANTIGO ALFA - CG Nº 024/2022</v>
          </cell>
          <cell r="E202" t="str">
            <v>CAROLINA CUNEGUNDES BORBA</v>
          </cell>
          <cell r="F202" t="str">
            <v>2 - Outros Profissionais da Saúde</v>
          </cell>
          <cell r="G202" t="str">
            <v>5211-30</v>
          </cell>
          <cell r="H202" t="str">
            <v>05/2024</v>
          </cell>
          <cell r="I202">
            <v>0</v>
          </cell>
          <cell r="J202">
            <v>130.17920000000001</v>
          </cell>
          <cell r="L202">
            <v>132.71</v>
          </cell>
          <cell r="M202">
            <v>28.24</v>
          </cell>
          <cell r="O202">
            <v>2.0699999999999998</v>
          </cell>
          <cell r="R202">
            <v>0</v>
          </cell>
          <cell r="S202">
            <v>0</v>
          </cell>
          <cell r="U202">
            <v>0</v>
          </cell>
        </row>
        <row r="203">
          <cell r="C203" t="str">
            <v>HOSPITAL NOSSA SENHORA DAS GRAÇAS - ANTIGO ALFA - CG Nº 024/2022</v>
          </cell>
          <cell r="E203" t="str">
            <v>CASSIO HENRIQUE VASCONCELOS PEREIRA</v>
          </cell>
          <cell r="F203" t="str">
            <v>2 - Outros Profissionais da Saúde</v>
          </cell>
          <cell r="G203" t="str">
            <v>3222-05</v>
          </cell>
          <cell r="H203" t="str">
            <v>05/2024</v>
          </cell>
          <cell r="I203">
            <v>0</v>
          </cell>
          <cell r="J203">
            <v>302.9896</v>
          </cell>
          <cell r="L203">
            <v>132.71</v>
          </cell>
          <cell r="M203">
            <v>28.24</v>
          </cell>
          <cell r="O203">
            <v>2.0699999999999998</v>
          </cell>
          <cell r="R203">
            <v>0</v>
          </cell>
          <cell r="S203">
            <v>0</v>
          </cell>
          <cell r="U203">
            <v>0</v>
          </cell>
        </row>
        <row r="204">
          <cell r="C204" t="str">
            <v>HOSPITAL NOSSA SENHORA DAS GRAÇAS - ANTIGO ALFA - CG Nº 024/2022</v>
          </cell>
          <cell r="E204" t="str">
            <v>CATHARINA OHANY DA SILVA</v>
          </cell>
          <cell r="F204" t="str">
            <v>2 - Outros Profissionais da Saúde</v>
          </cell>
          <cell r="G204" t="str">
            <v>2235-05</v>
          </cell>
          <cell r="H204" t="str">
            <v>05/2024</v>
          </cell>
          <cell r="I204">
            <v>0</v>
          </cell>
          <cell r="J204">
            <v>399.26</v>
          </cell>
          <cell r="L204">
            <v>132.71</v>
          </cell>
          <cell r="M204">
            <v>2.79</v>
          </cell>
          <cell r="O204">
            <v>4.3499999999999996</v>
          </cell>
          <cell r="R204">
            <v>193.31938034234233</v>
          </cell>
          <cell r="S204">
            <v>109.79</v>
          </cell>
          <cell r="U204">
            <v>0</v>
          </cell>
        </row>
        <row r="205">
          <cell r="C205" t="str">
            <v>HOSPITAL NOSSA SENHORA DAS GRAÇAS - ANTIGO ALFA - CG Nº 024/2022</v>
          </cell>
          <cell r="E205" t="str">
            <v>CATIANA GOMES DE ARAUJO</v>
          </cell>
          <cell r="F205" t="str">
            <v>2 - Outros Profissionais da Saúde</v>
          </cell>
          <cell r="G205" t="str">
            <v>5152-05</v>
          </cell>
          <cell r="H205" t="str">
            <v>05/2024</v>
          </cell>
          <cell r="I205">
            <v>0</v>
          </cell>
          <cell r="J205">
            <v>135.55199999999999</v>
          </cell>
          <cell r="L205">
            <v>132.71</v>
          </cell>
          <cell r="M205">
            <v>28.24</v>
          </cell>
          <cell r="O205">
            <v>2.0699999999999998</v>
          </cell>
          <cell r="R205">
            <v>134.48304719467291</v>
          </cell>
          <cell r="S205">
            <v>84.72</v>
          </cell>
          <cell r="U205">
            <v>0</v>
          </cell>
        </row>
        <row r="206">
          <cell r="C206" t="str">
            <v>HOSPITAL NOSSA SENHORA DAS GRAÇAS - ANTIGO ALFA - CG Nº 024/2022</v>
          </cell>
          <cell r="E206" t="str">
            <v>CELIA FABIOLA DE CASTRO</v>
          </cell>
          <cell r="F206" t="str">
            <v>2 - Outros Profissionais da Saúde</v>
          </cell>
          <cell r="G206" t="str">
            <v>3222-05</v>
          </cell>
          <cell r="H206" t="str">
            <v>05/2024</v>
          </cell>
          <cell r="I206">
            <v>0</v>
          </cell>
          <cell r="J206">
            <v>306.21440000000001</v>
          </cell>
          <cell r="L206">
            <v>132.71</v>
          </cell>
          <cell r="M206">
            <v>0</v>
          </cell>
          <cell r="O206">
            <v>2.0699999999999998</v>
          </cell>
          <cell r="R206">
            <v>134.48304719467291</v>
          </cell>
          <cell r="S206">
            <v>84.72</v>
          </cell>
          <cell r="U206">
            <v>0</v>
          </cell>
        </row>
        <row r="207">
          <cell r="C207" t="str">
            <v>HOSPITAL NOSSA SENHORA DAS GRAÇAS - ANTIGO ALFA - CG Nº 024/2022</v>
          </cell>
          <cell r="E207" t="str">
            <v>CELINA ALBUQUERQUE BARBOSA SIBALDE</v>
          </cell>
          <cell r="F207" t="str">
            <v>3 - Administrativo</v>
          </cell>
          <cell r="G207" t="str">
            <v>1421-05</v>
          </cell>
          <cell r="H207" t="str">
            <v>05/2024</v>
          </cell>
          <cell r="I207">
            <v>0</v>
          </cell>
          <cell r="J207">
            <v>437.79919999999998</v>
          </cell>
          <cell r="L207">
            <v>132.71</v>
          </cell>
          <cell r="M207">
            <v>0</v>
          </cell>
          <cell r="O207">
            <v>2.0699999999999998</v>
          </cell>
          <cell r="R207">
            <v>0</v>
          </cell>
          <cell r="S207">
            <v>0</v>
          </cell>
          <cell r="U207">
            <v>0</v>
          </cell>
        </row>
        <row r="208">
          <cell r="C208" t="str">
            <v>HOSPITAL NOSSA SENHORA DAS GRAÇAS - ANTIGO ALFA - CG Nº 024/2022</v>
          </cell>
          <cell r="E208" t="str">
            <v>CESAR ALEX SANTOS PEREIRA DA SILVA</v>
          </cell>
          <cell r="F208" t="str">
            <v>2 - Outros Profissionais da Saúde</v>
          </cell>
          <cell r="G208" t="str">
            <v>3222-05</v>
          </cell>
          <cell r="H208" t="str">
            <v>05/2024</v>
          </cell>
          <cell r="I208">
            <v>0</v>
          </cell>
          <cell r="J208">
            <v>292.45280000000002</v>
          </cell>
          <cell r="L208">
            <v>132.71</v>
          </cell>
          <cell r="M208">
            <v>28.24</v>
          </cell>
          <cell r="O208">
            <v>2.0699999999999998</v>
          </cell>
          <cell r="R208">
            <v>134.48304719467291</v>
          </cell>
          <cell r="S208">
            <v>79.209999999999994</v>
          </cell>
          <cell r="U208">
            <v>0</v>
          </cell>
        </row>
        <row r="209">
          <cell r="C209" t="str">
            <v>HOSPITAL NOSSA SENHORA DAS GRAÇAS - ANTIGO ALFA - CG Nº 024/2022</v>
          </cell>
          <cell r="E209" t="str">
            <v>CHAYNNE MARIA DE LIMA SILVA</v>
          </cell>
          <cell r="F209" t="str">
            <v>2 - Outros Profissionais da Saúde</v>
          </cell>
          <cell r="G209" t="str">
            <v>3222-05</v>
          </cell>
          <cell r="H209" t="str">
            <v>05/2024</v>
          </cell>
          <cell r="I209">
            <v>0</v>
          </cell>
          <cell r="J209">
            <v>292.58080000000001</v>
          </cell>
          <cell r="L209">
            <v>132.71</v>
          </cell>
          <cell r="M209">
            <v>28.24</v>
          </cell>
          <cell r="O209">
            <v>2.0699999999999998</v>
          </cell>
          <cell r="R209">
            <v>268.96609438934581</v>
          </cell>
          <cell r="S209">
            <v>84.72</v>
          </cell>
          <cell r="U209">
            <v>0</v>
          </cell>
        </row>
        <row r="210">
          <cell r="C210" t="str">
            <v>HOSPITAL NOSSA SENHORA DAS GRAÇAS - ANTIGO ALFA - CG Nº 024/2022</v>
          </cell>
          <cell r="E210" t="str">
            <v>CHRYSTIANE FERREIRA SANTOS</v>
          </cell>
          <cell r="F210" t="str">
            <v>2 - Outros Profissionais da Saúde</v>
          </cell>
          <cell r="G210" t="str">
            <v>3222-05</v>
          </cell>
          <cell r="H210" t="str">
            <v>05/2024</v>
          </cell>
          <cell r="I210">
            <v>0</v>
          </cell>
          <cell r="J210">
            <v>301.73520000000002</v>
          </cell>
          <cell r="L210">
            <v>132.71</v>
          </cell>
          <cell r="M210">
            <v>28.24</v>
          </cell>
          <cell r="O210">
            <v>2.0699999999999998</v>
          </cell>
          <cell r="R210">
            <v>134.48304719467291</v>
          </cell>
          <cell r="S210">
            <v>84.72</v>
          </cell>
          <cell r="U210">
            <v>0</v>
          </cell>
        </row>
        <row r="211">
          <cell r="C211" t="str">
            <v>HOSPITAL NOSSA SENHORA DAS GRAÇAS - ANTIGO ALFA - CG Nº 024/2022</v>
          </cell>
          <cell r="E211" t="str">
            <v>CIBELE MORAES DOS SANTOS OLIVEIRA</v>
          </cell>
          <cell r="F211" t="str">
            <v>2 - Outros Profissionais da Saúde</v>
          </cell>
          <cell r="G211" t="str">
            <v>2235-05</v>
          </cell>
          <cell r="H211" t="str">
            <v>05/2024</v>
          </cell>
          <cell r="I211">
            <v>0</v>
          </cell>
          <cell r="J211">
            <v>492.23039999999997</v>
          </cell>
          <cell r="L211">
            <v>132.71</v>
          </cell>
          <cell r="M211">
            <v>3.33</v>
          </cell>
          <cell r="O211">
            <v>4.3499999999999996</v>
          </cell>
          <cell r="R211">
            <v>0</v>
          </cell>
          <cell r="S211">
            <v>0</v>
          </cell>
          <cell r="U211">
            <v>0</v>
          </cell>
        </row>
        <row r="212">
          <cell r="C212" t="str">
            <v>HOSPITAL NOSSA SENHORA DAS GRAÇAS - ANTIGO ALFA - CG Nº 024/2022</v>
          </cell>
          <cell r="E212" t="str">
            <v>CIBELLE CRISTINA DE MELO CARVALHO</v>
          </cell>
          <cell r="F212" t="str">
            <v>2 - Outros Profissionais da Saúde</v>
          </cell>
          <cell r="G212" t="str">
            <v>2235-05</v>
          </cell>
          <cell r="H212" t="str">
            <v>05/2024</v>
          </cell>
          <cell r="I212">
            <v>0</v>
          </cell>
          <cell r="J212">
            <v>411.24</v>
          </cell>
          <cell r="L212">
            <v>132.71</v>
          </cell>
          <cell r="M212">
            <v>0</v>
          </cell>
          <cell r="O212">
            <v>4.3499999999999996</v>
          </cell>
          <cell r="R212">
            <v>0</v>
          </cell>
          <cell r="S212">
            <v>0</v>
          </cell>
          <cell r="U212">
            <v>0</v>
          </cell>
        </row>
        <row r="213">
          <cell r="C213" t="str">
            <v>HOSPITAL NOSSA SENHORA DAS GRAÇAS - ANTIGO ALFA - CG Nº 024/2022</v>
          </cell>
          <cell r="E213" t="str">
            <v>CIBELLE VICTORIA CORREIA SANTOS</v>
          </cell>
          <cell r="F213" t="str">
            <v>2 - Outros Profissionais da Saúde</v>
          </cell>
          <cell r="G213" t="str">
            <v>3222-25</v>
          </cell>
          <cell r="H213" t="str">
            <v>05/2024</v>
          </cell>
          <cell r="I213">
            <v>0</v>
          </cell>
          <cell r="J213">
            <v>203.54159999999999</v>
          </cell>
          <cell r="L213">
            <v>132.71</v>
          </cell>
          <cell r="M213">
            <v>32.520000000000003</v>
          </cell>
          <cell r="O213">
            <v>2.0699999999999998</v>
          </cell>
          <cell r="R213">
            <v>0</v>
          </cell>
          <cell r="S213">
            <v>0</v>
          </cell>
          <cell r="U213">
            <v>0</v>
          </cell>
        </row>
        <row r="214">
          <cell r="C214" t="str">
            <v>HOSPITAL NOSSA SENHORA DAS GRAÇAS - ANTIGO ALFA - CG Nº 024/2022</v>
          </cell>
          <cell r="E214" t="str">
            <v>CIBELLY LUIZA CORREIA LUZ</v>
          </cell>
          <cell r="F214" t="str">
            <v>2 - Outros Profissionais da Saúde</v>
          </cell>
          <cell r="G214" t="str">
            <v>3222-05</v>
          </cell>
          <cell r="H214" t="str">
            <v>05/2024</v>
          </cell>
          <cell r="I214">
            <v>0</v>
          </cell>
          <cell r="J214">
            <v>290.48320000000001</v>
          </cell>
          <cell r="L214">
            <v>132.71</v>
          </cell>
          <cell r="M214">
            <v>28.24</v>
          </cell>
          <cell r="O214">
            <v>2.0699999999999998</v>
          </cell>
          <cell r="R214">
            <v>134.48304719467291</v>
          </cell>
          <cell r="S214">
            <v>84.72</v>
          </cell>
          <cell r="U214">
            <v>0</v>
          </cell>
        </row>
        <row r="215">
          <cell r="C215" t="str">
            <v>HOSPITAL NOSSA SENHORA DAS GRAÇAS - ANTIGO ALFA - CG Nº 024/2022</v>
          </cell>
          <cell r="E215" t="str">
            <v>CIBELLY SANTOS DA SILVA</v>
          </cell>
          <cell r="F215" t="str">
            <v>3 - Administrativo</v>
          </cell>
          <cell r="G215" t="str">
            <v>4110-10</v>
          </cell>
          <cell r="H215" t="str">
            <v>05/2024</v>
          </cell>
          <cell r="I215">
            <v>0</v>
          </cell>
          <cell r="J215">
            <v>82.043999999999997</v>
          </cell>
          <cell r="L215">
            <v>132.71</v>
          </cell>
          <cell r="M215">
            <v>0</v>
          </cell>
          <cell r="O215">
            <v>2.0699999999999998</v>
          </cell>
          <cell r="R215">
            <v>252.15571349001172</v>
          </cell>
          <cell r="S215">
            <v>104.32</v>
          </cell>
          <cell r="U215">
            <v>24.29</v>
          </cell>
        </row>
        <row r="216">
          <cell r="C216" t="str">
            <v>HOSPITAL NOSSA SENHORA DAS GRAÇAS - ANTIGO ALFA - CG Nº 024/2022</v>
          </cell>
          <cell r="E216" t="str">
            <v>CICERA EDILANDE DE SOUSA VEIGA</v>
          </cell>
          <cell r="F216" t="str">
            <v>2 - Outros Profissionais da Saúde</v>
          </cell>
          <cell r="G216" t="str">
            <v>2236-05</v>
          </cell>
          <cell r="H216" t="str">
            <v>05/2024</v>
          </cell>
          <cell r="I216">
            <v>0</v>
          </cell>
          <cell r="J216">
            <v>222.62880000000001</v>
          </cell>
          <cell r="L216">
            <v>132.71</v>
          </cell>
          <cell r="M216">
            <v>2.4900000000000002</v>
          </cell>
          <cell r="O216">
            <v>4.3499999999999996</v>
          </cell>
          <cell r="R216">
            <v>0</v>
          </cell>
          <cell r="S216">
            <v>0</v>
          </cell>
          <cell r="U216">
            <v>116.77</v>
          </cell>
        </row>
        <row r="217">
          <cell r="C217" t="str">
            <v>HOSPITAL NOSSA SENHORA DAS GRAÇAS - ANTIGO ALFA - CG Nº 024/2022</v>
          </cell>
          <cell r="E217" t="str">
            <v>CICERA MARIA JOSE DA SILVA</v>
          </cell>
          <cell r="F217" t="str">
            <v>2 - Outros Profissionais da Saúde</v>
          </cell>
          <cell r="G217" t="str">
            <v>3222-05</v>
          </cell>
          <cell r="H217" t="str">
            <v>05/2024</v>
          </cell>
          <cell r="I217">
            <v>0</v>
          </cell>
          <cell r="J217">
            <v>302.9624</v>
          </cell>
          <cell r="L217">
            <v>132.71</v>
          </cell>
          <cell r="M217">
            <v>0</v>
          </cell>
          <cell r="O217">
            <v>2.0699999999999998</v>
          </cell>
          <cell r="R217">
            <v>0</v>
          </cell>
          <cell r="S217">
            <v>0</v>
          </cell>
          <cell r="U217">
            <v>0</v>
          </cell>
        </row>
        <row r="218">
          <cell r="C218" t="str">
            <v>HOSPITAL NOSSA SENHORA DAS GRAÇAS - ANTIGO ALFA - CG Nº 024/2022</v>
          </cell>
          <cell r="E218" t="str">
            <v>CICERO CLAUDIO NUNES CORREIA</v>
          </cell>
          <cell r="F218" t="str">
            <v>2 - Outros Profissionais da Saúde</v>
          </cell>
          <cell r="G218" t="str">
            <v>2235-05</v>
          </cell>
          <cell r="H218" t="str">
            <v>05/2024</v>
          </cell>
          <cell r="I218">
            <v>0</v>
          </cell>
          <cell r="J218">
            <v>418.49520000000001</v>
          </cell>
          <cell r="L218">
            <v>132.71</v>
          </cell>
          <cell r="M218">
            <v>0</v>
          </cell>
          <cell r="O218">
            <v>4.3499999999999996</v>
          </cell>
          <cell r="R218">
            <v>0</v>
          </cell>
          <cell r="S218">
            <v>0</v>
          </cell>
          <cell r="U218">
            <v>0</v>
          </cell>
        </row>
        <row r="219">
          <cell r="C219" t="str">
            <v>HOSPITAL NOSSA SENHORA DAS GRAÇAS - ANTIGO ALFA - CG Nº 024/2022</v>
          </cell>
          <cell r="E219" t="str">
            <v>CINTIA FERNANDA DA SILVA</v>
          </cell>
          <cell r="F219" t="str">
            <v>2 - Outros Profissionais da Saúde</v>
          </cell>
          <cell r="G219" t="str">
            <v>5211-30</v>
          </cell>
          <cell r="H219" t="str">
            <v>05/2024</v>
          </cell>
          <cell r="I219">
            <v>0</v>
          </cell>
          <cell r="J219">
            <v>116.7256</v>
          </cell>
          <cell r="L219">
            <v>132.71</v>
          </cell>
          <cell r="M219">
            <v>28.24</v>
          </cell>
          <cell r="O219">
            <v>2.0699999999999998</v>
          </cell>
          <cell r="R219">
            <v>252.15571349001172</v>
          </cell>
          <cell r="S219">
            <v>84.72</v>
          </cell>
          <cell r="U219">
            <v>0</v>
          </cell>
        </row>
        <row r="220">
          <cell r="C220" t="str">
            <v>HOSPITAL NOSSA SENHORA DAS GRAÇAS - ANTIGO ALFA - CG Nº 024/2022</v>
          </cell>
          <cell r="E220" t="str">
            <v>CINTIA LORENA DE ALCANTARA ARAUJO ALMEIDA</v>
          </cell>
          <cell r="F220" t="str">
            <v>2 - Outros Profissionais da Saúde</v>
          </cell>
          <cell r="G220" t="str">
            <v>2236-05</v>
          </cell>
          <cell r="H220" t="str">
            <v>05/2024</v>
          </cell>
          <cell r="I220">
            <v>0</v>
          </cell>
          <cell r="J220">
            <v>224.1568</v>
          </cell>
          <cell r="L220">
            <v>132.71</v>
          </cell>
          <cell r="M220">
            <v>2.4900000000000002</v>
          </cell>
          <cell r="O220">
            <v>4.3499999999999996</v>
          </cell>
          <cell r="R220">
            <v>0</v>
          </cell>
          <cell r="S220">
            <v>0</v>
          </cell>
          <cell r="U220">
            <v>0</v>
          </cell>
        </row>
        <row r="221">
          <cell r="C221" t="str">
            <v>HOSPITAL NOSSA SENHORA DAS GRAÇAS - ANTIGO ALFA - CG Nº 024/2022</v>
          </cell>
          <cell r="E221" t="str">
            <v>CINTIA MARIA DO NASCIMENTO</v>
          </cell>
          <cell r="F221" t="str">
            <v>2 - Outros Profissionais da Saúde</v>
          </cell>
          <cell r="G221" t="str">
            <v>2237-10</v>
          </cell>
          <cell r="H221" t="str">
            <v>05/2024</v>
          </cell>
          <cell r="I221">
            <v>0</v>
          </cell>
          <cell r="J221">
            <v>302.9864</v>
          </cell>
          <cell r="L221">
            <v>132.71</v>
          </cell>
          <cell r="M221">
            <v>0</v>
          </cell>
          <cell r="O221">
            <v>2.0699999999999998</v>
          </cell>
          <cell r="R221">
            <v>0</v>
          </cell>
          <cell r="S221">
            <v>0</v>
          </cell>
          <cell r="U221">
            <v>0</v>
          </cell>
        </row>
        <row r="222">
          <cell r="C222" t="str">
            <v>HOSPITAL NOSSA SENHORA DAS GRAÇAS - ANTIGO ALFA - CG Nº 024/2022</v>
          </cell>
          <cell r="E222" t="str">
            <v>CLAIDE MOREIRA DE CARVALHO NETO</v>
          </cell>
          <cell r="F222" t="str">
            <v>3 - Administrativo</v>
          </cell>
          <cell r="G222" t="str">
            <v>7823-05</v>
          </cell>
          <cell r="H222" t="str">
            <v>05/2024</v>
          </cell>
          <cell r="I222">
            <v>0</v>
          </cell>
          <cell r="J222">
            <v>150.4864</v>
          </cell>
          <cell r="L222">
            <v>132.71</v>
          </cell>
          <cell r="M222">
            <v>31.75</v>
          </cell>
          <cell r="O222">
            <v>2.0699999999999998</v>
          </cell>
          <cell r="R222">
            <v>126.07785674500586</v>
          </cell>
          <cell r="S222">
            <v>95.25</v>
          </cell>
          <cell r="U222">
            <v>0</v>
          </cell>
        </row>
        <row r="223">
          <cell r="C223" t="str">
            <v>HOSPITAL NOSSA SENHORA DAS GRAÇAS - ANTIGO ALFA - CG Nº 024/2022</v>
          </cell>
          <cell r="E223" t="str">
            <v>CLARICE MARCOLINO DA SILVA</v>
          </cell>
          <cell r="F223" t="str">
            <v>2 - Outros Profissionais da Saúde</v>
          </cell>
          <cell r="G223" t="str">
            <v>3222-05</v>
          </cell>
          <cell r="H223" t="str">
            <v>05/2024</v>
          </cell>
          <cell r="I223">
            <v>0</v>
          </cell>
          <cell r="J223">
            <v>276.7296</v>
          </cell>
          <cell r="L223">
            <v>132.71</v>
          </cell>
          <cell r="M223">
            <v>0</v>
          </cell>
          <cell r="O223">
            <v>2.0699999999999998</v>
          </cell>
          <cell r="R223">
            <v>0</v>
          </cell>
          <cell r="S223">
            <v>0</v>
          </cell>
          <cell r="U223">
            <v>0</v>
          </cell>
        </row>
        <row r="224">
          <cell r="C224" t="str">
            <v>HOSPITAL NOSSA SENHORA DAS GRAÇAS - ANTIGO ALFA - CG Nº 024/2022</v>
          </cell>
          <cell r="E224" t="str">
            <v>CLARICE SOARES DO NASCIMENTO GALDINO</v>
          </cell>
          <cell r="F224" t="str">
            <v>3 - Administrativo</v>
          </cell>
          <cell r="G224" t="str">
            <v>4110-10</v>
          </cell>
          <cell r="H224" t="str">
            <v>05/2024</v>
          </cell>
          <cell r="I224">
            <v>0</v>
          </cell>
          <cell r="J224">
            <v>0</v>
          </cell>
          <cell r="L224">
            <v>132.71</v>
          </cell>
          <cell r="M224">
            <v>0</v>
          </cell>
          <cell r="O224">
            <v>2.0699999999999998</v>
          </cell>
          <cell r="R224">
            <v>0</v>
          </cell>
          <cell r="S224">
            <v>0</v>
          </cell>
          <cell r="U224">
            <v>0</v>
          </cell>
        </row>
        <row r="225">
          <cell r="C225" t="str">
            <v>HOSPITAL NOSSA SENHORA DAS GRAÇAS - ANTIGO ALFA - CG Nº 024/2022</v>
          </cell>
          <cell r="E225" t="str">
            <v>CLAUDIA CAROLINA BANDEIRA</v>
          </cell>
          <cell r="F225" t="str">
            <v>2 - Outros Profissionais da Saúde</v>
          </cell>
          <cell r="G225" t="str">
            <v>3222-05</v>
          </cell>
          <cell r="H225" t="str">
            <v>05/2024</v>
          </cell>
          <cell r="I225">
            <v>0</v>
          </cell>
          <cell r="J225">
            <v>319.68799999999999</v>
          </cell>
          <cell r="L225">
            <v>132.71</v>
          </cell>
          <cell r="M225">
            <v>0</v>
          </cell>
          <cell r="O225">
            <v>2.0699999999999998</v>
          </cell>
          <cell r="R225">
            <v>0</v>
          </cell>
          <cell r="S225">
            <v>0</v>
          </cell>
          <cell r="U225">
            <v>0</v>
          </cell>
        </row>
        <row r="226">
          <cell r="C226" t="str">
            <v>HOSPITAL NOSSA SENHORA DAS GRAÇAS - ANTIGO ALFA - CG Nº 024/2022</v>
          </cell>
          <cell r="E226" t="str">
            <v>CLAUDIA DE CASSIA FERREIRA BARBOSA</v>
          </cell>
          <cell r="F226" t="str">
            <v>2 - Outros Profissionais da Saúde</v>
          </cell>
          <cell r="G226" t="str">
            <v>3222-05</v>
          </cell>
          <cell r="H226" t="str">
            <v>05/2024</v>
          </cell>
          <cell r="I226">
            <v>0</v>
          </cell>
          <cell r="J226">
            <v>288.57600000000002</v>
          </cell>
          <cell r="L226">
            <v>132.71</v>
          </cell>
          <cell r="M226">
            <v>28.24</v>
          </cell>
          <cell r="O226">
            <v>2.0699999999999998</v>
          </cell>
          <cell r="R226">
            <v>134.48304719467291</v>
          </cell>
          <cell r="S226">
            <v>66.08</v>
          </cell>
          <cell r="U226">
            <v>0</v>
          </cell>
        </row>
        <row r="227">
          <cell r="C227" t="str">
            <v>HOSPITAL NOSSA SENHORA DAS GRAÇAS - ANTIGO ALFA - CG Nº 024/2022</v>
          </cell>
          <cell r="E227" t="str">
            <v>CLAUDIA FELICIANO DA SILVA</v>
          </cell>
          <cell r="F227" t="str">
            <v>2 - Outros Profissionais da Saúde</v>
          </cell>
          <cell r="G227" t="str">
            <v>2237-10</v>
          </cell>
          <cell r="H227" t="str">
            <v>05/2024</v>
          </cell>
          <cell r="I227">
            <v>0</v>
          </cell>
          <cell r="J227">
            <v>341.77199999999999</v>
          </cell>
          <cell r="L227">
            <v>132.71</v>
          </cell>
          <cell r="M227">
            <v>0</v>
          </cell>
          <cell r="O227">
            <v>2.0699999999999998</v>
          </cell>
          <cell r="R227">
            <v>0</v>
          </cell>
          <cell r="S227">
            <v>0</v>
          </cell>
          <cell r="U227">
            <v>0</v>
          </cell>
        </row>
        <row r="228">
          <cell r="C228" t="str">
            <v>HOSPITAL NOSSA SENHORA DAS GRAÇAS - ANTIGO ALFA - CG Nº 024/2022</v>
          </cell>
          <cell r="E228" t="str">
            <v>CLAUDIA FERREIRA DA SILVA</v>
          </cell>
          <cell r="F228" t="str">
            <v>3 - Administrativo</v>
          </cell>
          <cell r="G228" t="str">
            <v>5163-45</v>
          </cell>
          <cell r="H228" t="str">
            <v>05/2024</v>
          </cell>
          <cell r="I228">
            <v>0</v>
          </cell>
          <cell r="J228">
            <v>114.13200000000001</v>
          </cell>
          <cell r="L228">
            <v>132.71</v>
          </cell>
          <cell r="M228">
            <v>0</v>
          </cell>
          <cell r="O228">
            <v>2.0699999999999998</v>
          </cell>
          <cell r="R228">
            <v>268.96609438934581</v>
          </cell>
          <cell r="S228">
            <v>81.900000000000006</v>
          </cell>
          <cell r="U228">
            <v>0</v>
          </cell>
        </row>
        <row r="229">
          <cell r="C229" t="str">
            <v>HOSPITAL NOSSA SENHORA DAS GRAÇAS - ANTIGO ALFA - CG Nº 024/2022</v>
          </cell>
          <cell r="E229" t="str">
            <v>CLAUDIA GABRIELLE DA SILVA</v>
          </cell>
          <cell r="F229" t="str">
            <v>3 - Administrativo</v>
          </cell>
          <cell r="G229" t="str">
            <v>1312-10</v>
          </cell>
          <cell r="H229" t="str">
            <v>05/2024</v>
          </cell>
          <cell r="I229">
            <v>0</v>
          </cell>
          <cell r="J229">
            <v>631.08800000000008</v>
          </cell>
          <cell r="L229">
            <v>132.71</v>
          </cell>
          <cell r="M229">
            <v>30</v>
          </cell>
          <cell r="O229">
            <v>2.0699999999999998</v>
          </cell>
          <cell r="R229">
            <v>0</v>
          </cell>
          <cell r="S229">
            <v>0</v>
          </cell>
          <cell r="U229">
            <v>0</v>
          </cell>
        </row>
        <row r="230">
          <cell r="C230" t="str">
            <v>HOSPITAL NOSSA SENHORA DAS GRAÇAS - ANTIGO ALFA - CG Nº 024/2022</v>
          </cell>
          <cell r="E230" t="str">
            <v>CLAUDIA ISRAEL FONSECA SILVA FERNANDES</v>
          </cell>
          <cell r="F230" t="str">
            <v>2 - Outros Profissionais da Saúde</v>
          </cell>
          <cell r="G230" t="str">
            <v>3222-05</v>
          </cell>
          <cell r="H230" t="str">
            <v>05/2024</v>
          </cell>
          <cell r="I230">
            <v>0</v>
          </cell>
          <cell r="J230">
            <v>298.24239999999998</v>
          </cell>
          <cell r="L230">
            <v>132.71</v>
          </cell>
          <cell r="M230">
            <v>28.24</v>
          </cell>
          <cell r="O230">
            <v>2.0699999999999998</v>
          </cell>
          <cell r="R230">
            <v>126.07785674500586</v>
          </cell>
          <cell r="S230">
            <v>84.72</v>
          </cell>
          <cell r="U230">
            <v>0</v>
          </cell>
        </row>
        <row r="231">
          <cell r="C231" t="str">
            <v>HOSPITAL NOSSA SENHORA DAS GRAÇAS - ANTIGO ALFA - CG Nº 024/2022</v>
          </cell>
          <cell r="E231" t="str">
            <v>CLAUDIA MARIA DA SILVA</v>
          </cell>
          <cell r="F231" t="str">
            <v>2 - Outros Profissionais da Saúde</v>
          </cell>
          <cell r="G231" t="str">
            <v>3222-05</v>
          </cell>
          <cell r="H231" t="str">
            <v>05/2024</v>
          </cell>
          <cell r="I231">
            <v>0</v>
          </cell>
          <cell r="J231">
            <v>305.5016</v>
          </cell>
          <cell r="L231">
            <v>132.71</v>
          </cell>
          <cell r="M231">
            <v>0</v>
          </cell>
          <cell r="O231">
            <v>2.0699999999999998</v>
          </cell>
          <cell r="R231">
            <v>268.96609438934581</v>
          </cell>
          <cell r="S231">
            <v>79.209999999999994</v>
          </cell>
          <cell r="U231">
            <v>0</v>
          </cell>
        </row>
        <row r="232">
          <cell r="C232" t="str">
            <v>HOSPITAL NOSSA SENHORA DAS GRAÇAS - ANTIGO ALFA - CG Nº 024/2022</v>
          </cell>
          <cell r="E232" t="str">
            <v>CLAUDIA RAFAELA SILVA GONZAGA BENICIO</v>
          </cell>
          <cell r="F232" t="str">
            <v>2 - Outros Profissionais da Saúde</v>
          </cell>
          <cell r="G232" t="str">
            <v>5211-30</v>
          </cell>
          <cell r="H232" t="str">
            <v>05/2024</v>
          </cell>
          <cell r="I232">
            <v>0</v>
          </cell>
          <cell r="J232">
            <v>153.89519999999999</v>
          </cell>
          <cell r="L232">
            <v>132.71</v>
          </cell>
          <cell r="M232">
            <v>0</v>
          </cell>
          <cell r="O232">
            <v>2.0699999999999998</v>
          </cell>
          <cell r="R232">
            <v>0</v>
          </cell>
          <cell r="S232">
            <v>0</v>
          </cell>
          <cell r="U232">
            <v>0</v>
          </cell>
        </row>
        <row r="233">
          <cell r="C233" t="str">
            <v>HOSPITAL NOSSA SENHORA DAS GRAÇAS - ANTIGO ALFA - CG Nº 024/2022</v>
          </cell>
          <cell r="E233" t="str">
            <v>CLAUDIANE OLIVEIRA DA SILVA</v>
          </cell>
          <cell r="F233" t="str">
            <v>2 - Outros Profissionais da Saúde</v>
          </cell>
          <cell r="G233" t="str">
            <v>5211-30</v>
          </cell>
          <cell r="H233" t="str">
            <v>05/2024</v>
          </cell>
          <cell r="I233">
            <v>0</v>
          </cell>
          <cell r="J233">
            <v>64.099999999999994</v>
          </cell>
          <cell r="L233">
            <v>132.71</v>
          </cell>
          <cell r="M233">
            <v>28.24</v>
          </cell>
          <cell r="O233">
            <v>2.0699999999999998</v>
          </cell>
          <cell r="R233">
            <v>0</v>
          </cell>
          <cell r="S233">
            <v>48.01</v>
          </cell>
          <cell r="U233">
            <v>0</v>
          </cell>
        </row>
        <row r="234">
          <cell r="C234" t="str">
            <v>HOSPITAL NOSSA SENHORA DAS GRAÇAS - ANTIGO ALFA - CG Nº 024/2022</v>
          </cell>
          <cell r="E234" t="str">
            <v>CLAUDIANO DA SILVA SOUZA</v>
          </cell>
          <cell r="F234" t="str">
            <v>3 - Administrativo</v>
          </cell>
          <cell r="G234" t="str">
            <v>5163-45</v>
          </cell>
          <cell r="H234" t="str">
            <v>05/2024</v>
          </cell>
          <cell r="I234">
            <v>0</v>
          </cell>
          <cell r="J234">
            <v>113.2608</v>
          </cell>
          <cell r="L234">
            <v>132.71</v>
          </cell>
          <cell r="M234">
            <v>28.24</v>
          </cell>
          <cell r="O234">
            <v>2.0699999999999998</v>
          </cell>
          <cell r="R234">
            <v>0</v>
          </cell>
          <cell r="S234">
            <v>0</v>
          </cell>
          <cell r="U234">
            <v>0</v>
          </cell>
        </row>
        <row r="235">
          <cell r="C235" t="str">
            <v>HOSPITAL NOSSA SENHORA DAS GRAÇAS - ANTIGO ALFA - CG Nº 024/2022</v>
          </cell>
          <cell r="E235" t="str">
            <v>CLAUDILENE DA SILVA SOUZA VASCONCELOS</v>
          </cell>
          <cell r="F235" t="str">
            <v>2 - Outros Profissionais da Saúde</v>
          </cell>
          <cell r="G235" t="str">
            <v>2235-05</v>
          </cell>
          <cell r="H235" t="str">
            <v>05/2024</v>
          </cell>
          <cell r="I235">
            <v>0</v>
          </cell>
          <cell r="J235">
            <v>427.00799999999998</v>
          </cell>
          <cell r="L235">
            <v>132.71</v>
          </cell>
          <cell r="M235">
            <v>3.05</v>
          </cell>
          <cell r="O235">
            <v>4.3499999999999996</v>
          </cell>
          <cell r="R235">
            <v>0</v>
          </cell>
          <cell r="S235">
            <v>0</v>
          </cell>
          <cell r="U235">
            <v>0</v>
          </cell>
        </row>
        <row r="236">
          <cell r="C236" t="str">
            <v>HOSPITAL NOSSA SENHORA DAS GRAÇAS - ANTIGO ALFA - CG Nº 024/2022</v>
          </cell>
          <cell r="E236" t="str">
            <v>CLAUDIO CAVALCANTI DA SILVA</v>
          </cell>
          <cell r="F236" t="str">
            <v>3 - Administrativo</v>
          </cell>
          <cell r="G236" t="str">
            <v>4110-10</v>
          </cell>
          <cell r="H236" t="str">
            <v>05/2024</v>
          </cell>
          <cell r="I236">
            <v>0</v>
          </cell>
          <cell r="J236">
            <v>112.96</v>
          </cell>
          <cell r="L236">
            <v>132.71</v>
          </cell>
          <cell r="M236">
            <v>0</v>
          </cell>
          <cell r="O236">
            <v>2.0699999999999998</v>
          </cell>
          <cell r="R236">
            <v>369.82837978535053</v>
          </cell>
          <cell r="S236">
            <v>42.36</v>
          </cell>
          <cell r="U236">
            <v>0</v>
          </cell>
        </row>
        <row r="237">
          <cell r="C237" t="str">
            <v>HOSPITAL NOSSA SENHORA DAS GRAÇAS - ANTIGO ALFA - CG Nº 024/2022</v>
          </cell>
          <cell r="E237" t="str">
            <v>CLAUDIO RENATO DIAS CARDOSO</v>
          </cell>
          <cell r="F237" t="str">
            <v>2 - Outros Profissionais da Saúde</v>
          </cell>
          <cell r="G237" t="str">
            <v>3241-15</v>
          </cell>
          <cell r="H237" t="str">
            <v>05/2024</v>
          </cell>
          <cell r="I237">
            <v>0</v>
          </cell>
          <cell r="J237">
            <v>281.01839999999999</v>
          </cell>
          <cell r="L237">
            <v>132.71</v>
          </cell>
          <cell r="M237">
            <v>0</v>
          </cell>
          <cell r="O237">
            <v>2.0699999999999998</v>
          </cell>
          <cell r="R237">
            <v>0</v>
          </cell>
          <cell r="S237">
            <v>0</v>
          </cell>
          <cell r="U237">
            <v>0</v>
          </cell>
        </row>
        <row r="238">
          <cell r="C238" t="str">
            <v>HOSPITAL NOSSA SENHORA DAS GRAÇAS - ANTIGO ALFA - CG Nº 024/2022</v>
          </cell>
          <cell r="E238" t="str">
            <v>CLEBSON RODRIGUES DE SOUZA</v>
          </cell>
          <cell r="F238" t="str">
            <v>3 - Administrativo</v>
          </cell>
          <cell r="G238" t="str">
            <v>5163-45</v>
          </cell>
          <cell r="H238" t="str">
            <v>05/2024</v>
          </cell>
          <cell r="I238">
            <v>0</v>
          </cell>
          <cell r="J238">
            <v>110.2992</v>
          </cell>
          <cell r="L238">
            <v>132.71</v>
          </cell>
          <cell r="M238">
            <v>0</v>
          </cell>
          <cell r="O238">
            <v>2.0699999999999998</v>
          </cell>
          <cell r="R238">
            <v>134.48304719467291</v>
          </cell>
          <cell r="S238">
            <v>49.2</v>
          </cell>
          <cell r="U238">
            <v>0</v>
          </cell>
        </row>
        <row r="239">
          <cell r="C239" t="str">
            <v>HOSPITAL NOSSA SENHORA DAS GRAÇAS - ANTIGO ALFA - CG Nº 024/2022</v>
          </cell>
          <cell r="E239" t="str">
            <v>CLECIO ROBERTO DA SILVA ALVES</v>
          </cell>
          <cell r="F239" t="str">
            <v>2 - Outros Profissionais da Saúde</v>
          </cell>
          <cell r="G239" t="str">
            <v>3222-05</v>
          </cell>
          <cell r="H239" t="str">
            <v>05/2024</v>
          </cell>
          <cell r="I239">
            <v>0</v>
          </cell>
          <cell r="J239">
            <v>283.33280000000002</v>
          </cell>
          <cell r="L239">
            <v>132.71</v>
          </cell>
          <cell r="M239">
            <v>0</v>
          </cell>
          <cell r="O239">
            <v>2.0699999999999998</v>
          </cell>
          <cell r="R239">
            <v>0</v>
          </cell>
          <cell r="S239">
            <v>0</v>
          </cell>
          <cell r="U239">
            <v>0</v>
          </cell>
        </row>
        <row r="240">
          <cell r="C240" t="str">
            <v>HOSPITAL NOSSA SENHORA DAS GRAÇAS - ANTIGO ALFA - CG Nº 024/2022</v>
          </cell>
          <cell r="E240" t="str">
            <v>CLEIDE PAIXAO FERNANDES DE LIMA</v>
          </cell>
          <cell r="F240" t="str">
            <v>2 - Outros Profissionais da Saúde</v>
          </cell>
          <cell r="G240" t="str">
            <v>3222-05</v>
          </cell>
          <cell r="H240" t="str">
            <v>05/2024</v>
          </cell>
          <cell r="I240">
            <v>0</v>
          </cell>
          <cell r="J240">
            <v>283.66160000000002</v>
          </cell>
          <cell r="L240">
            <v>132.71</v>
          </cell>
          <cell r="M240">
            <v>28.24</v>
          </cell>
          <cell r="O240">
            <v>2.0699999999999998</v>
          </cell>
          <cell r="R240">
            <v>0</v>
          </cell>
          <cell r="S240">
            <v>0</v>
          </cell>
          <cell r="U240">
            <v>69.41</v>
          </cell>
        </row>
        <row r="241">
          <cell r="C241" t="str">
            <v>HOSPITAL NOSSA SENHORA DAS GRAÇAS - ANTIGO ALFA - CG Nº 024/2022</v>
          </cell>
          <cell r="E241" t="str">
            <v>CLEITON EDUARDO DOS SANTOS ALBUQUERQUE</v>
          </cell>
          <cell r="F241" t="str">
            <v>2 - Outros Profissionais da Saúde</v>
          </cell>
          <cell r="G241" t="str">
            <v>3222-05</v>
          </cell>
          <cell r="H241" t="str">
            <v>05/2024</v>
          </cell>
          <cell r="I241">
            <v>0</v>
          </cell>
          <cell r="J241">
            <v>289.024</v>
          </cell>
          <cell r="L241">
            <v>132.71</v>
          </cell>
          <cell r="M241">
            <v>0</v>
          </cell>
          <cell r="O241">
            <v>2.0699999999999998</v>
          </cell>
          <cell r="R241">
            <v>126.07785674500586</v>
          </cell>
          <cell r="S241">
            <v>84.72</v>
          </cell>
          <cell r="U241">
            <v>0</v>
          </cell>
        </row>
        <row r="242">
          <cell r="C242" t="str">
            <v>HOSPITAL NOSSA SENHORA DAS GRAÇAS - ANTIGO ALFA - CG Nº 024/2022</v>
          </cell>
          <cell r="E242" t="str">
            <v>CLEONICE DE CASTRO SOARES</v>
          </cell>
          <cell r="F242" t="str">
            <v>2 - Outros Profissionais da Saúde</v>
          </cell>
          <cell r="G242" t="str">
            <v>3222-05</v>
          </cell>
          <cell r="H242" t="str">
            <v>05/2024</v>
          </cell>
          <cell r="I242">
            <v>0</v>
          </cell>
          <cell r="J242">
            <v>281.18239999999997</v>
          </cell>
          <cell r="L242">
            <v>132.71</v>
          </cell>
          <cell r="M242">
            <v>28.24</v>
          </cell>
          <cell r="O242">
            <v>2.0699999999999998</v>
          </cell>
          <cell r="R242">
            <v>0</v>
          </cell>
          <cell r="S242">
            <v>0</v>
          </cell>
          <cell r="U242">
            <v>0</v>
          </cell>
        </row>
        <row r="243">
          <cell r="C243" t="str">
            <v>HOSPITAL NOSSA SENHORA DAS GRAÇAS - ANTIGO ALFA - CG Nº 024/2022</v>
          </cell>
          <cell r="E243" t="str">
            <v>CLOVIS PEREIRA DE CARVALHO JUNIOR</v>
          </cell>
          <cell r="F243" t="str">
            <v>3 - Administrativo</v>
          </cell>
          <cell r="G243" t="str">
            <v>2124-20</v>
          </cell>
          <cell r="H243" t="str">
            <v>05/2024</v>
          </cell>
          <cell r="I243">
            <v>0</v>
          </cell>
          <cell r="J243">
            <v>330.41199999999998</v>
          </cell>
          <cell r="L243">
            <v>132.71</v>
          </cell>
          <cell r="M243">
            <v>82.6</v>
          </cell>
          <cell r="O243">
            <v>2.0699999999999998</v>
          </cell>
          <cell r="R243">
            <v>369.82837978535053</v>
          </cell>
          <cell r="S243">
            <v>247.81</v>
          </cell>
          <cell r="U243">
            <v>0</v>
          </cell>
        </row>
        <row r="244">
          <cell r="C244" t="str">
            <v>HOSPITAL NOSSA SENHORA DAS GRAÇAS - ANTIGO ALFA - CG Nº 024/2022</v>
          </cell>
          <cell r="E244" t="str">
            <v>COSMO ROBERTO DO MONTE</v>
          </cell>
          <cell r="F244" t="str">
            <v>3 - Administrativo</v>
          </cell>
          <cell r="G244" t="str">
            <v>3516-05</v>
          </cell>
          <cell r="H244" t="str">
            <v>05/2024</v>
          </cell>
          <cell r="I244">
            <v>0</v>
          </cell>
          <cell r="J244">
            <v>168.0504</v>
          </cell>
          <cell r="L244">
            <v>132.71</v>
          </cell>
          <cell r="M244">
            <v>42.01</v>
          </cell>
          <cell r="O244">
            <v>2.0699999999999998</v>
          </cell>
          <cell r="R244">
            <v>369.82837978535053</v>
          </cell>
          <cell r="S244">
            <v>126.04</v>
          </cell>
          <cell r="U244">
            <v>0</v>
          </cell>
        </row>
        <row r="245">
          <cell r="C245" t="str">
            <v>HOSPITAL NOSSA SENHORA DAS GRAÇAS - ANTIGO ALFA - CG Nº 024/2022</v>
          </cell>
          <cell r="E245" t="str">
            <v>CRISLAYNE KELLY PEREIRA DA SILVA</v>
          </cell>
          <cell r="F245" t="str">
            <v>2 - Outros Profissionais da Saúde</v>
          </cell>
          <cell r="G245" t="str">
            <v>3222-05</v>
          </cell>
          <cell r="H245" t="str">
            <v>05/2024</v>
          </cell>
          <cell r="I245">
            <v>0</v>
          </cell>
          <cell r="J245">
            <v>308.66559999999998</v>
          </cell>
          <cell r="L245">
            <v>132.71</v>
          </cell>
          <cell r="M245">
            <v>28.24</v>
          </cell>
          <cell r="O245">
            <v>2.0699999999999998</v>
          </cell>
          <cell r="R245">
            <v>134.48304719467291</v>
          </cell>
          <cell r="S245">
            <v>84.72</v>
          </cell>
          <cell r="U245">
            <v>0</v>
          </cell>
        </row>
        <row r="246">
          <cell r="C246" t="str">
            <v>HOSPITAL NOSSA SENHORA DAS GRAÇAS - ANTIGO ALFA - CG Nº 024/2022</v>
          </cell>
          <cell r="E246" t="str">
            <v>CRISTIAN VICENTE DE CARVALHO</v>
          </cell>
          <cell r="F246" t="str">
            <v>3 - Administrativo</v>
          </cell>
          <cell r="G246" t="str">
            <v>4110-10</v>
          </cell>
          <cell r="H246" t="str">
            <v>05/2024</v>
          </cell>
          <cell r="I246">
            <v>0</v>
          </cell>
          <cell r="J246">
            <v>112.96</v>
          </cell>
          <cell r="L246">
            <v>132.71</v>
          </cell>
          <cell r="M246">
            <v>28.24</v>
          </cell>
          <cell r="O246">
            <v>2.0699999999999998</v>
          </cell>
          <cell r="R246">
            <v>184.91418989267527</v>
          </cell>
          <cell r="S246">
            <v>84.72</v>
          </cell>
          <cell r="U246">
            <v>0</v>
          </cell>
        </row>
        <row r="247">
          <cell r="C247" t="str">
            <v>HOSPITAL NOSSA SENHORA DAS GRAÇAS - ANTIGO ALFA - CG Nº 024/2022</v>
          </cell>
          <cell r="E247" t="str">
            <v>CRISTIANE MARINHO DA COSTA</v>
          </cell>
          <cell r="F247" t="str">
            <v>2 - Outros Profissionais da Saúde</v>
          </cell>
          <cell r="G247" t="str">
            <v>3222-05</v>
          </cell>
          <cell r="H247" t="str">
            <v>05/2024</v>
          </cell>
          <cell r="I247">
            <v>0</v>
          </cell>
          <cell r="J247">
            <v>267.8304</v>
          </cell>
          <cell r="L247">
            <v>132.71</v>
          </cell>
          <cell r="M247">
            <v>28.24</v>
          </cell>
          <cell r="O247">
            <v>2.0699999999999998</v>
          </cell>
          <cell r="R247">
            <v>134.48304719467291</v>
          </cell>
          <cell r="S247">
            <v>76.84</v>
          </cell>
          <cell r="U247">
            <v>0</v>
          </cell>
        </row>
        <row r="248">
          <cell r="C248" t="str">
            <v>HOSPITAL NOSSA SENHORA DAS GRAÇAS - ANTIGO ALFA - CG Nº 024/2022</v>
          </cell>
          <cell r="E248" t="str">
            <v>CRISTIANE SOUZA DOS SANTOS</v>
          </cell>
          <cell r="F248" t="str">
            <v>2 - Outros Profissionais da Saúde</v>
          </cell>
          <cell r="G248" t="str">
            <v>3222-05</v>
          </cell>
          <cell r="H248" t="str">
            <v>05/2024</v>
          </cell>
          <cell r="I248">
            <v>0</v>
          </cell>
          <cell r="J248">
            <v>348.50400000000002</v>
          </cell>
          <cell r="L248">
            <v>132.71</v>
          </cell>
          <cell r="M248">
            <v>28.24</v>
          </cell>
          <cell r="O248">
            <v>2.0699999999999998</v>
          </cell>
          <cell r="R248">
            <v>0</v>
          </cell>
          <cell r="S248">
            <v>0</v>
          </cell>
          <cell r="U248">
            <v>0</v>
          </cell>
        </row>
        <row r="249">
          <cell r="C249" t="str">
            <v>HOSPITAL NOSSA SENHORA DAS GRAÇAS - ANTIGO ALFA - CG Nº 024/2022</v>
          </cell>
          <cell r="E249" t="str">
            <v>CRISTIANO DA SILVA DO ESPIRITO SANTO</v>
          </cell>
          <cell r="F249" t="str">
            <v>3 - Administrativo</v>
          </cell>
          <cell r="G249" t="str">
            <v>5163-45</v>
          </cell>
          <cell r="H249" t="str">
            <v>05/2024</v>
          </cell>
          <cell r="I249">
            <v>0</v>
          </cell>
          <cell r="J249">
            <v>128.04480000000001</v>
          </cell>
          <cell r="L249">
            <v>132.71</v>
          </cell>
          <cell r="M249">
            <v>0</v>
          </cell>
          <cell r="O249">
            <v>2.0699999999999998</v>
          </cell>
          <cell r="R249">
            <v>0</v>
          </cell>
          <cell r="S249">
            <v>0</v>
          </cell>
          <cell r="U249">
            <v>0</v>
          </cell>
        </row>
        <row r="250">
          <cell r="C250" t="str">
            <v>HOSPITAL NOSSA SENHORA DAS GRAÇAS - ANTIGO ALFA - CG Nº 024/2022</v>
          </cell>
          <cell r="E250" t="str">
            <v>CRISTIENE BIZERRA DE MENDONCA</v>
          </cell>
          <cell r="F250" t="str">
            <v>2 - Outros Profissionais da Saúde</v>
          </cell>
          <cell r="G250" t="str">
            <v>3222-05</v>
          </cell>
          <cell r="H250" t="str">
            <v>05/2024</v>
          </cell>
          <cell r="I250">
            <v>0</v>
          </cell>
          <cell r="J250">
            <v>265.53680000000003</v>
          </cell>
          <cell r="L250">
            <v>132.71</v>
          </cell>
          <cell r="M250">
            <v>28.24</v>
          </cell>
          <cell r="O250">
            <v>2.0699999999999998</v>
          </cell>
          <cell r="R250">
            <v>0</v>
          </cell>
          <cell r="S250">
            <v>0</v>
          </cell>
          <cell r="U250">
            <v>0</v>
          </cell>
        </row>
        <row r="251">
          <cell r="C251" t="str">
            <v>HOSPITAL NOSSA SENHORA DAS GRAÇAS - ANTIGO ALFA - CG Nº 024/2022</v>
          </cell>
          <cell r="E251" t="str">
            <v>CYNTHIA MEIRELLES AMORIM DOS SANTOS</v>
          </cell>
          <cell r="F251" t="str">
            <v>2 - Outros Profissionais da Saúde</v>
          </cell>
          <cell r="G251" t="str">
            <v>3222-05</v>
          </cell>
          <cell r="H251" t="str">
            <v>05/2024</v>
          </cell>
          <cell r="I251">
            <v>0</v>
          </cell>
          <cell r="J251">
            <v>339.81760000000003</v>
          </cell>
          <cell r="L251">
            <v>132.71</v>
          </cell>
          <cell r="M251">
            <v>0</v>
          </cell>
          <cell r="O251">
            <v>2.0699999999999998</v>
          </cell>
          <cell r="R251">
            <v>252.15571349001172</v>
          </cell>
          <cell r="S251">
            <v>84.72</v>
          </cell>
          <cell r="U251">
            <v>0</v>
          </cell>
        </row>
        <row r="252">
          <cell r="C252" t="str">
            <v>HOSPITAL NOSSA SENHORA DAS GRAÇAS - ANTIGO ALFA - CG Nº 024/2022</v>
          </cell>
          <cell r="E252" t="str">
            <v>DAFNY RACHELLY MATOS FELIX</v>
          </cell>
          <cell r="F252" t="str">
            <v>2 - Outros Profissionais da Saúde</v>
          </cell>
          <cell r="G252" t="str">
            <v>3222-05</v>
          </cell>
          <cell r="H252" t="str">
            <v>05/2024</v>
          </cell>
          <cell r="I252">
            <v>0</v>
          </cell>
          <cell r="J252">
            <v>277.2552</v>
          </cell>
          <cell r="L252">
            <v>132.71</v>
          </cell>
          <cell r="M252">
            <v>28.24</v>
          </cell>
          <cell r="O252">
            <v>2.0699999999999998</v>
          </cell>
          <cell r="R252">
            <v>184.91418989267527</v>
          </cell>
          <cell r="S252">
            <v>75.680000000000007</v>
          </cell>
          <cell r="U252">
            <v>0</v>
          </cell>
        </row>
        <row r="253">
          <cell r="C253" t="str">
            <v>HOSPITAL NOSSA SENHORA DAS GRAÇAS - ANTIGO ALFA - CG Nº 024/2022</v>
          </cell>
          <cell r="E253" t="str">
            <v>DAIANE DARFINY DE OLIVEIRA NASCIMENTO SILVA</v>
          </cell>
          <cell r="F253" t="str">
            <v>2 - Outros Profissionais da Saúde</v>
          </cell>
          <cell r="G253" t="str">
            <v>3222-05</v>
          </cell>
          <cell r="H253" t="str">
            <v>05/2024</v>
          </cell>
          <cell r="I253">
            <v>0</v>
          </cell>
          <cell r="J253">
            <v>285.76240000000001</v>
          </cell>
          <cell r="L253">
            <v>132.71</v>
          </cell>
          <cell r="M253">
            <v>28.24</v>
          </cell>
          <cell r="O253">
            <v>2.0699999999999998</v>
          </cell>
          <cell r="R253">
            <v>134.48304719467291</v>
          </cell>
          <cell r="S253">
            <v>84.72</v>
          </cell>
          <cell r="U253">
            <v>0</v>
          </cell>
        </row>
        <row r="254">
          <cell r="C254" t="str">
            <v>HOSPITAL NOSSA SENHORA DAS GRAÇAS - ANTIGO ALFA - CG Nº 024/2022</v>
          </cell>
          <cell r="E254" t="str">
            <v>DANIEL FLORENTINO DE LIMA</v>
          </cell>
          <cell r="F254" t="str">
            <v>2 - Outros Profissionais da Saúde</v>
          </cell>
          <cell r="G254" t="str">
            <v>2236-05</v>
          </cell>
          <cell r="H254" t="str">
            <v>05/2024</v>
          </cell>
          <cell r="I254">
            <v>0</v>
          </cell>
          <cell r="J254">
            <v>216.87360000000001</v>
          </cell>
          <cell r="L254">
            <v>132.71</v>
          </cell>
          <cell r="M254">
            <v>2.4900000000000002</v>
          </cell>
          <cell r="O254">
            <v>4.3499999999999996</v>
          </cell>
          <cell r="R254">
            <v>0</v>
          </cell>
          <cell r="S254">
            <v>0</v>
          </cell>
          <cell r="U254">
            <v>0</v>
          </cell>
        </row>
        <row r="255">
          <cell r="C255" t="str">
            <v>HOSPITAL NOSSA SENHORA DAS GRAÇAS - ANTIGO ALFA - CG Nº 024/2022</v>
          </cell>
          <cell r="E255" t="str">
            <v>DANIEL MORAIS VERAS MUNIZ</v>
          </cell>
          <cell r="F255" t="str">
            <v>2 - Outros Profissionais da Saúde</v>
          </cell>
          <cell r="G255" t="str">
            <v>2234-05</v>
          </cell>
          <cell r="H255" t="str">
            <v>05/2024</v>
          </cell>
          <cell r="I255">
            <v>0</v>
          </cell>
          <cell r="K255">
            <v>18.95</v>
          </cell>
          <cell r="L255">
            <v>132.71</v>
          </cell>
          <cell r="M255">
            <v>0</v>
          </cell>
          <cell r="O255">
            <v>0</v>
          </cell>
          <cell r="R255">
            <v>0</v>
          </cell>
          <cell r="S255">
            <v>0</v>
          </cell>
          <cell r="U255">
            <v>0</v>
          </cell>
        </row>
        <row r="256">
          <cell r="C256" t="str">
            <v>HOSPITAL NOSSA SENHORA DAS GRAÇAS - ANTIGO ALFA - CG Nº 024/2022</v>
          </cell>
          <cell r="E256" t="str">
            <v>DANIELA ANGELOTE DE BARCELLOS</v>
          </cell>
          <cell r="F256" t="str">
            <v>2 - Outros Profissionais da Saúde</v>
          </cell>
          <cell r="G256" t="str">
            <v>3222-05</v>
          </cell>
          <cell r="H256" t="str">
            <v>05/2024</v>
          </cell>
          <cell r="I256">
            <v>0</v>
          </cell>
          <cell r="J256">
            <v>274.50319999999999</v>
          </cell>
          <cell r="L256">
            <v>132.71</v>
          </cell>
          <cell r="M256">
            <v>28.24</v>
          </cell>
          <cell r="O256">
            <v>2.0699999999999998</v>
          </cell>
          <cell r="R256">
            <v>0</v>
          </cell>
          <cell r="S256">
            <v>0</v>
          </cell>
          <cell r="U256">
            <v>0</v>
          </cell>
        </row>
        <row r="257">
          <cell r="C257" t="str">
            <v>HOSPITAL NOSSA SENHORA DAS GRAÇAS - ANTIGO ALFA - CG Nº 024/2022</v>
          </cell>
          <cell r="E257" t="str">
            <v>DANIELA CARLA MARTINS SANTANA</v>
          </cell>
          <cell r="F257" t="str">
            <v>2 - Outros Profissionais da Saúde</v>
          </cell>
          <cell r="G257" t="str">
            <v>3222-05</v>
          </cell>
          <cell r="H257" t="str">
            <v>05/2024</v>
          </cell>
          <cell r="I257">
            <v>0</v>
          </cell>
          <cell r="J257">
            <v>280.0872</v>
          </cell>
          <cell r="L257">
            <v>132.71</v>
          </cell>
          <cell r="M257">
            <v>28.24</v>
          </cell>
          <cell r="O257">
            <v>2.0699999999999998</v>
          </cell>
          <cell r="R257">
            <v>134.48304719467291</v>
          </cell>
          <cell r="S257">
            <v>84.72</v>
          </cell>
          <cell r="U257">
            <v>0</v>
          </cell>
        </row>
        <row r="258">
          <cell r="C258" t="str">
            <v>HOSPITAL NOSSA SENHORA DAS GRAÇAS - ANTIGO ALFA - CG Nº 024/2022</v>
          </cell>
          <cell r="E258" t="str">
            <v>DANIELA DE JESUS BARBOSA</v>
          </cell>
          <cell r="F258" t="str">
            <v>2 - Outros Profissionais da Saúde</v>
          </cell>
          <cell r="G258" t="str">
            <v>3222-05</v>
          </cell>
          <cell r="H258" t="str">
            <v>05/2024</v>
          </cell>
          <cell r="I258">
            <v>0</v>
          </cell>
          <cell r="J258">
            <v>323.01519999999999</v>
          </cell>
          <cell r="L258">
            <v>132.71</v>
          </cell>
          <cell r="M258">
            <v>28.24</v>
          </cell>
          <cell r="O258">
            <v>2.0699999999999998</v>
          </cell>
          <cell r="R258">
            <v>0</v>
          </cell>
          <cell r="S258">
            <v>0</v>
          </cell>
          <cell r="U258">
            <v>0</v>
          </cell>
        </row>
        <row r="259">
          <cell r="C259" t="str">
            <v>HOSPITAL NOSSA SENHORA DAS GRAÇAS - ANTIGO ALFA - CG Nº 024/2022</v>
          </cell>
          <cell r="E259" t="str">
            <v>DANIELA DOS SANTOS FREITAS</v>
          </cell>
          <cell r="F259" t="str">
            <v>2 - Outros Profissionais da Saúde</v>
          </cell>
          <cell r="G259" t="str">
            <v>3222-05</v>
          </cell>
          <cell r="H259" t="str">
            <v>05/2024</v>
          </cell>
          <cell r="I259">
            <v>0</v>
          </cell>
          <cell r="J259">
            <v>276.75119999999998</v>
          </cell>
          <cell r="L259">
            <v>132.71</v>
          </cell>
          <cell r="M259">
            <v>28.24</v>
          </cell>
          <cell r="O259">
            <v>2.0699999999999998</v>
          </cell>
          <cell r="R259">
            <v>126.07785674500586</v>
          </cell>
          <cell r="S259">
            <v>81.900000000000006</v>
          </cell>
          <cell r="U259">
            <v>0</v>
          </cell>
        </row>
        <row r="260">
          <cell r="C260" t="str">
            <v>HOSPITAL NOSSA SENHORA DAS GRAÇAS - ANTIGO ALFA - CG Nº 024/2022</v>
          </cell>
          <cell r="E260" t="str">
            <v>DANIELA JESSICA COSTA DOS SANTOS</v>
          </cell>
          <cell r="F260" t="str">
            <v>3 - Administrativo</v>
          </cell>
          <cell r="G260" t="str">
            <v>4110-10</v>
          </cell>
          <cell r="H260" t="str">
            <v>05/2024</v>
          </cell>
          <cell r="I260">
            <v>0</v>
          </cell>
          <cell r="J260">
            <v>114.2008</v>
          </cell>
          <cell r="L260">
            <v>132.71</v>
          </cell>
          <cell r="M260">
            <v>28.24</v>
          </cell>
          <cell r="O260">
            <v>2.0699999999999998</v>
          </cell>
          <cell r="R260">
            <v>0</v>
          </cell>
          <cell r="S260">
            <v>0</v>
          </cell>
          <cell r="U260">
            <v>0</v>
          </cell>
        </row>
        <row r="261">
          <cell r="C261" t="str">
            <v>HOSPITAL NOSSA SENHORA DAS GRAÇAS - ANTIGO ALFA - CG Nº 024/2022</v>
          </cell>
          <cell r="E261" t="str">
            <v>DANIELA MARIA DE SOUZA</v>
          </cell>
          <cell r="F261" t="str">
            <v>2 - Outros Profissionais da Saúde</v>
          </cell>
          <cell r="G261" t="str">
            <v>3222-05</v>
          </cell>
          <cell r="H261" t="str">
            <v>05/2024</v>
          </cell>
          <cell r="I261">
            <v>0</v>
          </cell>
          <cell r="J261">
            <v>295.98320000000001</v>
          </cell>
          <cell r="L261">
            <v>132.71</v>
          </cell>
          <cell r="M261">
            <v>0</v>
          </cell>
          <cell r="O261">
            <v>2.0699999999999998</v>
          </cell>
          <cell r="R261">
            <v>134.48304719467291</v>
          </cell>
          <cell r="S261">
            <v>79.209999999999994</v>
          </cell>
          <cell r="U261">
            <v>0</v>
          </cell>
        </row>
        <row r="262">
          <cell r="C262" t="str">
            <v>HOSPITAL NOSSA SENHORA DAS GRAÇAS - ANTIGO ALFA - CG Nº 024/2022</v>
          </cell>
          <cell r="E262" t="str">
            <v>DANIELA MELO DE ARAUJO</v>
          </cell>
          <cell r="F262" t="str">
            <v>2 - Outros Profissionais da Saúde</v>
          </cell>
          <cell r="G262" t="str">
            <v>3222-05</v>
          </cell>
          <cell r="H262" t="str">
            <v>05/2024</v>
          </cell>
          <cell r="I262">
            <v>0</v>
          </cell>
          <cell r="J262">
            <v>281.82080000000002</v>
          </cell>
          <cell r="L262">
            <v>132.71</v>
          </cell>
          <cell r="M262">
            <v>0</v>
          </cell>
          <cell r="O262">
            <v>2.0699999999999998</v>
          </cell>
          <cell r="R262">
            <v>126.07785674500586</v>
          </cell>
          <cell r="S262">
            <v>84.72</v>
          </cell>
          <cell r="U262">
            <v>0</v>
          </cell>
        </row>
        <row r="263">
          <cell r="C263" t="str">
            <v>HOSPITAL NOSSA SENHORA DAS GRAÇAS - ANTIGO ALFA - CG Nº 024/2022</v>
          </cell>
          <cell r="E263" t="str">
            <v>DANIELE D ARC DA SILVA</v>
          </cell>
          <cell r="F263" t="str">
            <v>2 - Outros Profissionais da Saúde</v>
          </cell>
          <cell r="G263" t="str">
            <v>2236-05</v>
          </cell>
          <cell r="H263" t="str">
            <v>05/2024</v>
          </cell>
          <cell r="I263">
            <v>0</v>
          </cell>
          <cell r="J263">
            <v>259.52480000000003</v>
          </cell>
          <cell r="L263">
            <v>132.71</v>
          </cell>
          <cell r="M263">
            <v>2.27</v>
          </cell>
          <cell r="O263">
            <v>4.3499999999999996</v>
          </cell>
          <cell r="R263">
            <v>0</v>
          </cell>
          <cell r="S263">
            <v>0</v>
          </cell>
          <cell r="U263">
            <v>0</v>
          </cell>
        </row>
        <row r="264">
          <cell r="C264" t="str">
            <v>HOSPITAL NOSSA SENHORA DAS GRAÇAS - ANTIGO ALFA - CG Nº 024/2022</v>
          </cell>
          <cell r="E264" t="str">
            <v>DANIELE FARIAS SANTANA DA SILVA</v>
          </cell>
          <cell r="F264" t="str">
            <v>2 - Outros Profissionais da Saúde</v>
          </cell>
          <cell r="G264" t="str">
            <v>3222-05</v>
          </cell>
          <cell r="H264" t="str">
            <v>05/2024</v>
          </cell>
          <cell r="I264">
            <v>0</v>
          </cell>
          <cell r="J264">
            <v>285.74400000000003</v>
          </cell>
          <cell r="L264">
            <v>132.71</v>
          </cell>
          <cell r="M264">
            <v>28.24</v>
          </cell>
          <cell r="O264">
            <v>2.0699999999999998</v>
          </cell>
          <cell r="R264">
            <v>0</v>
          </cell>
          <cell r="S264">
            <v>0</v>
          </cell>
          <cell r="U264">
            <v>0</v>
          </cell>
        </row>
        <row r="265">
          <cell r="C265" t="str">
            <v>HOSPITAL NOSSA SENHORA DAS GRAÇAS - ANTIGO ALFA - CG Nº 024/2022</v>
          </cell>
          <cell r="E265" t="str">
            <v>DANIELI BERNARDO DE ANDRADE SILVA</v>
          </cell>
          <cell r="F265" t="str">
            <v>2 - Outros Profissionais da Saúde</v>
          </cell>
          <cell r="G265" t="str">
            <v>2235-05</v>
          </cell>
          <cell r="H265" t="str">
            <v>05/2024</v>
          </cell>
          <cell r="I265">
            <v>0</v>
          </cell>
          <cell r="J265">
            <v>309.65519999999998</v>
          </cell>
          <cell r="L265">
            <v>132.71</v>
          </cell>
          <cell r="M265">
            <v>3.59</v>
          </cell>
          <cell r="O265">
            <v>4.3499999999999996</v>
          </cell>
          <cell r="R265">
            <v>0</v>
          </cell>
          <cell r="S265">
            <v>0</v>
          </cell>
          <cell r="U265">
            <v>0</v>
          </cell>
        </row>
        <row r="266">
          <cell r="C266" t="str">
            <v>HOSPITAL NOSSA SENHORA DAS GRAÇAS - ANTIGO ALFA - CG Nº 024/2022</v>
          </cell>
          <cell r="E266" t="str">
            <v>DANIELLE CRISTINA SOARES DA SILVA</v>
          </cell>
          <cell r="F266" t="str">
            <v>2 - Outros Profissionais da Saúde</v>
          </cell>
          <cell r="G266" t="str">
            <v>2235-05</v>
          </cell>
          <cell r="H266" t="str">
            <v>05/2024</v>
          </cell>
          <cell r="I266">
            <v>0</v>
          </cell>
          <cell r="J266">
            <v>428.50479999999999</v>
          </cell>
          <cell r="L266">
            <v>132.71</v>
          </cell>
          <cell r="M266">
            <v>3.05</v>
          </cell>
          <cell r="O266">
            <v>4.3499999999999996</v>
          </cell>
          <cell r="R266">
            <v>0</v>
          </cell>
          <cell r="S266">
            <v>0</v>
          </cell>
          <cell r="U266">
            <v>0</v>
          </cell>
        </row>
        <row r="267">
          <cell r="C267" t="str">
            <v>HOSPITAL NOSSA SENHORA DAS GRAÇAS - ANTIGO ALFA - CG Nº 024/2022</v>
          </cell>
          <cell r="E267" t="str">
            <v>DANIELLE MARIANNY BEZERRA DA SILVA</v>
          </cell>
          <cell r="F267" t="str">
            <v>2 - Outros Profissionais da Saúde</v>
          </cell>
          <cell r="G267" t="str">
            <v>2516-05</v>
          </cell>
          <cell r="H267" t="str">
            <v>05/2024</v>
          </cell>
          <cell r="I267">
            <v>0</v>
          </cell>
          <cell r="J267">
            <v>256.10399999999998</v>
          </cell>
          <cell r="L267">
            <v>132.71</v>
          </cell>
          <cell r="M267">
            <v>45.78</v>
          </cell>
          <cell r="O267">
            <v>2.0699999999999998</v>
          </cell>
          <cell r="R267">
            <v>0</v>
          </cell>
          <cell r="S267">
            <v>0</v>
          </cell>
          <cell r="U267">
            <v>0</v>
          </cell>
        </row>
        <row r="268">
          <cell r="C268" t="str">
            <v>HOSPITAL NOSSA SENHORA DAS GRAÇAS - ANTIGO ALFA - CG Nº 024/2022</v>
          </cell>
          <cell r="E268" t="str">
            <v>DANIELLE PRAIA DA SILVA</v>
          </cell>
          <cell r="F268" t="str">
            <v>2 - Outros Profissionais da Saúde</v>
          </cell>
          <cell r="G268" t="str">
            <v>2235-05</v>
          </cell>
          <cell r="H268" t="str">
            <v>05/2024</v>
          </cell>
          <cell r="I268">
            <v>0</v>
          </cell>
          <cell r="J268">
            <v>461.73680000000002</v>
          </cell>
          <cell r="L268">
            <v>132.71</v>
          </cell>
          <cell r="M268">
            <v>3.05</v>
          </cell>
          <cell r="O268">
            <v>4.3499999999999996</v>
          </cell>
          <cell r="R268">
            <v>184.91418989267527</v>
          </cell>
          <cell r="S268">
            <v>122.12</v>
          </cell>
          <cell r="U268">
            <v>0</v>
          </cell>
        </row>
        <row r="269">
          <cell r="C269" t="str">
            <v>HOSPITAL NOSSA SENHORA DAS GRAÇAS - ANTIGO ALFA - CG Nº 024/2022</v>
          </cell>
          <cell r="E269" t="str">
            <v>DANIELLE WEDJA QUEIROZ TRAJANO</v>
          </cell>
          <cell r="F269" t="str">
            <v>2 - Outros Profissionais da Saúde</v>
          </cell>
          <cell r="G269" t="str">
            <v>3222-05</v>
          </cell>
          <cell r="H269" t="str">
            <v>05/2024</v>
          </cell>
          <cell r="I269">
            <v>0</v>
          </cell>
          <cell r="J269">
            <v>273.47840000000002</v>
          </cell>
          <cell r="L269">
            <v>132.71</v>
          </cell>
          <cell r="M269">
            <v>28.24</v>
          </cell>
          <cell r="O269">
            <v>2.0699999999999998</v>
          </cell>
          <cell r="R269">
            <v>0</v>
          </cell>
          <cell r="S269">
            <v>0</v>
          </cell>
          <cell r="U269">
            <v>0</v>
          </cell>
        </row>
        <row r="270">
          <cell r="C270" t="str">
            <v>HOSPITAL NOSSA SENHORA DAS GRAÇAS - ANTIGO ALFA - CG Nº 024/2022</v>
          </cell>
          <cell r="E270" t="str">
            <v>DANIELLY KARLA SILVA DO NASCIMENTO BARBOSA</v>
          </cell>
          <cell r="F270" t="str">
            <v>2 - Outros Profissionais da Saúde</v>
          </cell>
          <cell r="G270" t="str">
            <v>3222-05</v>
          </cell>
          <cell r="H270" t="str">
            <v>05/2024</v>
          </cell>
          <cell r="I270">
            <v>0</v>
          </cell>
          <cell r="J270">
            <v>277.41120000000001</v>
          </cell>
          <cell r="L270">
            <v>132.71</v>
          </cell>
          <cell r="M270">
            <v>28.24</v>
          </cell>
          <cell r="O270">
            <v>2.0699999999999998</v>
          </cell>
          <cell r="R270">
            <v>268.96609438934581</v>
          </cell>
          <cell r="S270">
            <v>79.209999999999994</v>
          </cell>
          <cell r="U270">
            <v>0</v>
          </cell>
        </row>
        <row r="271">
          <cell r="C271" t="str">
            <v>HOSPITAL NOSSA SENHORA DAS GRAÇAS - ANTIGO ALFA - CG Nº 024/2022</v>
          </cell>
          <cell r="E271" t="str">
            <v>DANILLO GUILHERME SILVA COSTA</v>
          </cell>
          <cell r="F271" t="str">
            <v>3 - Administrativo</v>
          </cell>
          <cell r="G271" t="str">
            <v>5143-10</v>
          </cell>
          <cell r="H271" t="str">
            <v>05/2024</v>
          </cell>
          <cell r="I271">
            <v>0</v>
          </cell>
          <cell r="J271">
            <v>140.2928</v>
          </cell>
          <cell r="L271">
            <v>132.71</v>
          </cell>
          <cell r="M271">
            <v>29.43</v>
          </cell>
          <cell r="O271">
            <v>2.0699999999999998</v>
          </cell>
          <cell r="R271">
            <v>184.91418989267527</v>
          </cell>
          <cell r="S271">
            <v>88.28</v>
          </cell>
          <cell r="U271">
            <v>0</v>
          </cell>
        </row>
        <row r="272">
          <cell r="C272" t="str">
            <v>HOSPITAL NOSSA SENHORA DAS GRAÇAS - ANTIGO ALFA - CG Nº 024/2022</v>
          </cell>
          <cell r="E272" t="str">
            <v>DANILO ANDRADE CARNEIRO</v>
          </cell>
          <cell r="F272" t="str">
            <v>2 - Outros Profissionais da Saúde</v>
          </cell>
          <cell r="G272" t="str">
            <v>2235-05</v>
          </cell>
          <cell r="H272" t="str">
            <v>05/2024</v>
          </cell>
          <cell r="I272">
            <v>0</v>
          </cell>
          <cell r="J272">
            <v>242.79040000000001</v>
          </cell>
          <cell r="L272">
            <v>132.71</v>
          </cell>
          <cell r="M272">
            <v>3.05</v>
          </cell>
          <cell r="O272">
            <v>4.3499999999999996</v>
          </cell>
          <cell r="R272">
            <v>0</v>
          </cell>
          <cell r="S272">
            <v>0</v>
          </cell>
          <cell r="U272">
            <v>0</v>
          </cell>
        </row>
        <row r="273">
          <cell r="C273" t="str">
            <v>HOSPITAL NOSSA SENHORA DAS GRAÇAS - ANTIGO ALFA - CG Nº 024/2022</v>
          </cell>
          <cell r="E273" t="str">
            <v>DANILO CLEYTON GOMES DA SILVA</v>
          </cell>
          <cell r="F273" t="str">
            <v>2 - Outros Profissionais da Saúde</v>
          </cell>
          <cell r="G273" t="str">
            <v>5211-30</v>
          </cell>
          <cell r="H273" t="str">
            <v>05/2024</v>
          </cell>
          <cell r="I273">
            <v>0</v>
          </cell>
          <cell r="J273">
            <v>176.4632</v>
          </cell>
          <cell r="L273">
            <v>132.71</v>
          </cell>
          <cell r="M273">
            <v>28.24</v>
          </cell>
          <cell r="O273">
            <v>2.0699999999999998</v>
          </cell>
          <cell r="R273">
            <v>0</v>
          </cell>
          <cell r="S273">
            <v>0</v>
          </cell>
          <cell r="U273">
            <v>0</v>
          </cell>
        </row>
        <row r="274">
          <cell r="C274" t="str">
            <v>HOSPITAL NOSSA SENHORA DAS GRAÇAS - ANTIGO ALFA - CG Nº 024/2022</v>
          </cell>
          <cell r="E274" t="str">
            <v>DANILO REIS RODRIGUES</v>
          </cell>
          <cell r="F274" t="str">
            <v>3 - Administrativo</v>
          </cell>
          <cell r="G274" t="str">
            <v>7823-05</v>
          </cell>
          <cell r="H274" t="str">
            <v>05/2024</v>
          </cell>
          <cell r="I274">
            <v>0</v>
          </cell>
          <cell r="J274">
            <v>152.6208</v>
          </cell>
          <cell r="L274">
            <v>132.71</v>
          </cell>
          <cell r="M274">
            <v>0</v>
          </cell>
          <cell r="O274">
            <v>2.0699999999999998</v>
          </cell>
          <cell r="R274">
            <v>0</v>
          </cell>
          <cell r="S274">
            <v>0</v>
          </cell>
          <cell r="U274">
            <v>0</v>
          </cell>
        </row>
        <row r="275">
          <cell r="C275" t="str">
            <v>HOSPITAL NOSSA SENHORA DAS GRAÇAS - ANTIGO ALFA - CG Nº 024/2022</v>
          </cell>
          <cell r="E275" t="str">
            <v>DANILO RODRIGUES MONTEIRO</v>
          </cell>
          <cell r="F275" t="str">
            <v>2 - Outros Profissionais da Saúde</v>
          </cell>
          <cell r="G275" t="str">
            <v>3222-05</v>
          </cell>
          <cell r="H275" t="str">
            <v>05/2024</v>
          </cell>
          <cell r="I275">
            <v>0</v>
          </cell>
          <cell r="J275">
            <v>293.85599999999999</v>
          </cell>
          <cell r="L275">
            <v>132.71</v>
          </cell>
          <cell r="M275">
            <v>28.24</v>
          </cell>
          <cell r="O275">
            <v>2.0699999999999998</v>
          </cell>
          <cell r="R275">
            <v>0</v>
          </cell>
          <cell r="S275">
            <v>0</v>
          </cell>
          <cell r="U275">
            <v>0</v>
          </cell>
        </row>
        <row r="276">
          <cell r="C276" t="str">
            <v>HOSPITAL NOSSA SENHORA DAS GRAÇAS - ANTIGO ALFA - CG Nº 024/2022</v>
          </cell>
          <cell r="E276" t="str">
            <v>DAVI RENAN MONTEIRO DA ROCHA SILVA</v>
          </cell>
          <cell r="F276" t="str">
            <v>3 - Administrativo</v>
          </cell>
          <cell r="G276" t="str">
            <v>2523-05</v>
          </cell>
          <cell r="H276" t="str">
            <v>05/2024</v>
          </cell>
          <cell r="I276">
            <v>0</v>
          </cell>
          <cell r="J276">
            <v>344.2296</v>
          </cell>
          <cell r="L276">
            <v>132.71</v>
          </cell>
          <cell r="M276">
            <v>0</v>
          </cell>
          <cell r="O276">
            <v>2.0699999999999998</v>
          </cell>
          <cell r="R276">
            <v>0</v>
          </cell>
          <cell r="S276">
            <v>0</v>
          </cell>
          <cell r="U276">
            <v>0</v>
          </cell>
        </row>
        <row r="277">
          <cell r="C277" t="str">
            <v>HOSPITAL NOSSA SENHORA DAS GRAÇAS - ANTIGO ALFA - CG Nº 024/2022</v>
          </cell>
          <cell r="E277" t="str">
            <v>DAVINA GOMES DA SILVA</v>
          </cell>
          <cell r="F277" t="str">
            <v>2 - Outros Profissionais da Saúde</v>
          </cell>
          <cell r="G277" t="str">
            <v>3222-05</v>
          </cell>
          <cell r="H277" t="str">
            <v>05/2024</v>
          </cell>
          <cell r="I277">
            <v>0</v>
          </cell>
          <cell r="J277">
            <v>285.58879999999999</v>
          </cell>
          <cell r="L277">
            <v>132.71</v>
          </cell>
          <cell r="M277">
            <v>28.24</v>
          </cell>
          <cell r="O277">
            <v>2.0699999999999998</v>
          </cell>
          <cell r="R277">
            <v>134.48304719467291</v>
          </cell>
          <cell r="S277">
            <v>77.94</v>
          </cell>
          <cell r="U277">
            <v>0</v>
          </cell>
        </row>
        <row r="278">
          <cell r="C278" t="str">
            <v>HOSPITAL NOSSA SENHORA DAS GRAÇAS - ANTIGO ALFA - CG Nº 024/2022</v>
          </cell>
          <cell r="E278" t="str">
            <v>DAYANE EVELIN ROSA DAS NEVES</v>
          </cell>
          <cell r="F278" t="str">
            <v>2 - Outros Profissionais da Saúde</v>
          </cell>
          <cell r="G278" t="str">
            <v>3222-05</v>
          </cell>
          <cell r="H278" t="str">
            <v>05/2024</v>
          </cell>
          <cell r="I278">
            <v>0</v>
          </cell>
          <cell r="J278">
            <v>282.97680000000003</v>
          </cell>
          <cell r="L278">
            <v>132.71</v>
          </cell>
          <cell r="M278">
            <v>28.24</v>
          </cell>
          <cell r="O278">
            <v>2.0699999999999998</v>
          </cell>
          <cell r="R278">
            <v>0</v>
          </cell>
          <cell r="S278">
            <v>0</v>
          </cell>
          <cell r="U278">
            <v>0</v>
          </cell>
        </row>
        <row r="279">
          <cell r="C279" t="str">
            <v>HOSPITAL NOSSA SENHORA DAS GRAÇAS - ANTIGO ALFA - CG Nº 024/2022</v>
          </cell>
          <cell r="E279" t="str">
            <v>DAYANE GOUVEIA DA SILVA</v>
          </cell>
          <cell r="F279" t="str">
            <v>2 - Outros Profissionais da Saúde</v>
          </cell>
          <cell r="G279" t="str">
            <v>3222-05</v>
          </cell>
          <cell r="H279" t="str">
            <v>05/2024</v>
          </cell>
          <cell r="I279">
            <v>0</v>
          </cell>
          <cell r="J279">
            <v>293.51280000000003</v>
          </cell>
          <cell r="L279">
            <v>132.71</v>
          </cell>
          <cell r="M279">
            <v>0</v>
          </cell>
          <cell r="O279">
            <v>2.0699999999999998</v>
          </cell>
          <cell r="R279">
            <v>0</v>
          </cell>
          <cell r="S279">
            <v>0</v>
          </cell>
          <cell r="U279">
            <v>0</v>
          </cell>
        </row>
        <row r="280">
          <cell r="C280" t="str">
            <v>HOSPITAL NOSSA SENHORA DAS GRAÇAS - ANTIGO ALFA - CG Nº 024/2022</v>
          </cell>
          <cell r="E280" t="str">
            <v>DAYANE MARIA DA SILVA CORREIA</v>
          </cell>
          <cell r="F280" t="str">
            <v>2 - Outros Profissionais da Saúde</v>
          </cell>
          <cell r="G280" t="str">
            <v>3222-05</v>
          </cell>
          <cell r="H280" t="str">
            <v>05/2024</v>
          </cell>
          <cell r="I280">
            <v>0</v>
          </cell>
          <cell r="J280">
            <v>277.56560000000002</v>
          </cell>
          <cell r="L280">
            <v>132.71</v>
          </cell>
          <cell r="M280">
            <v>28.24</v>
          </cell>
          <cell r="O280">
            <v>2.0699999999999998</v>
          </cell>
          <cell r="R280">
            <v>126.07785674500586</v>
          </cell>
          <cell r="S280">
            <v>84.72</v>
          </cell>
          <cell r="U280">
            <v>0</v>
          </cell>
        </row>
        <row r="281">
          <cell r="C281" t="str">
            <v>HOSPITAL NOSSA SENHORA DAS GRAÇAS - ANTIGO ALFA - CG Nº 024/2022</v>
          </cell>
          <cell r="E281" t="str">
            <v>DAYANNE FERNANDES DA SILVA COSTA</v>
          </cell>
          <cell r="F281" t="str">
            <v>2 - Outros Profissionais da Saúde</v>
          </cell>
          <cell r="G281" t="str">
            <v>2235-05</v>
          </cell>
          <cell r="H281" t="str">
            <v>05/2024</v>
          </cell>
          <cell r="I281">
            <v>0</v>
          </cell>
          <cell r="J281">
            <v>456.964</v>
          </cell>
          <cell r="L281">
            <v>132.71</v>
          </cell>
          <cell r="M281">
            <v>0</v>
          </cell>
          <cell r="O281">
            <v>4.3499999999999996</v>
          </cell>
          <cell r="R281">
            <v>0</v>
          </cell>
          <cell r="S281">
            <v>0</v>
          </cell>
          <cell r="U281">
            <v>0</v>
          </cell>
        </row>
        <row r="282">
          <cell r="C282" t="str">
            <v>HOSPITAL NOSSA SENHORA DAS GRAÇAS - ANTIGO ALFA - CG Nº 024/2022</v>
          </cell>
          <cell r="E282" t="str">
            <v>DAYANNY CRISTHYAN SILVA DA COSTA</v>
          </cell>
          <cell r="F282" t="str">
            <v>2 - Outros Profissionais da Saúde</v>
          </cell>
          <cell r="G282" t="str">
            <v>3222-05</v>
          </cell>
          <cell r="H282" t="str">
            <v>05/2024</v>
          </cell>
          <cell r="I282">
            <v>0</v>
          </cell>
          <cell r="J282">
            <v>22.840800000000002</v>
          </cell>
          <cell r="L282">
            <v>132.71</v>
          </cell>
          <cell r="M282">
            <v>0</v>
          </cell>
          <cell r="O282">
            <v>0</v>
          </cell>
          <cell r="R282">
            <v>0</v>
          </cell>
          <cell r="S282">
            <v>0</v>
          </cell>
          <cell r="U282">
            <v>0</v>
          </cell>
        </row>
        <row r="283">
          <cell r="C283" t="str">
            <v>HOSPITAL NOSSA SENHORA DAS GRAÇAS - ANTIGO ALFA - CG Nº 024/2022</v>
          </cell>
          <cell r="E283" t="str">
            <v>DAYSIANE DAVILA DE SENA</v>
          </cell>
          <cell r="F283" t="str">
            <v>2 - Outros Profissionais da Saúde</v>
          </cell>
          <cell r="G283" t="str">
            <v>3222-05</v>
          </cell>
          <cell r="H283" t="str">
            <v>05/2024</v>
          </cell>
          <cell r="I283">
            <v>0</v>
          </cell>
          <cell r="J283">
            <v>281.3664</v>
          </cell>
          <cell r="L283">
            <v>132.71</v>
          </cell>
          <cell r="M283">
            <v>28.24</v>
          </cell>
          <cell r="O283">
            <v>2.0699999999999998</v>
          </cell>
          <cell r="R283">
            <v>253.05616438356168</v>
          </cell>
          <cell r="S283">
            <v>0</v>
          </cell>
          <cell r="U283">
            <v>0</v>
          </cell>
        </row>
        <row r="284">
          <cell r="C284" t="str">
            <v>HOSPITAL NOSSA SENHORA DAS GRAÇAS - ANTIGO ALFA - CG Nº 024/2022</v>
          </cell>
          <cell r="E284" t="str">
            <v>DEBORA BELARMINO DIAS COSTA</v>
          </cell>
          <cell r="F284" t="str">
            <v>2 - Outros Profissionais da Saúde</v>
          </cell>
          <cell r="G284" t="str">
            <v>2235-05</v>
          </cell>
          <cell r="H284" t="str">
            <v>05/2024</v>
          </cell>
          <cell r="I284">
            <v>0</v>
          </cell>
          <cell r="J284">
            <v>449.31920000000002</v>
          </cell>
          <cell r="L284">
            <v>132.71</v>
          </cell>
          <cell r="M284">
            <v>0</v>
          </cell>
          <cell r="O284">
            <v>4.3499999999999996</v>
          </cell>
          <cell r="R284">
            <v>0</v>
          </cell>
          <cell r="S284">
            <v>0</v>
          </cell>
          <cell r="U284">
            <v>0</v>
          </cell>
        </row>
        <row r="285">
          <cell r="C285" t="str">
            <v>HOSPITAL NOSSA SENHORA DAS GRAÇAS - ANTIGO ALFA - CG Nº 024/2022</v>
          </cell>
          <cell r="E285" t="str">
            <v>DEBORA CAROLINE PAIXAO DA SILVA</v>
          </cell>
          <cell r="F285" t="str">
            <v>2 - Outros Profissionais da Saúde</v>
          </cell>
          <cell r="G285" t="str">
            <v>2236-05</v>
          </cell>
          <cell r="H285" t="str">
            <v>05/2024</v>
          </cell>
          <cell r="I285">
            <v>0</v>
          </cell>
          <cell r="J285">
            <v>467.83920000000001</v>
          </cell>
          <cell r="L285">
            <v>132.71</v>
          </cell>
          <cell r="M285">
            <v>2.4900000000000002</v>
          </cell>
          <cell r="O285">
            <v>4.3499999999999996</v>
          </cell>
          <cell r="R285">
            <v>0</v>
          </cell>
          <cell r="S285">
            <v>0</v>
          </cell>
          <cell r="U285">
            <v>0</v>
          </cell>
        </row>
        <row r="286">
          <cell r="C286" t="str">
            <v>HOSPITAL NOSSA SENHORA DAS GRAÇAS - ANTIGO ALFA - CG Nº 024/2022</v>
          </cell>
          <cell r="E286" t="str">
            <v>DEBORA MUTHYELLY GOMES DOS SANTOS</v>
          </cell>
          <cell r="F286" t="str">
            <v>3 - Administrativo</v>
          </cell>
          <cell r="G286" t="str">
            <v>4110-10</v>
          </cell>
          <cell r="H286" t="str">
            <v>05/2024</v>
          </cell>
          <cell r="I286">
            <v>0</v>
          </cell>
          <cell r="J286">
            <v>14.12</v>
          </cell>
          <cell r="L286">
            <v>132.71</v>
          </cell>
          <cell r="M286">
            <v>0</v>
          </cell>
          <cell r="O286">
            <v>2.0699999999999998</v>
          </cell>
          <cell r="R286">
            <v>185.12999999999994</v>
          </cell>
          <cell r="S286">
            <v>42.36</v>
          </cell>
          <cell r="U286">
            <v>0</v>
          </cell>
        </row>
        <row r="287">
          <cell r="C287" t="str">
            <v>HOSPITAL NOSSA SENHORA DAS GRAÇAS - ANTIGO ALFA - CG Nº 024/2022</v>
          </cell>
          <cell r="E287" t="str">
            <v>DEBORA TARGINO CAMPOS</v>
          </cell>
          <cell r="F287" t="str">
            <v>2 - Outros Profissionais da Saúde</v>
          </cell>
          <cell r="G287" t="str">
            <v>2235-05</v>
          </cell>
          <cell r="H287" t="str">
            <v>05/2024</v>
          </cell>
          <cell r="I287">
            <v>0</v>
          </cell>
          <cell r="J287">
            <v>414.95839999999998</v>
          </cell>
          <cell r="L287">
            <v>132.71</v>
          </cell>
          <cell r="M287">
            <v>3.05</v>
          </cell>
          <cell r="O287">
            <v>4.3499999999999996</v>
          </cell>
          <cell r="R287">
            <v>0</v>
          </cell>
          <cell r="S287">
            <v>0</v>
          </cell>
          <cell r="U287">
            <v>120.26</v>
          </cell>
        </row>
        <row r="288">
          <cell r="C288" t="str">
            <v>HOSPITAL NOSSA SENHORA DAS GRAÇAS - ANTIGO ALFA - CG Nº 024/2022</v>
          </cell>
          <cell r="E288" t="str">
            <v>DEBORAH THAINA FERREIRA SOARES</v>
          </cell>
          <cell r="F288" t="str">
            <v>2 - Outros Profissionais da Saúde</v>
          </cell>
          <cell r="G288" t="str">
            <v>3222-05</v>
          </cell>
          <cell r="H288" t="str">
            <v>05/2024</v>
          </cell>
          <cell r="I288">
            <v>0</v>
          </cell>
          <cell r="J288">
            <v>331.55200000000002</v>
          </cell>
          <cell r="L288">
            <v>132.71</v>
          </cell>
          <cell r="M288">
            <v>28.24</v>
          </cell>
          <cell r="O288">
            <v>2.0699999999999998</v>
          </cell>
          <cell r="R288">
            <v>126.07785674500586</v>
          </cell>
          <cell r="S288">
            <v>84.72</v>
          </cell>
          <cell r="U288">
            <v>0</v>
          </cell>
        </row>
        <row r="289">
          <cell r="C289" t="str">
            <v>HOSPITAL NOSSA SENHORA DAS GRAÇAS - ANTIGO ALFA - CG Nº 024/2022</v>
          </cell>
          <cell r="E289" t="str">
            <v>DEISE CORREIA DA SILVA</v>
          </cell>
          <cell r="F289" t="str">
            <v>2 - Outros Profissionais da Saúde</v>
          </cell>
          <cell r="G289" t="str">
            <v>3222-05</v>
          </cell>
          <cell r="H289" t="str">
            <v>05/2024</v>
          </cell>
          <cell r="I289">
            <v>0</v>
          </cell>
          <cell r="J289">
            <v>441.1728</v>
          </cell>
          <cell r="L289">
            <v>132.71</v>
          </cell>
          <cell r="M289">
            <v>0</v>
          </cell>
          <cell r="O289">
            <v>2.0699999999999998</v>
          </cell>
          <cell r="R289">
            <v>0</v>
          </cell>
          <cell r="S289">
            <v>0</v>
          </cell>
          <cell r="U289">
            <v>0</v>
          </cell>
        </row>
        <row r="290">
          <cell r="C290" t="str">
            <v>HOSPITAL NOSSA SENHORA DAS GRAÇAS - ANTIGO ALFA - CG Nº 024/2022</v>
          </cell>
          <cell r="E290" t="str">
            <v>DEISE MARIA DA SILVA</v>
          </cell>
          <cell r="F290" t="str">
            <v>2 - Outros Profissionais da Saúde</v>
          </cell>
          <cell r="G290" t="str">
            <v>3222-05</v>
          </cell>
          <cell r="H290" t="str">
            <v>05/2024</v>
          </cell>
          <cell r="I290">
            <v>0</v>
          </cell>
          <cell r="J290">
            <v>277.41120000000001</v>
          </cell>
          <cell r="L290">
            <v>132.71</v>
          </cell>
          <cell r="M290">
            <v>28.24</v>
          </cell>
          <cell r="O290">
            <v>2.0699999999999998</v>
          </cell>
          <cell r="R290">
            <v>0</v>
          </cell>
          <cell r="S290">
            <v>0</v>
          </cell>
          <cell r="U290">
            <v>0</v>
          </cell>
        </row>
        <row r="291">
          <cell r="C291" t="str">
            <v>HOSPITAL NOSSA SENHORA DAS GRAÇAS - ANTIGO ALFA - CG Nº 024/2022</v>
          </cell>
          <cell r="E291" t="str">
            <v>DENAIDE MARTINS DE SANTANA</v>
          </cell>
          <cell r="F291" t="str">
            <v>2 - Outros Profissionais da Saúde</v>
          </cell>
          <cell r="G291" t="str">
            <v>2235-05</v>
          </cell>
          <cell r="H291" t="str">
            <v>05/2024</v>
          </cell>
          <cell r="I291">
            <v>0</v>
          </cell>
          <cell r="J291">
            <v>315.31279999999998</v>
          </cell>
          <cell r="L291">
            <v>132.71</v>
          </cell>
          <cell r="M291">
            <v>0</v>
          </cell>
          <cell r="O291">
            <v>4.3499999999999996</v>
          </cell>
          <cell r="R291">
            <v>0</v>
          </cell>
          <cell r="S291">
            <v>0</v>
          </cell>
          <cell r="U291">
            <v>116.25</v>
          </cell>
        </row>
        <row r="292">
          <cell r="C292" t="str">
            <v>HOSPITAL NOSSA SENHORA DAS GRAÇAS - ANTIGO ALFA - CG Nº 024/2022</v>
          </cell>
          <cell r="E292" t="str">
            <v>DENISE MARIA SIQUEIRA DA SILVA</v>
          </cell>
          <cell r="F292" t="str">
            <v>3 - Administrativo</v>
          </cell>
          <cell r="G292" t="str">
            <v>4110-10</v>
          </cell>
          <cell r="H292" t="str">
            <v>05/2024</v>
          </cell>
          <cell r="I292">
            <v>0</v>
          </cell>
          <cell r="J292">
            <v>112.96</v>
          </cell>
          <cell r="L292">
            <v>132.71</v>
          </cell>
          <cell r="M292">
            <v>28.24</v>
          </cell>
          <cell r="O292">
            <v>2.0699999999999998</v>
          </cell>
          <cell r="R292">
            <v>184.91418989267527</v>
          </cell>
          <cell r="S292">
            <v>67.78</v>
          </cell>
          <cell r="U292">
            <v>0</v>
          </cell>
        </row>
        <row r="293">
          <cell r="C293" t="str">
            <v>HOSPITAL NOSSA SENHORA DAS GRAÇAS - ANTIGO ALFA - CG Nº 024/2022</v>
          </cell>
          <cell r="E293" t="str">
            <v>DEYSE DE OLIVEIRA CARDOSO SILVA</v>
          </cell>
          <cell r="F293" t="str">
            <v>2 - Outros Profissionais da Saúde</v>
          </cell>
          <cell r="G293" t="str">
            <v>2234-05</v>
          </cell>
          <cell r="H293" t="str">
            <v>05/2024</v>
          </cell>
          <cell r="I293">
            <v>0</v>
          </cell>
          <cell r="J293">
            <v>602.54319999999996</v>
          </cell>
          <cell r="L293">
            <v>132.71</v>
          </cell>
          <cell r="M293">
            <v>0</v>
          </cell>
          <cell r="O293">
            <v>2.0699999999999998</v>
          </cell>
          <cell r="R293">
            <v>0</v>
          </cell>
          <cell r="S293">
            <v>0</v>
          </cell>
          <cell r="U293">
            <v>338.6</v>
          </cell>
        </row>
        <row r="294">
          <cell r="C294" t="str">
            <v>HOSPITAL NOSSA SENHORA DAS GRAÇAS - ANTIGO ALFA - CG Nº 024/2022</v>
          </cell>
          <cell r="E294" t="str">
            <v>DIEGO MARIANO DE MELO</v>
          </cell>
          <cell r="F294" t="str">
            <v>2 - Outros Profissionais da Saúde</v>
          </cell>
          <cell r="G294" t="str">
            <v>5211-30</v>
          </cell>
          <cell r="H294" t="str">
            <v>05/2024</v>
          </cell>
          <cell r="I294">
            <v>0</v>
          </cell>
          <cell r="J294">
            <v>109.1944</v>
          </cell>
          <cell r="L294">
            <v>132.71</v>
          </cell>
          <cell r="M294">
            <v>28.24</v>
          </cell>
          <cell r="O294">
            <v>2.0699999999999998</v>
          </cell>
          <cell r="R294">
            <v>0</v>
          </cell>
          <cell r="S294">
            <v>0</v>
          </cell>
          <cell r="U294">
            <v>0</v>
          </cell>
        </row>
        <row r="295">
          <cell r="C295" t="str">
            <v>HOSPITAL NOSSA SENHORA DAS GRAÇAS - ANTIGO ALFA - CG Nº 024/2022</v>
          </cell>
          <cell r="E295" t="str">
            <v>DINAYRAN LUCIA DA ROCHA</v>
          </cell>
          <cell r="F295" t="str">
            <v>2 - Outros Profissionais da Saúde</v>
          </cell>
          <cell r="G295" t="str">
            <v>3222-05</v>
          </cell>
          <cell r="H295" t="str">
            <v>05/2024</v>
          </cell>
          <cell r="I295">
            <v>0</v>
          </cell>
          <cell r="J295">
            <v>454.35359999999997</v>
          </cell>
          <cell r="L295">
            <v>132.71</v>
          </cell>
          <cell r="M295">
            <v>28.24</v>
          </cell>
          <cell r="O295">
            <v>2.0699999999999998</v>
          </cell>
          <cell r="R295">
            <v>0</v>
          </cell>
          <cell r="S295">
            <v>0</v>
          </cell>
          <cell r="U295">
            <v>0</v>
          </cell>
        </row>
        <row r="296">
          <cell r="C296" t="str">
            <v>HOSPITAL NOSSA SENHORA DAS GRAÇAS - ANTIGO ALFA - CG Nº 024/2022</v>
          </cell>
          <cell r="E296" t="str">
            <v>DJAIR LOURENÇO DE SOUSA</v>
          </cell>
          <cell r="F296" t="str">
            <v>3 - Administrativo</v>
          </cell>
          <cell r="G296" t="str">
            <v>4110-10</v>
          </cell>
          <cell r="H296" t="str">
            <v>05/2024</v>
          </cell>
          <cell r="I296">
            <v>0</v>
          </cell>
          <cell r="J296">
            <v>112.96</v>
          </cell>
          <cell r="L296">
            <v>132.71</v>
          </cell>
          <cell r="M296">
            <v>28.24</v>
          </cell>
          <cell r="O296">
            <v>2.0699999999999998</v>
          </cell>
          <cell r="R296">
            <v>184.91418989267527</v>
          </cell>
          <cell r="S296">
            <v>84.72</v>
          </cell>
          <cell r="U296">
            <v>0</v>
          </cell>
        </row>
        <row r="297">
          <cell r="C297" t="str">
            <v>HOSPITAL NOSSA SENHORA DAS GRAÇAS - ANTIGO ALFA - CG Nº 024/2022</v>
          </cell>
          <cell r="E297" t="str">
            <v>DORANY SOLANGE SOBRAL</v>
          </cell>
          <cell r="F297" t="str">
            <v>2 - Outros Profissionais da Saúde</v>
          </cell>
          <cell r="G297" t="str">
            <v>3222-05</v>
          </cell>
          <cell r="H297" t="str">
            <v>05/2024</v>
          </cell>
          <cell r="I297">
            <v>0</v>
          </cell>
          <cell r="J297">
            <v>18.2728</v>
          </cell>
          <cell r="L297">
            <v>132.71</v>
          </cell>
          <cell r="M297">
            <v>0</v>
          </cell>
          <cell r="O297">
            <v>0</v>
          </cell>
          <cell r="R297">
            <v>0</v>
          </cell>
          <cell r="S297">
            <v>0</v>
          </cell>
          <cell r="U297">
            <v>0</v>
          </cell>
        </row>
        <row r="298">
          <cell r="C298" t="str">
            <v>HOSPITAL NOSSA SENHORA DAS GRAÇAS - ANTIGO ALFA - CG Nº 024/2022</v>
          </cell>
          <cell r="E298" t="str">
            <v>DOUGLAS DIAS DA SILVA</v>
          </cell>
          <cell r="F298" t="str">
            <v>2 - Outros Profissionais da Saúde</v>
          </cell>
          <cell r="G298" t="str">
            <v>5211-30</v>
          </cell>
          <cell r="H298" t="str">
            <v>05/2024</v>
          </cell>
          <cell r="I298">
            <v>0</v>
          </cell>
          <cell r="J298">
            <v>118.46</v>
          </cell>
          <cell r="L298">
            <v>132.71</v>
          </cell>
          <cell r="M298">
            <v>0</v>
          </cell>
          <cell r="O298">
            <v>2.0699999999999998</v>
          </cell>
          <cell r="R298">
            <v>126.07785674500586</v>
          </cell>
          <cell r="S298">
            <v>77.66</v>
          </cell>
          <cell r="U298">
            <v>0</v>
          </cell>
        </row>
        <row r="299">
          <cell r="C299" t="str">
            <v>HOSPITAL NOSSA SENHORA DAS GRAÇAS - ANTIGO ALFA - CG Nº 024/2022</v>
          </cell>
          <cell r="E299" t="str">
            <v>DOUGLAS JOSE GOMES TORRES</v>
          </cell>
          <cell r="F299" t="str">
            <v>2 - Outros Profissionais da Saúde</v>
          </cell>
          <cell r="G299" t="str">
            <v>2235-05</v>
          </cell>
          <cell r="H299" t="str">
            <v>05/2024</v>
          </cell>
          <cell r="I299">
            <v>0</v>
          </cell>
          <cell r="J299">
            <v>421.92239999999998</v>
          </cell>
          <cell r="L299">
            <v>132.71</v>
          </cell>
          <cell r="M299">
            <v>3.05</v>
          </cell>
          <cell r="O299">
            <v>4.3499999999999996</v>
          </cell>
          <cell r="R299">
            <v>109.26747584567174</v>
          </cell>
          <cell r="S299">
            <v>98.4</v>
          </cell>
          <cell r="U299">
            <v>0</v>
          </cell>
        </row>
        <row r="300">
          <cell r="C300" t="str">
            <v>HOSPITAL NOSSA SENHORA DAS GRAÇAS - ANTIGO ALFA - CG Nº 024/2022</v>
          </cell>
          <cell r="E300" t="str">
            <v>DOUGLAS LUIZ DE MIRANDA</v>
          </cell>
          <cell r="F300" t="str">
            <v>3 - Administrativo</v>
          </cell>
          <cell r="G300" t="str">
            <v>5163-45</v>
          </cell>
          <cell r="H300" t="str">
            <v>05/2024</v>
          </cell>
          <cell r="I300">
            <v>0</v>
          </cell>
          <cell r="J300">
            <v>112.96</v>
          </cell>
          <cell r="L300">
            <v>132.71</v>
          </cell>
          <cell r="M300">
            <v>28.24</v>
          </cell>
          <cell r="O300">
            <v>2.0699999999999998</v>
          </cell>
          <cell r="R300">
            <v>0</v>
          </cell>
          <cell r="S300">
            <v>0</v>
          </cell>
          <cell r="U300">
            <v>0</v>
          </cell>
        </row>
        <row r="301">
          <cell r="C301" t="str">
            <v>HOSPITAL NOSSA SENHORA DAS GRAÇAS - ANTIGO ALFA - CG Nº 024/2022</v>
          </cell>
          <cell r="E301" t="str">
            <v>DOUGLAS TAVARES DE MELO</v>
          </cell>
          <cell r="F301" t="str">
            <v>3 - Administrativo</v>
          </cell>
          <cell r="G301" t="str">
            <v>5174-10</v>
          </cell>
          <cell r="H301" t="str">
            <v>05/2024</v>
          </cell>
          <cell r="I301">
            <v>0</v>
          </cell>
          <cell r="J301">
            <v>169.86160000000001</v>
          </cell>
          <cell r="L301">
            <v>132.71</v>
          </cell>
          <cell r="M301">
            <v>0</v>
          </cell>
          <cell r="O301">
            <v>2.0699999999999998</v>
          </cell>
          <cell r="R301">
            <v>252.15571349001172</v>
          </cell>
          <cell r="S301">
            <v>76.25</v>
          </cell>
          <cell r="U301">
            <v>0</v>
          </cell>
        </row>
        <row r="302">
          <cell r="C302" t="str">
            <v>HOSPITAL NOSSA SENHORA DAS GRAÇAS - ANTIGO ALFA - CG Nº 024/2022</v>
          </cell>
          <cell r="E302" t="str">
            <v>EANE MARIA DE FREITAS PEDROSA</v>
          </cell>
          <cell r="F302" t="str">
            <v>2 - Outros Profissionais da Saúde</v>
          </cell>
          <cell r="G302" t="str">
            <v>2235-05</v>
          </cell>
          <cell r="H302" t="str">
            <v>05/2024</v>
          </cell>
          <cell r="I302">
            <v>0</v>
          </cell>
          <cell r="J302">
            <v>390.40159999999997</v>
          </cell>
          <cell r="L302">
            <v>132.71</v>
          </cell>
          <cell r="M302">
            <v>3.05</v>
          </cell>
          <cell r="O302">
            <v>4.3499999999999996</v>
          </cell>
          <cell r="R302">
            <v>109.26747584567174</v>
          </cell>
          <cell r="S302">
            <v>98.4</v>
          </cell>
          <cell r="U302">
            <v>0</v>
          </cell>
        </row>
        <row r="303">
          <cell r="C303" t="str">
            <v>HOSPITAL NOSSA SENHORA DAS GRAÇAS - ANTIGO ALFA - CG Nº 024/2022</v>
          </cell>
          <cell r="E303" t="str">
            <v>EDECARLOS DA SILVA NASCIMENTO</v>
          </cell>
          <cell r="F303" t="str">
            <v>2 - Outros Profissionais da Saúde</v>
          </cell>
          <cell r="G303" t="str">
            <v>5151-10</v>
          </cell>
          <cell r="H303" t="str">
            <v>05/2024</v>
          </cell>
          <cell r="I303">
            <v>0</v>
          </cell>
          <cell r="J303">
            <v>155.25120000000001</v>
          </cell>
          <cell r="L303">
            <v>132.71</v>
          </cell>
          <cell r="M303">
            <v>0</v>
          </cell>
          <cell r="O303">
            <v>2.0699999999999998</v>
          </cell>
          <cell r="R303">
            <v>252.15571349001172</v>
          </cell>
          <cell r="S303">
            <v>73.42</v>
          </cell>
          <cell r="U303">
            <v>0</v>
          </cell>
        </row>
        <row r="304">
          <cell r="C304" t="str">
            <v>HOSPITAL NOSSA SENHORA DAS GRAÇAS - ANTIGO ALFA - CG Nº 024/2022</v>
          </cell>
          <cell r="E304" t="str">
            <v>EDIELSON DE OLIVEIRA FRAGA FILHO</v>
          </cell>
          <cell r="F304" t="str">
            <v>2 - Outros Profissionais da Saúde</v>
          </cell>
          <cell r="G304" t="str">
            <v>2236-05</v>
          </cell>
          <cell r="H304" t="str">
            <v>05/2024</v>
          </cell>
          <cell r="I304">
            <v>0</v>
          </cell>
          <cell r="J304">
            <v>244.22800000000001</v>
          </cell>
          <cell r="L304">
            <v>132.71</v>
          </cell>
          <cell r="M304">
            <v>2.27</v>
          </cell>
          <cell r="O304">
            <v>4.3499999999999996</v>
          </cell>
          <cell r="R304">
            <v>0</v>
          </cell>
          <cell r="S304">
            <v>0</v>
          </cell>
          <cell r="U304">
            <v>0</v>
          </cell>
        </row>
        <row r="305">
          <cell r="C305" t="str">
            <v>HOSPITAL NOSSA SENHORA DAS GRAÇAS - ANTIGO ALFA - CG Nº 024/2022</v>
          </cell>
          <cell r="E305" t="str">
            <v>EDILAINE SOUZA DA SILVA</v>
          </cell>
          <cell r="F305" t="str">
            <v>2 - Outros Profissionais da Saúde</v>
          </cell>
          <cell r="G305" t="str">
            <v>3222-05</v>
          </cell>
          <cell r="H305" t="str">
            <v>05/2024</v>
          </cell>
          <cell r="I305">
            <v>0</v>
          </cell>
          <cell r="J305">
            <v>298.23680000000002</v>
          </cell>
          <cell r="L305">
            <v>132.71</v>
          </cell>
          <cell r="M305">
            <v>28.24</v>
          </cell>
          <cell r="O305">
            <v>2.0699999999999998</v>
          </cell>
          <cell r="R305">
            <v>134.48304719467291</v>
          </cell>
          <cell r="S305">
            <v>77.94</v>
          </cell>
          <cell r="U305">
            <v>0</v>
          </cell>
        </row>
        <row r="306">
          <cell r="C306" t="str">
            <v>HOSPITAL NOSSA SENHORA DAS GRAÇAS - ANTIGO ALFA - CG Nº 024/2022</v>
          </cell>
          <cell r="E306" t="str">
            <v>EDILANE DUARTE DE AQUINO ALVES</v>
          </cell>
          <cell r="F306" t="str">
            <v>2 - Outros Profissionais da Saúde</v>
          </cell>
          <cell r="G306" t="str">
            <v>3222-05</v>
          </cell>
          <cell r="H306" t="str">
            <v>05/2024</v>
          </cell>
          <cell r="I306">
            <v>0</v>
          </cell>
          <cell r="J306">
            <v>288.65839999999997</v>
          </cell>
          <cell r="L306">
            <v>132.71</v>
          </cell>
          <cell r="M306">
            <v>28.24</v>
          </cell>
          <cell r="O306">
            <v>2.0699999999999998</v>
          </cell>
          <cell r="R306">
            <v>126.07785674500586</v>
          </cell>
          <cell r="S306">
            <v>84.72</v>
          </cell>
          <cell r="U306">
            <v>0</v>
          </cell>
        </row>
        <row r="307">
          <cell r="C307" t="str">
            <v>HOSPITAL NOSSA SENHORA DAS GRAÇAS - ANTIGO ALFA - CG Nº 024/2022</v>
          </cell>
          <cell r="E307" t="str">
            <v>EDILHANE MARIA DA SILVA PEREIRA</v>
          </cell>
          <cell r="F307" t="str">
            <v>2 - Outros Profissionais da Saúde</v>
          </cell>
          <cell r="G307" t="str">
            <v>5152-05</v>
          </cell>
          <cell r="H307" t="str">
            <v>05/2024</v>
          </cell>
          <cell r="I307">
            <v>0</v>
          </cell>
          <cell r="J307">
            <v>128.1592</v>
          </cell>
          <cell r="L307">
            <v>132.71</v>
          </cell>
          <cell r="M307">
            <v>0</v>
          </cell>
          <cell r="O307">
            <v>2.0699999999999998</v>
          </cell>
          <cell r="R307">
            <v>0</v>
          </cell>
          <cell r="S307">
            <v>0</v>
          </cell>
          <cell r="U307">
            <v>0</v>
          </cell>
        </row>
        <row r="308">
          <cell r="C308" t="str">
            <v>HOSPITAL NOSSA SENHORA DAS GRAÇAS - ANTIGO ALFA - CG Nº 024/2022</v>
          </cell>
          <cell r="E308" t="str">
            <v>EDILSON GOMES DA CRUZ</v>
          </cell>
          <cell r="F308" t="str">
            <v>2 - Outros Profissionais da Saúde</v>
          </cell>
          <cell r="G308" t="str">
            <v>3222-05</v>
          </cell>
          <cell r="H308" t="str">
            <v>05/2024</v>
          </cell>
          <cell r="I308">
            <v>0</v>
          </cell>
          <cell r="J308">
            <v>279.27359999999999</v>
          </cell>
          <cell r="L308">
            <v>132.71</v>
          </cell>
          <cell r="M308">
            <v>28.24</v>
          </cell>
          <cell r="O308">
            <v>2.0699999999999998</v>
          </cell>
          <cell r="R308">
            <v>0</v>
          </cell>
          <cell r="S308">
            <v>0</v>
          </cell>
          <cell r="U308">
            <v>0</v>
          </cell>
        </row>
        <row r="309">
          <cell r="C309" t="str">
            <v>HOSPITAL NOSSA SENHORA DAS GRAÇAS - ANTIGO ALFA - CG Nº 024/2022</v>
          </cell>
          <cell r="E309" t="str">
            <v>EDIMO FERREIRA</v>
          </cell>
          <cell r="F309" t="str">
            <v>2 - Outros Profissionais da Saúde</v>
          </cell>
          <cell r="G309" t="str">
            <v>3241-15</v>
          </cell>
          <cell r="H309" t="str">
            <v>05/2024</v>
          </cell>
          <cell r="I309">
            <v>0</v>
          </cell>
          <cell r="J309">
            <v>316.15440000000001</v>
          </cell>
          <cell r="L309">
            <v>132.71</v>
          </cell>
          <cell r="M309">
            <v>0</v>
          </cell>
          <cell r="O309">
            <v>2.0699999999999998</v>
          </cell>
          <cell r="R309">
            <v>0</v>
          </cell>
          <cell r="S309">
            <v>0</v>
          </cell>
          <cell r="U309">
            <v>0</v>
          </cell>
        </row>
        <row r="310">
          <cell r="C310" t="str">
            <v>HOSPITAL NOSSA SENHORA DAS GRAÇAS - ANTIGO ALFA - CG Nº 024/2022</v>
          </cell>
          <cell r="E310" t="str">
            <v>EDINALVA COSME DA SILVA</v>
          </cell>
          <cell r="F310" t="str">
            <v>2 - Outros Profissionais da Saúde</v>
          </cell>
          <cell r="G310" t="str">
            <v>3222-05</v>
          </cell>
          <cell r="H310" t="str">
            <v>05/2024</v>
          </cell>
          <cell r="I310">
            <v>0</v>
          </cell>
          <cell r="J310">
            <v>296.92079999999999</v>
          </cell>
          <cell r="L310">
            <v>132.71</v>
          </cell>
          <cell r="M310">
            <v>0</v>
          </cell>
          <cell r="O310">
            <v>2.0699999999999998</v>
          </cell>
          <cell r="R310">
            <v>0</v>
          </cell>
          <cell r="S310">
            <v>0</v>
          </cell>
          <cell r="U310">
            <v>0</v>
          </cell>
        </row>
        <row r="311">
          <cell r="C311" t="str">
            <v>HOSPITAL NOSSA SENHORA DAS GRAÇAS - ANTIGO ALFA - CG Nº 024/2022</v>
          </cell>
          <cell r="E311" t="str">
            <v>EDIONE MARIA DE SANTANA ALVES</v>
          </cell>
          <cell r="F311" t="str">
            <v>2 - Outros Profissionais da Saúde</v>
          </cell>
          <cell r="G311" t="str">
            <v>3222-05</v>
          </cell>
          <cell r="H311" t="str">
            <v>05/2024</v>
          </cell>
          <cell r="I311">
            <v>0</v>
          </cell>
          <cell r="J311">
            <v>276.07119999999998</v>
          </cell>
          <cell r="L311">
            <v>132.71</v>
          </cell>
          <cell r="M311">
            <v>28.24</v>
          </cell>
          <cell r="O311">
            <v>2.0699999999999998</v>
          </cell>
          <cell r="R311">
            <v>0</v>
          </cell>
          <cell r="S311">
            <v>0</v>
          </cell>
          <cell r="U311">
            <v>0</v>
          </cell>
        </row>
        <row r="312">
          <cell r="C312" t="str">
            <v>HOSPITAL NOSSA SENHORA DAS GRAÇAS - ANTIGO ALFA - CG Nº 024/2022</v>
          </cell>
          <cell r="E312" t="str">
            <v>EDJANE DA CONCEICAO SILVA GONZAGA</v>
          </cell>
          <cell r="F312" t="str">
            <v>3 - Administrativo</v>
          </cell>
          <cell r="G312" t="str">
            <v>4110-10</v>
          </cell>
          <cell r="H312" t="str">
            <v>05/2024</v>
          </cell>
          <cell r="I312">
            <v>0</v>
          </cell>
          <cell r="J312">
            <v>112.79040000000001</v>
          </cell>
          <cell r="L312">
            <v>132.71</v>
          </cell>
          <cell r="M312">
            <v>28.24</v>
          </cell>
          <cell r="O312">
            <v>2.0699999999999998</v>
          </cell>
          <cell r="R312">
            <v>320.70803149606297</v>
          </cell>
          <cell r="S312">
            <v>67.78</v>
          </cell>
          <cell r="U312">
            <v>0</v>
          </cell>
        </row>
        <row r="313">
          <cell r="C313" t="str">
            <v>HOSPITAL NOSSA SENHORA DAS GRAÇAS - ANTIGO ALFA - CG Nº 024/2022</v>
          </cell>
          <cell r="E313" t="str">
            <v>EDMILSON CORREIA LIMA</v>
          </cell>
          <cell r="F313" t="str">
            <v>3 - Administrativo</v>
          </cell>
          <cell r="G313" t="str">
            <v>5174-10</v>
          </cell>
          <cell r="H313" t="str">
            <v>05/2024</v>
          </cell>
          <cell r="I313">
            <v>0</v>
          </cell>
          <cell r="J313">
            <v>155.2296</v>
          </cell>
          <cell r="L313">
            <v>132.71</v>
          </cell>
          <cell r="M313">
            <v>0</v>
          </cell>
          <cell r="O313">
            <v>2.0699999999999998</v>
          </cell>
          <cell r="R313">
            <v>0</v>
          </cell>
          <cell r="S313">
            <v>0</v>
          </cell>
          <cell r="U313">
            <v>0</v>
          </cell>
        </row>
        <row r="314">
          <cell r="C314" t="str">
            <v>HOSPITAL NOSSA SENHORA DAS GRAÇAS - ANTIGO ALFA - CG Nº 024/2022</v>
          </cell>
          <cell r="E314" t="str">
            <v>EDNA CLECIA SILVA DE SANTANA</v>
          </cell>
          <cell r="F314" t="str">
            <v>2 - Outros Profissionais da Saúde</v>
          </cell>
          <cell r="G314" t="str">
            <v>3222-05</v>
          </cell>
          <cell r="H314" t="str">
            <v>05/2024</v>
          </cell>
          <cell r="I314">
            <v>0</v>
          </cell>
          <cell r="J314">
            <v>306.81200000000001</v>
          </cell>
          <cell r="L314">
            <v>132.71</v>
          </cell>
          <cell r="M314">
            <v>28.24</v>
          </cell>
          <cell r="O314">
            <v>2.0699999999999998</v>
          </cell>
          <cell r="R314">
            <v>0</v>
          </cell>
          <cell r="S314">
            <v>0</v>
          </cell>
          <cell r="U314">
            <v>0</v>
          </cell>
        </row>
        <row r="315">
          <cell r="C315" t="str">
            <v>HOSPITAL NOSSA SENHORA DAS GRAÇAS - ANTIGO ALFA - CG Nº 024/2022</v>
          </cell>
          <cell r="E315" t="str">
            <v>EDNA MARIA DE BARROS MELO</v>
          </cell>
          <cell r="F315" t="str">
            <v>2 - Outros Profissionais da Saúde</v>
          </cell>
          <cell r="G315" t="str">
            <v>3222-05</v>
          </cell>
          <cell r="H315" t="str">
            <v>05/2024</v>
          </cell>
          <cell r="I315">
            <v>0</v>
          </cell>
          <cell r="J315">
            <v>283.76</v>
          </cell>
          <cell r="L315">
            <v>132.71</v>
          </cell>
          <cell r="M315">
            <v>28.24</v>
          </cell>
          <cell r="O315">
            <v>2.0699999999999998</v>
          </cell>
          <cell r="R315">
            <v>0</v>
          </cell>
          <cell r="S315">
            <v>0</v>
          </cell>
          <cell r="U315">
            <v>0</v>
          </cell>
        </row>
        <row r="316">
          <cell r="C316" t="str">
            <v>HOSPITAL NOSSA SENHORA DAS GRAÇAS - ANTIGO ALFA - CG Nº 024/2022</v>
          </cell>
          <cell r="E316" t="str">
            <v>EDNALDO LUCENA DO NASCIMENTO</v>
          </cell>
          <cell r="F316" t="str">
            <v>3 - Administrativo</v>
          </cell>
          <cell r="G316" t="str">
            <v>7823-05</v>
          </cell>
          <cell r="H316" t="str">
            <v>05/2024</v>
          </cell>
          <cell r="I316">
            <v>0</v>
          </cell>
          <cell r="J316">
            <v>149.58799999999999</v>
          </cell>
          <cell r="L316">
            <v>132.71</v>
          </cell>
          <cell r="M316">
            <v>31.75</v>
          </cell>
          <cell r="O316">
            <v>2.0699999999999998</v>
          </cell>
          <cell r="R316">
            <v>0</v>
          </cell>
          <cell r="S316">
            <v>0</v>
          </cell>
          <cell r="U316">
            <v>0</v>
          </cell>
        </row>
        <row r="317">
          <cell r="C317" t="str">
            <v>HOSPITAL NOSSA SENHORA DAS GRAÇAS - ANTIGO ALFA - CG Nº 024/2022</v>
          </cell>
          <cell r="E317" t="str">
            <v>EDNEUSA ALVES DE SIQUEIRA</v>
          </cell>
          <cell r="F317" t="str">
            <v>2 - Outros Profissionais da Saúde</v>
          </cell>
          <cell r="G317" t="str">
            <v>2235-05</v>
          </cell>
          <cell r="H317" t="str">
            <v>05/2024</v>
          </cell>
          <cell r="I317">
            <v>0</v>
          </cell>
          <cell r="J317">
            <v>442.58640000000003</v>
          </cell>
          <cell r="L317">
            <v>132.71</v>
          </cell>
          <cell r="M317">
            <v>0</v>
          </cell>
          <cell r="O317">
            <v>4.3499999999999996</v>
          </cell>
          <cell r="R317">
            <v>0</v>
          </cell>
          <cell r="S317">
            <v>0</v>
          </cell>
          <cell r="U317">
            <v>0</v>
          </cell>
        </row>
        <row r="318">
          <cell r="C318" t="str">
            <v>HOSPITAL NOSSA SENHORA DAS GRAÇAS - ANTIGO ALFA - CG Nº 024/2022</v>
          </cell>
          <cell r="E318" t="str">
            <v>EDSON PORTELA ACIOLY LINS</v>
          </cell>
          <cell r="F318" t="str">
            <v>3 - Administrativo</v>
          </cell>
          <cell r="G318" t="str">
            <v>9511-05</v>
          </cell>
          <cell r="H318" t="str">
            <v>05/2024</v>
          </cell>
          <cell r="I318">
            <v>0</v>
          </cell>
          <cell r="J318">
            <v>149.48079999999999</v>
          </cell>
          <cell r="L318">
            <v>132.71</v>
          </cell>
          <cell r="M318">
            <v>0</v>
          </cell>
          <cell r="O318">
            <v>2.0699999999999998</v>
          </cell>
          <cell r="R318">
            <v>0</v>
          </cell>
          <cell r="S318">
            <v>0</v>
          </cell>
          <cell r="U318">
            <v>0</v>
          </cell>
        </row>
        <row r="319">
          <cell r="C319" t="str">
            <v>HOSPITAL NOSSA SENHORA DAS GRAÇAS - ANTIGO ALFA - CG Nº 024/2022</v>
          </cell>
          <cell r="E319" t="str">
            <v>EDUARDA DE BARROS LIMA</v>
          </cell>
          <cell r="F319" t="str">
            <v>2 - Outros Profissionais da Saúde</v>
          </cell>
          <cell r="G319" t="str">
            <v>3222-05</v>
          </cell>
          <cell r="H319" t="str">
            <v>05/2024</v>
          </cell>
          <cell r="I319">
            <v>0</v>
          </cell>
          <cell r="J319">
            <v>290.976</v>
          </cell>
          <cell r="L319">
            <v>132.71</v>
          </cell>
          <cell r="M319">
            <v>28.24</v>
          </cell>
          <cell r="O319">
            <v>2.0699999999999998</v>
          </cell>
          <cell r="R319">
            <v>126.07785674500586</v>
          </cell>
          <cell r="S319">
            <v>37.700000000000003</v>
          </cell>
          <cell r="U319">
            <v>0</v>
          </cell>
        </row>
        <row r="320">
          <cell r="C320" t="str">
            <v>HOSPITAL NOSSA SENHORA DAS GRAÇAS - ANTIGO ALFA - CG Nº 024/2022</v>
          </cell>
          <cell r="E320" t="str">
            <v>EDUARDA DO NASCIMENTO ALVES</v>
          </cell>
          <cell r="F320" t="str">
            <v>2 - Outros Profissionais da Saúde</v>
          </cell>
          <cell r="G320" t="str">
            <v>3222-05</v>
          </cell>
          <cell r="H320" t="str">
            <v>05/2024</v>
          </cell>
          <cell r="I320">
            <v>0</v>
          </cell>
          <cell r="J320">
            <v>310.01440000000002</v>
          </cell>
          <cell r="L320">
            <v>132.71</v>
          </cell>
          <cell r="M320">
            <v>28.24</v>
          </cell>
          <cell r="O320">
            <v>2.0699999999999998</v>
          </cell>
          <cell r="R320">
            <v>268.96609438934581</v>
          </cell>
          <cell r="S320">
            <v>84.72</v>
          </cell>
          <cell r="U320">
            <v>0</v>
          </cell>
        </row>
        <row r="321">
          <cell r="C321" t="str">
            <v>HOSPITAL NOSSA SENHORA DAS GRAÇAS - ANTIGO ALFA - CG Nº 024/2022</v>
          </cell>
          <cell r="E321" t="str">
            <v>EDUARDA LUIZA DA SILVA</v>
          </cell>
          <cell r="F321" t="str">
            <v>2 - Outros Profissionais da Saúde</v>
          </cell>
          <cell r="G321" t="str">
            <v>2236-05</v>
          </cell>
          <cell r="H321" t="str">
            <v>05/2024</v>
          </cell>
          <cell r="I321">
            <v>0</v>
          </cell>
          <cell r="J321">
            <v>201.72640000000001</v>
          </cell>
          <cell r="L321">
            <v>132.71</v>
          </cell>
          <cell r="M321">
            <v>2.27</v>
          </cell>
          <cell r="O321">
            <v>4.3499999999999996</v>
          </cell>
          <cell r="R321">
            <v>0</v>
          </cell>
          <cell r="S321">
            <v>90.2</v>
          </cell>
          <cell r="U321">
            <v>0</v>
          </cell>
        </row>
        <row r="322">
          <cell r="C322" t="str">
            <v>HOSPITAL NOSSA SENHORA DAS GRAÇAS - ANTIGO ALFA - CG Nº 024/2022</v>
          </cell>
          <cell r="E322" t="str">
            <v>EDUARDA MARIA FREITAS DA PAZ</v>
          </cell>
          <cell r="F322" t="str">
            <v>2 - Outros Profissionais da Saúde</v>
          </cell>
          <cell r="G322" t="str">
            <v>3222-05</v>
          </cell>
          <cell r="H322" t="str">
            <v>05/2024</v>
          </cell>
          <cell r="I322">
            <v>0</v>
          </cell>
          <cell r="J322">
            <v>309.44639999999998</v>
          </cell>
          <cell r="L322">
            <v>132.71</v>
          </cell>
          <cell r="M322">
            <v>28.24</v>
          </cell>
          <cell r="O322">
            <v>2.0699999999999998</v>
          </cell>
          <cell r="R322">
            <v>134.48304719467291</v>
          </cell>
          <cell r="S322">
            <v>84.72</v>
          </cell>
          <cell r="U322">
            <v>0</v>
          </cell>
        </row>
        <row r="323">
          <cell r="C323" t="str">
            <v>HOSPITAL NOSSA SENHORA DAS GRAÇAS - ANTIGO ALFA - CG Nº 024/2022</v>
          </cell>
          <cell r="E323" t="str">
            <v>EDUARDO PADILHA BRONZEADO</v>
          </cell>
          <cell r="F323" t="str">
            <v>2 - Outros Profissionais da Saúde</v>
          </cell>
          <cell r="G323" t="str">
            <v>2236-05</v>
          </cell>
          <cell r="H323" t="str">
            <v>05/2024</v>
          </cell>
          <cell r="I323">
            <v>0</v>
          </cell>
          <cell r="J323">
            <v>410.5872</v>
          </cell>
          <cell r="L323">
            <v>132.71</v>
          </cell>
          <cell r="M323">
            <v>0</v>
          </cell>
          <cell r="O323">
            <v>4.3499999999999996</v>
          </cell>
          <cell r="R323">
            <v>0</v>
          </cell>
          <cell r="S323">
            <v>0</v>
          </cell>
          <cell r="U323">
            <v>0</v>
          </cell>
        </row>
        <row r="324">
          <cell r="C324" t="str">
            <v>HOSPITAL NOSSA SENHORA DAS GRAÇAS - ANTIGO ALFA - CG Nº 024/2022</v>
          </cell>
          <cell r="E324" t="str">
            <v>EDVALDO PAES DE LIMA</v>
          </cell>
          <cell r="F324" t="str">
            <v>2 - Outros Profissionais da Saúde</v>
          </cell>
          <cell r="G324" t="str">
            <v>3222-05</v>
          </cell>
          <cell r="H324" t="str">
            <v>05/2024</v>
          </cell>
          <cell r="I324">
            <v>0</v>
          </cell>
          <cell r="J324">
            <v>277.89999999999998</v>
          </cell>
          <cell r="L324">
            <v>132.71</v>
          </cell>
          <cell r="M324">
            <v>28.24</v>
          </cell>
          <cell r="O324">
            <v>2.0699999999999998</v>
          </cell>
          <cell r="R324">
            <v>0</v>
          </cell>
          <cell r="S324">
            <v>0</v>
          </cell>
          <cell r="U324">
            <v>0</v>
          </cell>
        </row>
        <row r="325">
          <cell r="C325" t="str">
            <v>HOSPITAL NOSSA SENHORA DAS GRAÇAS - ANTIGO ALFA - CG Nº 024/2022</v>
          </cell>
          <cell r="E325" t="str">
            <v>EDVANIA FELIX DE LIMA</v>
          </cell>
          <cell r="F325" t="str">
            <v>2 - Outros Profissionais da Saúde</v>
          </cell>
          <cell r="G325" t="str">
            <v>3222-05</v>
          </cell>
          <cell r="H325" t="str">
            <v>05/2024</v>
          </cell>
          <cell r="I325">
            <v>0</v>
          </cell>
          <cell r="J325">
            <v>290.14080000000001</v>
          </cell>
          <cell r="L325">
            <v>132.71</v>
          </cell>
          <cell r="M325">
            <v>28.24</v>
          </cell>
          <cell r="O325">
            <v>2.0699999999999998</v>
          </cell>
          <cell r="R325">
            <v>268.96609438934581</v>
          </cell>
          <cell r="S325">
            <v>82.46</v>
          </cell>
          <cell r="U325">
            <v>0</v>
          </cell>
        </row>
        <row r="326">
          <cell r="C326" t="str">
            <v>HOSPITAL NOSSA SENHORA DAS GRAÇAS - ANTIGO ALFA - CG Nº 024/2022</v>
          </cell>
          <cell r="E326" t="str">
            <v>EDVANIA MARIA LEMOS</v>
          </cell>
          <cell r="F326" t="str">
            <v>2 - Outros Profissionais da Saúde</v>
          </cell>
          <cell r="G326" t="str">
            <v>3222-05</v>
          </cell>
          <cell r="H326" t="str">
            <v>05/2024</v>
          </cell>
          <cell r="I326">
            <v>0</v>
          </cell>
          <cell r="J326">
            <v>295.43599999999998</v>
          </cell>
          <cell r="L326">
            <v>132.71</v>
          </cell>
          <cell r="M326">
            <v>28.24</v>
          </cell>
          <cell r="O326">
            <v>2.0699999999999998</v>
          </cell>
          <cell r="R326">
            <v>268.96609438934581</v>
          </cell>
          <cell r="S326">
            <v>84.72</v>
          </cell>
          <cell r="U326">
            <v>0</v>
          </cell>
        </row>
        <row r="327">
          <cell r="C327" t="str">
            <v>HOSPITAL NOSSA SENHORA DAS GRAÇAS - ANTIGO ALFA - CG Nº 024/2022</v>
          </cell>
          <cell r="E327" t="str">
            <v>EGIDIO JOSE SILVA DE LIMA</v>
          </cell>
          <cell r="F327" t="str">
            <v>1 - Médico</v>
          </cell>
          <cell r="G327" t="str">
            <v>2251-51</v>
          </cell>
          <cell r="H327" t="str">
            <v>05/2024</v>
          </cell>
          <cell r="I327">
            <v>0</v>
          </cell>
          <cell r="J327">
            <v>1913.34</v>
          </cell>
          <cell r="L327">
            <v>132.71</v>
          </cell>
          <cell r="M327">
            <v>0</v>
          </cell>
          <cell r="O327">
            <v>16.59</v>
          </cell>
          <cell r="R327">
            <v>0</v>
          </cell>
          <cell r="S327">
            <v>0</v>
          </cell>
          <cell r="U327">
            <v>0</v>
          </cell>
        </row>
        <row r="328">
          <cell r="C328" t="str">
            <v>HOSPITAL NOSSA SENHORA DAS GRAÇAS - ANTIGO ALFA - CG Nº 024/2022</v>
          </cell>
          <cell r="E328" t="str">
            <v>ELAINA KELLE FRANCISCO DA SILVA</v>
          </cell>
          <cell r="F328" t="str">
            <v>2 - Outros Profissionais da Saúde</v>
          </cell>
          <cell r="G328" t="str">
            <v>2235-05</v>
          </cell>
          <cell r="H328" t="str">
            <v>05/2024</v>
          </cell>
          <cell r="I328">
            <v>0</v>
          </cell>
          <cell r="J328">
            <v>448.69439999999997</v>
          </cell>
          <cell r="L328">
            <v>132.71</v>
          </cell>
          <cell r="M328">
            <v>0</v>
          </cell>
          <cell r="O328">
            <v>4.3499999999999996</v>
          </cell>
          <cell r="R328">
            <v>0</v>
          </cell>
          <cell r="S328">
            <v>0</v>
          </cell>
          <cell r="U328">
            <v>0</v>
          </cell>
        </row>
        <row r="329">
          <cell r="C329" t="str">
            <v>HOSPITAL NOSSA SENHORA DAS GRAÇAS - ANTIGO ALFA - CG Nº 024/2022</v>
          </cell>
          <cell r="E329" t="str">
            <v>ELAINE CRISTINA BASTOS DA SILVA</v>
          </cell>
          <cell r="F329" t="str">
            <v>2 - Outros Profissionais da Saúde</v>
          </cell>
          <cell r="G329" t="str">
            <v>5211-30</v>
          </cell>
          <cell r="H329" t="str">
            <v>05/2024</v>
          </cell>
          <cell r="I329">
            <v>0</v>
          </cell>
          <cell r="J329">
            <v>127.2152</v>
          </cell>
          <cell r="L329">
            <v>132.71</v>
          </cell>
          <cell r="M329">
            <v>0</v>
          </cell>
          <cell r="O329">
            <v>2.0699999999999998</v>
          </cell>
          <cell r="R329">
            <v>134.48304719467291</v>
          </cell>
          <cell r="S329">
            <v>84.72</v>
          </cell>
          <cell r="U329">
            <v>0</v>
          </cell>
        </row>
        <row r="330">
          <cell r="C330" t="str">
            <v>HOSPITAL NOSSA SENHORA DAS GRAÇAS - ANTIGO ALFA - CG Nº 024/2022</v>
          </cell>
          <cell r="E330" t="str">
            <v>ELAINE REGINA RODRIGUES DE SOUZA</v>
          </cell>
          <cell r="F330" t="str">
            <v>2 - Outros Profissionais da Saúde</v>
          </cell>
          <cell r="G330" t="str">
            <v>3222-05</v>
          </cell>
          <cell r="H330" t="str">
            <v>05/2024</v>
          </cell>
          <cell r="I330">
            <v>0</v>
          </cell>
          <cell r="J330">
            <v>274.10399999999998</v>
          </cell>
          <cell r="L330">
            <v>132.71</v>
          </cell>
          <cell r="M330">
            <v>28.24</v>
          </cell>
          <cell r="O330">
            <v>2.0699999999999998</v>
          </cell>
          <cell r="R330">
            <v>0</v>
          </cell>
          <cell r="S330">
            <v>0</v>
          </cell>
          <cell r="U330">
            <v>0</v>
          </cell>
        </row>
        <row r="331">
          <cell r="C331" t="str">
            <v>HOSPITAL NOSSA SENHORA DAS GRAÇAS - ANTIGO ALFA - CG Nº 024/2022</v>
          </cell>
          <cell r="E331" t="str">
            <v>ELANE EDUARDA DA SILVA</v>
          </cell>
          <cell r="F331" t="str">
            <v>2 - Outros Profissionais da Saúde</v>
          </cell>
          <cell r="G331" t="str">
            <v>5211-30</v>
          </cell>
          <cell r="H331" t="str">
            <v>05/2024</v>
          </cell>
          <cell r="I331">
            <v>0</v>
          </cell>
          <cell r="J331">
            <v>128.83279999999999</v>
          </cell>
          <cell r="L331">
            <v>132.71</v>
          </cell>
          <cell r="M331">
            <v>0</v>
          </cell>
          <cell r="O331">
            <v>2.0699999999999998</v>
          </cell>
          <cell r="R331">
            <v>134.48304719467291</v>
          </cell>
          <cell r="S331">
            <v>70.599999999999994</v>
          </cell>
          <cell r="U331">
            <v>0</v>
          </cell>
        </row>
        <row r="332">
          <cell r="C332" t="str">
            <v>HOSPITAL NOSSA SENHORA DAS GRAÇAS - ANTIGO ALFA - CG Nº 024/2022</v>
          </cell>
          <cell r="E332" t="str">
            <v>ELAYNNE FELIX DA COSTA</v>
          </cell>
          <cell r="F332" t="str">
            <v>2 - Outros Profissionais da Saúde</v>
          </cell>
          <cell r="G332" t="str">
            <v>2515-10</v>
          </cell>
          <cell r="H332" t="str">
            <v>05/2024</v>
          </cell>
          <cell r="I332">
            <v>0</v>
          </cell>
          <cell r="J332">
            <v>215.864</v>
          </cell>
          <cell r="L332">
            <v>132.71</v>
          </cell>
          <cell r="M332">
            <v>38.53</v>
          </cell>
          <cell r="O332">
            <v>2.0699999999999998</v>
          </cell>
          <cell r="R332">
            <v>109.26747584567174</v>
          </cell>
          <cell r="S332">
            <v>98.4</v>
          </cell>
          <cell r="U332">
            <v>0</v>
          </cell>
        </row>
        <row r="333">
          <cell r="C333" t="str">
            <v>HOSPITAL NOSSA SENHORA DAS GRAÇAS - ANTIGO ALFA - CG Nº 024/2022</v>
          </cell>
          <cell r="E333" t="str">
            <v>ELCILENE ENEAS DOS SANTOS</v>
          </cell>
          <cell r="F333" t="str">
            <v>2 - Outros Profissionais da Saúde</v>
          </cell>
          <cell r="G333" t="str">
            <v>5211-30</v>
          </cell>
          <cell r="H333" t="str">
            <v>05/2024</v>
          </cell>
          <cell r="I333">
            <v>0</v>
          </cell>
          <cell r="J333">
            <v>279.48399999999998</v>
          </cell>
          <cell r="L333">
            <v>132.71</v>
          </cell>
          <cell r="M333">
            <v>0</v>
          </cell>
          <cell r="O333">
            <v>2.0699999999999998</v>
          </cell>
          <cell r="R333">
            <v>0</v>
          </cell>
          <cell r="S333">
            <v>0</v>
          </cell>
          <cell r="U333">
            <v>0</v>
          </cell>
        </row>
        <row r="334">
          <cell r="C334" t="str">
            <v>HOSPITAL NOSSA SENHORA DAS GRAÇAS - ANTIGO ALFA - CG Nº 024/2022</v>
          </cell>
          <cell r="E334" t="str">
            <v>ELECIENE DOMINGOS DE FREITAS</v>
          </cell>
          <cell r="F334" t="str">
            <v>2 - Outros Profissionais da Saúde</v>
          </cell>
          <cell r="G334" t="str">
            <v>2235-05</v>
          </cell>
          <cell r="H334" t="str">
            <v>05/2024</v>
          </cell>
          <cell r="I334">
            <v>0</v>
          </cell>
          <cell r="J334">
            <v>435.64479999999998</v>
          </cell>
          <cell r="L334">
            <v>132.71</v>
          </cell>
          <cell r="M334">
            <v>2.79</v>
          </cell>
          <cell r="O334">
            <v>4.3499999999999996</v>
          </cell>
          <cell r="R334">
            <v>0</v>
          </cell>
          <cell r="S334">
            <v>0</v>
          </cell>
          <cell r="U334">
            <v>120.26</v>
          </cell>
        </row>
        <row r="335">
          <cell r="C335" t="str">
            <v>HOSPITAL NOSSA SENHORA DAS GRAÇAS - ANTIGO ALFA - CG Nº 024/2022</v>
          </cell>
          <cell r="E335" t="str">
            <v>ELIABE FERREIRA DA SILVA</v>
          </cell>
          <cell r="F335" t="str">
            <v>3 - Administrativo</v>
          </cell>
          <cell r="G335" t="str">
            <v>5174-10</v>
          </cell>
          <cell r="H335" t="str">
            <v>05/2024</v>
          </cell>
          <cell r="I335">
            <v>0</v>
          </cell>
          <cell r="J335">
            <v>115.17919999999999</v>
          </cell>
          <cell r="L335">
            <v>132.71</v>
          </cell>
          <cell r="M335">
            <v>28.24</v>
          </cell>
          <cell r="O335">
            <v>2.0699999999999998</v>
          </cell>
          <cell r="R335">
            <v>126.07785674500586</v>
          </cell>
          <cell r="S335">
            <v>84.72</v>
          </cell>
          <cell r="U335">
            <v>0</v>
          </cell>
        </row>
        <row r="336">
          <cell r="C336" t="str">
            <v>HOSPITAL NOSSA SENHORA DAS GRAÇAS - ANTIGO ALFA - CG Nº 024/2022</v>
          </cell>
          <cell r="E336" t="str">
            <v>ELIAN CRUZ DA COSTA</v>
          </cell>
          <cell r="F336" t="str">
            <v>2 - Outros Profissionais da Saúde</v>
          </cell>
          <cell r="G336" t="str">
            <v>3222-25</v>
          </cell>
          <cell r="H336" t="str">
            <v>05/2024</v>
          </cell>
          <cell r="I336">
            <v>0</v>
          </cell>
          <cell r="J336">
            <v>176.74639999999999</v>
          </cell>
          <cell r="L336">
            <v>132.71</v>
          </cell>
          <cell r="M336">
            <v>32.520000000000003</v>
          </cell>
          <cell r="O336">
            <v>2.0699999999999998</v>
          </cell>
          <cell r="R336">
            <v>252.15571349001172</v>
          </cell>
          <cell r="S336">
            <v>90.73</v>
          </cell>
          <cell r="U336">
            <v>0</v>
          </cell>
        </row>
        <row r="337">
          <cell r="C337" t="str">
            <v>HOSPITAL NOSSA SENHORA DAS GRAÇAS - ANTIGO ALFA - CG Nº 024/2022</v>
          </cell>
          <cell r="E337" t="str">
            <v>ELIANE MARIA MARQUES DA SILVA</v>
          </cell>
          <cell r="F337" t="str">
            <v>2 - Outros Profissionais da Saúde</v>
          </cell>
          <cell r="G337" t="str">
            <v>3222-05</v>
          </cell>
          <cell r="H337" t="str">
            <v>05/2024</v>
          </cell>
          <cell r="I337">
            <v>0</v>
          </cell>
          <cell r="J337">
            <v>318.30560000000003</v>
          </cell>
          <cell r="L337">
            <v>132.71</v>
          </cell>
          <cell r="M337">
            <v>0</v>
          </cell>
          <cell r="O337">
            <v>2.0699999999999998</v>
          </cell>
          <cell r="R337">
            <v>134.48304719467291</v>
          </cell>
          <cell r="S337">
            <v>71.16</v>
          </cell>
          <cell r="U337">
            <v>0</v>
          </cell>
        </row>
        <row r="338">
          <cell r="C338" t="str">
            <v>HOSPITAL NOSSA SENHORA DAS GRAÇAS - ANTIGO ALFA - CG Nº 024/2022</v>
          </cell>
          <cell r="E338" t="str">
            <v>ELICE FLAVIA AUGUSTO DA SILVA</v>
          </cell>
          <cell r="F338" t="str">
            <v>2 - Outros Profissionais da Saúde</v>
          </cell>
          <cell r="G338" t="str">
            <v>3222-05</v>
          </cell>
          <cell r="H338" t="str">
            <v>05/2024</v>
          </cell>
          <cell r="I338">
            <v>0</v>
          </cell>
          <cell r="J338">
            <v>302.51600000000002</v>
          </cell>
          <cell r="L338">
            <v>132.71</v>
          </cell>
          <cell r="M338">
            <v>28.24</v>
          </cell>
          <cell r="O338">
            <v>2.0699999999999998</v>
          </cell>
          <cell r="R338">
            <v>126.07785674500586</v>
          </cell>
          <cell r="S338">
            <v>84.72</v>
          </cell>
          <cell r="U338">
            <v>0</v>
          </cell>
        </row>
        <row r="339">
          <cell r="C339" t="str">
            <v>HOSPITAL NOSSA SENHORA DAS GRAÇAS - ANTIGO ALFA - CG Nº 024/2022</v>
          </cell>
          <cell r="E339" t="str">
            <v>ELIENE DE OLIVEIRA FERREIRA</v>
          </cell>
          <cell r="F339" t="str">
            <v>2 - Outros Profissionais da Saúde</v>
          </cell>
          <cell r="G339" t="str">
            <v>3222-05</v>
          </cell>
          <cell r="H339" t="str">
            <v>05/2024</v>
          </cell>
          <cell r="I339">
            <v>0</v>
          </cell>
          <cell r="J339">
            <v>307.88400000000001</v>
          </cell>
          <cell r="L339">
            <v>132.71</v>
          </cell>
          <cell r="M339">
            <v>28.24</v>
          </cell>
          <cell r="O339">
            <v>2.0699999999999998</v>
          </cell>
          <cell r="R339">
            <v>252.15571349001172</v>
          </cell>
          <cell r="S339">
            <v>78.510000000000005</v>
          </cell>
          <cell r="U339">
            <v>0</v>
          </cell>
        </row>
        <row r="340">
          <cell r="C340" t="str">
            <v>HOSPITAL NOSSA SENHORA DAS GRAÇAS - ANTIGO ALFA - CG Nº 024/2022</v>
          </cell>
          <cell r="E340" t="str">
            <v>ELIENE GOMES PEREIRA</v>
          </cell>
          <cell r="F340" t="str">
            <v>2 - Outros Profissionais da Saúde</v>
          </cell>
          <cell r="G340" t="str">
            <v>3222-05</v>
          </cell>
          <cell r="H340" t="str">
            <v>05/2024</v>
          </cell>
          <cell r="I340">
            <v>0</v>
          </cell>
          <cell r="J340">
            <v>290.98079999999999</v>
          </cell>
          <cell r="L340">
            <v>132.71</v>
          </cell>
          <cell r="M340">
            <v>28.24</v>
          </cell>
          <cell r="O340">
            <v>2.0699999999999998</v>
          </cell>
          <cell r="R340">
            <v>252.15571349001172</v>
          </cell>
          <cell r="S340">
            <v>84.72</v>
          </cell>
          <cell r="U340">
            <v>0</v>
          </cell>
        </row>
        <row r="341">
          <cell r="C341" t="str">
            <v>HOSPITAL NOSSA SENHORA DAS GRAÇAS - ANTIGO ALFA - CG Nº 024/2022</v>
          </cell>
          <cell r="E341" t="str">
            <v>ELINALVA ALBUQUERQUE DA SILVA</v>
          </cell>
          <cell r="F341" t="str">
            <v>2 - Outros Profissionais da Saúde</v>
          </cell>
          <cell r="G341" t="str">
            <v>3222-05</v>
          </cell>
          <cell r="H341" t="str">
            <v>05/2024</v>
          </cell>
          <cell r="I341">
            <v>0</v>
          </cell>
          <cell r="J341">
            <v>273.47840000000002</v>
          </cell>
          <cell r="L341">
            <v>132.71</v>
          </cell>
          <cell r="M341">
            <v>28.24</v>
          </cell>
          <cell r="O341">
            <v>2.0699999999999998</v>
          </cell>
          <cell r="R341">
            <v>369.82837978535053</v>
          </cell>
          <cell r="S341">
            <v>80.2</v>
          </cell>
          <cell r="U341">
            <v>0</v>
          </cell>
        </row>
        <row r="342">
          <cell r="C342" t="str">
            <v>HOSPITAL NOSSA SENHORA DAS GRAÇAS - ANTIGO ALFA - CG Nº 024/2022</v>
          </cell>
          <cell r="E342" t="str">
            <v>ELINE KELLY SANTOS DE SOUZA</v>
          </cell>
          <cell r="F342" t="str">
            <v>3 - Administrativo</v>
          </cell>
          <cell r="G342" t="str">
            <v>4110-10</v>
          </cell>
          <cell r="H342" t="str">
            <v>05/2024</v>
          </cell>
          <cell r="I342">
            <v>0</v>
          </cell>
          <cell r="J342">
            <v>111.9888</v>
          </cell>
          <cell r="L342">
            <v>132.71</v>
          </cell>
          <cell r="M342">
            <v>0</v>
          </cell>
          <cell r="O342">
            <v>2.0699999999999998</v>
          </cell>
          <cell r="R342">
            <v>0</v>
          </cell>
          <cell r="S342">
            <v>0</v>
          </cell>
          <cell r="U342">
            <v>0</v>
          </cell>
        </row>
        <row r="343">
          <cell r="C343" t="str">
            <v>HOSPITAL NOSSA SENHORA DAS GRAÇAS - ANTIGO ALFA - CG Nº 024/2022</v>
          </cell>
          <cell r="E343" t="str">
            <v>ELIONAI HOLANDA MARTINS DOS SANTOS</v>
          </cell>
          <cell r="F343" t="str">
            <v>2 - Outros Profissionais da Saúde</v>
          </cell>
          <cell r="G343" t="str">
            <v>5211-30</v>
          </cell>
          <cell r="H343" t="str">
            <v>05/2024</v>
          </cell>
          <cell r="I343">
            <v>0</v>
          </cell>
          <cell r="J343">
            <v>141.86240000000001</v>
          </cell>
          <cell r="L343">
            <v>132.71</v>
          </cell>
          <cell r="M343">
            <v>0</v>
          </cell>
          <cell r="O343">
            <v>2.0699999999999998</v>
          </cell>
          <cell r="R343">
            <v>134.48304719467291</v>
          </cell>
          <cell r="S343">
            <v>84.72</v>
          </cell>
          <cell r="U343">
            <v>0</v>
          </cell>
        </row>
        <row r="344">
          <cell r="C344" t="str">
            <v>HOSPITAL NOSSA SENHORA DAS GRAÇAS - ANTIGO ALFA - CG Nº 024/2022</v>
          </cell>
          <cell r="E344" t="str">
            <v>ELISABETE DE OLIVEIRA MACIEL</v>
          </cell>
          <cell r="F344" t="str">
            <v>2 - Outros Profissionais da Saúde</v>
          </cell>
          <cell r="G344" t="str">
            <v>3222-05</v>
          </cell>
          <cell r="H344" t="str">
            <v>05/2024</v>
          </cell>
          <cell r="I344">
            <v>0</v>
          </cell>
          <cell r="J344">
            <v>273.47840000000002</v>
          </cell>
          <cell r="L344">
            <v>132.71</v>
          </cell>
          <cell r="M344">
            <v>28.24</v>
          </cell>
          <cell r="O344">
            <v>2.0699999999999998</v>
          </cell>
          <cell r="R344">
            <v>184.91418989267527</v>
          </cell>
          <cell r="S344">
            <v>84.72</v>
          </cell>
          <cell r="U344">
            <v>0</v>
          </cell>
        </row>
        <row r="345">
          <cell r="C345" t="str">
            <v>HOSPITAL NOSSA SENHORA DAS GRAÇAS - ANTIGO ALFA - CG Nº 024/2022</v>
          </cell>
          <cell r="E345" t="str">
            <v>ELISANGELA BANDEIRA DOS SANTOS BARBOSA</v>
          </cell>
          <cell r="F345" t="str">
            <v>2 - Outros Profissionais da Saúde</v>
          </cell>
          <cell r="G345" t="str">
            <v>3222-05</v>
          </cell>
          <cell r="H345" t="str">
            <v>05/2024</v>
          </cell>
          <cell r="I345">
            <v>0</v>
          </cell>
          <cell r="J345">
            <v>285.11759999999998</v>
          </cell>
          <cell r="L345">
            <v>132.71</v>
          </cell>
          <cell r="M345">
            <v>28.24</v>
          </cell>
          <cell r="O345">
            <v>2.0699999999999998</v>
          </cell>
          <cell r="R345">
            <v>268.96609438934581</v>
          </cell>
          <cell r="S345">
            <v>75.12</v>
          </cell>
          <cell r="U345">
            <v>0</v>
          </cell>
        </row>
        <row r="346">
          <cell r="C346" t="str">
            <v>HOSPITAL NOSSA SENHORA DAS GRAÇAS - ANTIGO ALFA - CG Nº 024/2022</v>
          </cell>
          <cell r="E346" t="str">
            <v>ELISANGELA CAMPOS DE MELLO</v>
          </cell>
          <cell r="F346" t="str">
            <v>3 - Administrativo</v>
          </cell>
          <cell r="G346" t="str">
            <v>4110-10</v>
          </cell>
          <cell r="H346" t="str">
            <v>05/2024</v>
          </cell>
          <cell r="I346">
            <v>0</v>
          </cell>
          <cell r="J346">
            <v>319.2824</v>
          </cell>
          <cell r="L346">
            <v>132.71</v>
          </cell>
          <cell r="M346">
            <v>0</v>
          </cell>
          <cell r="O346">
            <v>2.0699999999999998</v>
          </cell>
          <cell r="R346">
            <v>0</v>
          </cell>
          <cell r="S346">
            <v>0</v>
          </cell>
          <cell r="U346">
            <v>0</v>
          </cell>
        </row>
        <row r="347">
          <cell r="C347" t="str">
            <v>HOSPITAL NOSSA SENHORA DAS GRAÇAS - ANTIGO ALFA - CG Nº 024/2022</v>
          </cell>
          <cell r="E347" t="str">
            <v>ELISANGELA GORGONHA MOURA SANDES</v>
          </cell>
          <cell r="F347" t="str">
            <v>2 - Outros Profissionais da Saúde</v>
          </cell>
          <cell r="G347" t="str">
            <v>3222-25</v>
          </cell>
          <cell r="H347" t="str">
            <v>05/2024</v>
          </cell>
          <cell r="I347">
            <v>0</v>
          </cell>
          <cell r="J347">
            <v>305.75439999999998</v>
          </cell>
          <cell r="L347">
            <v>132.71</v>
          </cell>
          <cell r="M347">
            <v>32.520000000000003</v>
          </cell>
          <cell r="O347">
            <v>2.0699999999999998</v>
          </cell>
          <cell r="R347">
            <v>268.96609438934581</v>
          </cell>
          <cell r="S347">
            <v>97.56</v>
          </cell>
          <cell r="U347">
            <v>0</v>
          </cell>
        </row>
        <row r="348">
          <cell r="C348" t="str">
            <v>HOSPITAL NOSSA SENHORA DAS GRAÇAS - ANTIGO ALFA - CG Nº 024/2022</v>
          </cell>
          <cell r="E348" t="str">
            <v>ELISANIA MONAISA COSMO DE OLIVEIRA</v>
          </cell>
          <cell r="F348" t="str">
            <v>2 - Outros Profissionais da Saúde</v>
          </cell>
          <cell r="G348" t="str">
            <v>2236-05</v>
          </cell>
          <cell r="H348" t="str">
            <v>05/2024</v>
          </cell>
          <cell r="I348">
            <v>0</v>
          </cell>
          <cell r="J348">
            <v>202.7448</v>
          </cell>
          <cell r="L348">
            <v>132.71</v>
          </cell>
          <cell r="M348">
            <v>2.4900000000000002</v>
          </cell>
          <cell r="O348">
            <v>4.3499999999999996</v>
          </cell>
          <cell r="R348">
            <v>0</v>
          </cell>
          <cell r="S348">
            <v>0</v>
          </cell>
          <cell r="U348">
            <v>0</v>
          </cell>
        </row>
        <row r="349">
          <cell r="C349" t="str">
            <v>HOSPITAL NOSSA SENHORA DAS GRAÇAS - ANTIGO ALFA - CG Nº 024/2022</v>
          </cell>
          <cell r="E349" t="str">
            <v>ELIZABETE MARIA DA SILVA FERREIRA</v>
          </cell>
          <cell r="F349" t="str">
            <v>2 - Outros Profissionais da Saúde</v>
          </cell>
          <cell r="G349" t="str">
            <v>3222-05</v>
          </cell>
          <cell r="H349" t="str">
            <v>05/2024</v>
          </cell>
          <cell r="I349">
            <v>0</v>
          </cell>
          <cell r="J349">
            <v>302.94560000000001</v>
          </cell>
          <cell r="L349">
            <v>132.71</v>
          </cell>
          <cell r="M349">
            <v>28.24</v>
          </cell>
          <cell r="O349">
            <v>2.0699999999999998</v>
          </cell>
          <cell r="R349">
            <v>126.07785674500586</v>
          </cell>
          <cell r="S349">
            <v>84.72</v>
          </cell>
          <cell r="U349">
            <v>0</v>
          </cell>
        </row>
        <row r="350">
          <cell r="C350" t="str">
            <v>HOSPITAL NOSSA SENHORA DAS GRAÇAS - ANTIGO ALFA - CG Nº 024/2022</v>
          </cell>
          <cell r="E350" t="str">
            <v>ELIZABETH DAMASIO DA SILVA FERREIRA</v>
          </cell>
          <cell r="F350" t="str">
            <v>3 - Administrativo</v>
          </cell>
          <cell r="G350" t="str">
            <v>4110-10</v>
          </cell>
          <cell r="H350" t="str">
            <v>05/2024</v>
          </cell>
          <cell r="I350">
            <v>0</v>
          </cell>
          <cell r="J350">
            <v>120.78959999999999</v>
          </cell>
          <cell r="L350">
            <v>132.71</v>
          </cell>
          <cell r="M350">
            <v>28.24</v>
          </cell>
          <cell r="O350">
            <v>2.0699999999999998</v>
          </cell>
          <cell r="R350">
            <v>134.48304719467291</v>
          </cell>
          <cell r="S350">
            <v>80.48</v>
          </cell>
          <cell r="U350">
            <v>0</v>
          </cell>
        </row>
        <row r="351">
          <cell r="C351" t="str">
            <v>HOSPITAL NOSSA SENHORA DAS GRAÇAS - ANTIGO ALFA - CG Nº 024/2022</v>
          </cell>
          <cell r="E351" t="str">
            <v>ELIZANDRA TRAJANO DA SILVA</v>
          </cell>
          <cell r="F351" t="str">
            <v>2 - Outros Profissionais da Saúde</v>
          </cell>
          <cell r="G351" t="str">
            <v>2234-05</v>
          </cell>
          <cell r="H351" t="str">
            <v>05/2024</v>
          </cell>
          <cell r="I351">
            <v>0</v>
          </cell>
          <cell r="J351">
            <v>765.13679999999999</v>
          </cell>
          <cell r="L351">
            <v>132.71</v>
          </cell>
          <cell r="M351">
            <v>0</v>
          </cell>
          <cell r="O351">
            <v>2.0699999999999998</v>
          </cell>
          <cell r="R351">
            <v>0</v>
          </cell>
          <cell r="S351">
            <v>0</v>
          </cell>
          <cell r="U351">
            <v>0</v>
          </cell>
        </row>
        <row r="352">
          <cell r="C352" t="str">
            <v>HOSPITAL NOSSA SENHORA DAS GRAÇAS - ANTIGO ALFA - CG Nº 024/2022</v>
          </cell>
          <cell r="E352" t="str">
            <v>ELIZANGELA CRISTINA OLIVEIRA DA SILVA</v>
          </cell>
          <cell r="F352" t="str">
            <v>2 - Outros Profissionais da Saúde</v>
          </cell>
          <cell r="G352" t="str">
            <v>2235-05</v>
          </cell>
          <cell r="H352" t="str">
            <v>05/2024</v>
          </cell>
          <cell r="I352">
            <v>0</v>
          </cell>
          <cell r="J352">
            <v>457.30880000000002</v>
          </cell>
          <cell r="L352">
            <v>132.71</v>
          </cell>
          <cell r="M352">
            <v>2.79</v>
          </cell>
          <cell r="O352">
            <v>4.3499999999999996</v>
          </cell>
          <cell r="R352">
            <v>0</v>
          </cell>
          <cell r="S352">
            <v>0</v>
          </cell>
          <cell r="U352">
            <v>0</v>
          </cell>
        </row>
        <row r="353">
          <cell r="C353" t="str">
            <v>HOSPITAL NOSSA SENHORA DAS GRAÇAS - ANTIGO ALFA - CG Nº 024/2022</v>
          </cell>
          <cell r="E353" t="str">
            <v>ELIZANGELA MARIA DOS SANTOS TRAJANO</v>
          </cell>
          <cell r="F353" t="str">
            <v>2 - Outros Profissionais da Saúde</v>
          </cell>
          <cell r="G353" t="str">
            <v>3222-05</v>
          </cell>
          <cell r="H353" t="str">
            <v>05/2024</v>
          </cell>
          <cell r="I353">
            <v>0</v>
          </cell>
          <cell r="J353">
            <v>311.94</v>
          </cell>
          <cell r="L353">
            <v>132.71</v>
          </cell>
          <cell r="M353">
            <v>28.24</v>
          </cell>
          <cell r="O353">
            <v>2.0699999999999998</v>
          </cell>
          <cell r="R353">
            <v>126.07785674500586</v>
          </cell>
          <cell r="S353">
            <v>84.72</v>
          </cell>
          <cell r="U353">
            <v>0</v>
          </cell>
        </row>
        <row r="354">
          <cell r="C354" t="str">
            <v>HOSPITAL NOSSA SENHORA DAS GRAÇAS - ANTIGO ALFA - CG Nº 024/2022</v>
          </cell>
          <cell r="E354" t="str">
            <v>ELIZIANA NATASSIA DA SILVA</v>
          </cell>
          <cell r="F354" t="str">
            <v>2 - Outros Profissionais da Saúde</v>
          </cell>
          <cell r="G354" t="str">
            <v>2236-05</v>
          </cell>
          <cell r="H354" t="str">
            <v>05/2024</v>
          </cell>
          <cell r="I354">
            <v>0</v>
          </cell>
          <cell r="J354">
            <v>223.83439999999999</v>
          </cell>
          <cell r="L354">
            <v>132.71</v>
          </cell>
          <cell r="M354">
            <v>2.4900000000000002</v>
          </cell>
          <cell r="O354">
            <v>4.3499999999999996</v>
          </cell>
          <cell r="R354">
            <v>0</v>
          </cell>
          <cell r="S354">
            <v>0</v>
          </cell>
          <cell r="U354">
            <v>0</v>
          </cell>
        </row>
        <row r="355">
          <cell r="C355" t="str">
            <v>HOSPITAL NOSSA SENHORA DAS GRAÇAS - ANTIGO ALFA - CG Nº 024/2022</v>
          </cell>
          <cell r="E355" t="str">
            <v>ELIZIANE TARGINO DE LIMA</v>
          </cell>
          <cell r="F355" t="str">
            <v>2 - Outros Profissionais da Saúde</v>
          </cell>
          <cell r="G355" t="str">
            <v>3222-05</v>
          </cell>
          <cell r="H355" t="str">
            <v>05/2024</v>
          </cell>
          <cell r="I355">
            <v>0</v>
          </cell>
          <cell r="J355">
            <v>139.364</v>
          </cell>
          <cell r="L355">
            <v>132.71</v>
          </cell>
          <cell r="M355">
            <v>0</v>
          </cell>
          <cell r="O355">
            <v>2.0699999999999998</v>
          </cell>
          <cell r="R355">
            <v>0</v>
          </cell>
          <cell r="S355">
            <v>0</v>
          </cell>
          <cell r="U355">
            <v>0</v>
          </cell>
        </row>
        <row r="356">
          <cell r="C356" t="str">
            <v>HOSPITAL NOSSA SENHORA DAS GRAÇAS - ANTIGO ALFA - CG Nº 024/2022</v>
          </cell>
          <cell r="E356" t="str">
            <v>ELVISON PEREIRA DE LIMA</v>
          </cell>
          <cell r="F356" t="str">
            <v>2 - Outros Profissionais da Saúde</v>
          </cell>
          <cell r="G356" t="str">
            <v>2234-05</v>
          </cell>
          <cell r="H356" t="str">
            <v>05/2024</v>
          </cell>
          <cell r="I356">
            <v>0</v>
          </cell>
          <cell r="J356">
            <v>322.4024</v>
          </cell>
          <cell r="L356">
            <v>132.71</v>
          </cell>
          <cell r="M356">
            <v>16.329999999999998</v>
          </cell>
          <cell r="O356">
            <v>2.0699999999999998</v>
          </cell>
          <cell r="R356">
            <v>0</v>
          </cell>
          <cell r="S356">
            <v>0</v>
          </cell>
          <cell r="U356">
            <v>0</v>
          </cell>
        </row>
        <row r="357">
          <cell r="C357" t="str">
            <v>HOSPITAL NOSSA SENHORA DAS GRAÇAS - ANTIGO ALFA - CG Nº 024/2022</v>
          </cell>
          <cell r="E357" t="str">
            <v>EMANUEL CRUZ</v>
          </cell>
          <cell r="F357" t="str">
            <v>2 - Outros Profissionais da Saúde</v>
          </cell>
          <cell r="G357" t="str">
            <v>2234-05</v>
          </cell>
          <cell r="H357" t="str">
            <v>05/2024</v>
          </cell>
          <cell r="I357">
            <v>0</v>
          </cell>
          <cell r="J357">
            <v>372.61919999999998</v>
          </cell>
          <cell r="L357">
            <v>132.71</v>
          </cell>
          <cell r="M357">
            <v>19.43</v>
          </cell>
          <cell r="O357">
            <v>2.0699999999999998</v>
          </cell>
          <cell r="R357">
            <v>0</v>
          </cell>
          <cell r="S357">
            <v>0</v>
          </cell>
          <cell r="U357">
            <v>0</v>
          </cell>
        </row>
        <row r="358">
          <cell r="C358" t="str">
            <v>HOSPITAL NOSSA SENHORA DAS GRAÇAS - ANTIGO ALFA - CG Nº 024/2022</v>
          </cell>
          <cell r="E358" t="str">
            <v>EMANUELE HOSANA DA SILVA</v>
          </cell>
          <cell r="F358" t="str">
            <v>2 - Outros Profissionais da Saúde</v>
          </cell>
          <cell r="G358" t="str">
            <v>5152-05</v>
          </cell>
          <cell r="H358" t="str">
            <v>05/2024</v>
          </cell>
          <cell r="I358">
            <v>0</v>
          </cell>
          <cell r="J358">
            <v>137.6328</v>
          </cell>
          <cell r="L358">
            <v>132.71</v>
          </cell>
          <cell r="M358">
            <v>0</v>
          </cell>
          <cell r="O358">
            <v>2.0699999999999998</v>
          </cell>
          <cell r="R358">
            <v>0</v>
          </cell>
          <cell r="S358">
            <v>0</v>
          </cell>
          <cell r="U358">
            <v>0</v>
          </cell>
        </row>
        <row r="359">
          <cell r="C359" t="str">
            <v>HOSPITAL NOSSA SENHORA DAS GRAÇAS - ANTIGO ALFA - CG Nº 024/2022</v>
          </cell>
          <cell r="E359" t="str">
            <v>EMANUELLE DE ARAUJO SILVA</v>
          </cell>
          <cell r="F359" t="str">
            <v>2 - Outros Profissionais da Saúde</v>
          </cell>
          <cell r="G359" t="str">
            <v>3222-05</v>
          </cell>
          <cell r="H359" t="str">
            <v>05/2024</v>
          </cell>
          <cell r="I359">
            <v>0</v>
          </cell>
          <cell r="J359">
            <v>287.23759999999999</v>
          </cell>
          <cell r="L359">
            <v>132.71</v>
          </cell>
          <cell r="M359">
            <v>28.24</v>
          </cell>
          <cell r="O359">
            <v>2.0699999999999998</v>
          </cell>
          <cell r="R359">
            <v>0</v>
          </cell>
          <cell r="S359">
            <v>0</v>
          </cell>
          <cell r="U359">
            <v>0</v>
          </cell>
        </row>
        <row r="360">
          <cell r="C360" t="str">
            <v>HOSPITAL NOSSA SENHORA DAS GRAÇAS - ANTIGO ALFA - CG Nº 024/2022</v>
          </cell>
          <cell r="E360" t="str">
            <v>EMANUELLE OLYMPIA SILVA RIBEIRO</v>
          </cell>
          <cell r="F360" t="str">
            <v>2 - Outros Profissionais da Saúde</v>
          </cell>
          <cell r="G360" t="str">
            <v>2236-05</v>
          </cell>
          <cell r="H360" t="str">
            <v>05/2024</v>
          </cell>
          <cell r="I360">
            <v>0</v>
          </cell>
          <cell r="J360">
            <v>55.022399999999998</v>
          </cell>
          <cell r="L360">
            <v>132.71</v>
          </cell>
          <cell r="M360">
            <v>0</v>
          </cell>
          <cell r="O360">
            <v>4.3499999999999996</v>
          </cell>
          <cell r="R360">
            <v>0</v>
          </cell>
          <cell r="S360">
            <v>0</v>
          </cell>
          <cell r="U360">
            <v>0</v>
          </cell>
        </row>
        <row r="361">
          <cell r="C361" t="str">
            <v>HOSPITAL NOSSA SENHORA DAS GRAÇAS - ANTIGO ALFA - CG Nº 024/2022</v>
          </cell>
          <cell r="E361" t="str">
            <v>EMILIA SOUZA MIGUEL DA SILVA</v>
          </cell>
          <cell r="F361" t="str">
            <v>2 - Outros Profissionais da Saúde</v>
          </cell>
          <cell r="G361" t="str">
            <v>3222-05</v>
          </cell>
          <cell r="H361" t="str">
            <v>05/2024</v>
          </cell>
          <cell r="I361">
            <v>0</v>
          </cell>
          <cell r="J361">
            <v>411.62880000000001</v>
          </cell>
          <cell r="L361">
            <v>132.71</v>
          </cell>
          <cell r="M361">
            <v>28.24</v>
          </cell>
          <cell r="O361">
            <v>2.0699999999999998</v>
          </cell>
          <cell r="R361">
            <v>0</v>
          </cell>
          <cell r="S361">
            <v>0</v>
          </cell>
          <cell r="U361">
            <v>0</v>
          </cell>
        </row>
        <row r="362">
          <cell r="C362" t="str">
            <v>HOSPITAL NOSSA SENHORA DAS GRAÇAS - ANTIGO ALFA - CG Nº 024/2022</v>
          </cell>
          <cell r="E362" t="str">
            <v>EMMERSON LEANDRO PEREIRA DA SILVA</v>
          </cell>
          <cell r="F362" t="str">
            <v>2 - Outros Profissionais da Saúde</v>
          </cell>
          <cell r="G362" t="str">
            <v>5211-30</v>
          </cell>
          <cell r="H362" t="str">
            <v>05/2024</v>
          </cell>
          <cell r="I362">
            <v>0</v>
          </cell>
          <cell r="J362">
            <v>208.2688</v>
          </cell>
          <cell r="L362">
            <v>132.71</v>
          </cell>
          <cell r="M362">
            <v>28.24</v>
          </cell>
          <cell r="O362">
            <v>2.0699999999999998</v>
          </cell>
          <cell r="R362">
            <v>0</v>
          </cell>
          <cell r="S362">
            <v>0</v>
          </cell>
          <cell r="U362">
            <v>0</v>
          </cell>
        </row>
        <row r="363">
          <cell r="C363" t="str">
            <v>HOSPITAL NOSSA SENHORA DAS GRAÇAS - ANTIGO ALFA - CG Nº 024/2022</v>
          </cell>
          <cell r="E363" t="str">
            <v>ENIVALDO FRANCISCO DE SOUZA JUNIOR</v>
          </cell>
          <cell r="F363" t="str">
            <v>3 - Administrativo</v>
          </cell>
          <cell r="G363" t="str">
            <v>5174-10</v>
          </cell>
          <cell r="H363" t="str">
            <v>05/2024</v>
          </cell>
          <cell r="I363">
            <v>0</v>
          </cell>
          <cell r="J363">
            <v>158.17439999999999</v>
          </cell>
          <cell r="L363">
            <v>132.71</v>
          </cell>
          <cell r="M363">
            <v>0</v>
          </cell>
          <cell r="O363">
            <v>2.0699999999999998</v>
          </cell>
          <cell r="R363">
            <v>0</v>
          </cell>
          <cell r="S363">
            <v>0</v>
          </cell>
          <cell r="U363">
            <v>0</v>
          </cell>
        </row>
        <row r="364">
          <cell r="C364" t="str">
            <v>HOSPITAL NOSSA SENHORA DAS GRAÇAS - ANTIGO ALFA - CG Nº 024/2022</v>
          </cell>
          <cell r="E364" t="str">
            <v>ENOCK ALCOFORADO DE OLIVEIRA</v>
          </cell>
          <cell r="F364" t="str">
            <v>3 - Administrativo</v>
          </cell>
          <cell r="G364" t="str">
            <v>2149-15</v>
          </cell>
          <cell r="H364" t="str">
            <v>05/2024</v>
          </cell>
          <cell r="I364">
            <v>0</v>
          </cell>
          <cell r="J364">
            <v>715.86479999999995</v>
          </cell>
          <cell r="L364">
            <v>132.71</v>
          </cell>
          <cell r="M364">
            <v>0</v>
          </cell>
          <cell r="O364">
            <v>2.0699999999999998</v>
          </cell>
          <cell r="R364">
            <v>0</v>
          </cell>
          <cell r="S364">
            <v>0</v>
          </cell>
          <cell r="U364">
            <v>0</v>
          </cell>
        </row>
        <row r="365">
          <cell r="C365" t="str">
            <v>HOSPITAL NOSSA SENHORA DAS GRAÇAS - ANTIGO ALFA - CG Nº 024/2022</v>
          </cell>
          <cell r="E365" t="str">
            <v>ERALDO EUSTAQUIO DA SILVA JUNIOR</v>
          </cell>
          <cell r="F365" t="str">
            <v>3 - Administrativo</v>
          </cell>
          <cell r="G365" t="str">
            <v>7823-05</v>
          </cell>
          <cell r="H365" t="str">
            <v>05/2024</v>
          </cell>
          <cell r="I365">
            <v>0</v>
          </cell>
          <cell r="J365">
            <v>170.26480000000001</v>
          </cell>
          <cell r="L365">
            <v>132.71</v>
          </cell>
          <cell r="M365">
            <v>0</v>
          </cell>
          <cell r="O365">
            <v>2.0699999999999998</v>
          </cell>
          <cell r="R365">
            <v>268.96609438934581</v>
          </cell>
          <cell r="S365">
            <v>95.25</v>
          </cell>
          <cell r="U365">
            <v>0</v>
          </cell>
        </row>
        <row r="366">
          <cell r="C366" t="str">
            <v>HOSPITAL NOSSA SENHORA DAS GRAÇAS - ANTIGO ALFA - CG Nº 024/2022</v>
          </cell>
          <cell r="E366" t="str">
            <v>ERICA ALEXANDRA GOMES</v>
          </cell>
          <cell r="F366" t="str">
            <v>2 - Outros Profissionais da Saúde</v>
          </cell>
          <cell r="G366" t="str">
            <v>3222-05</v>
          </cell>
          <cell r="H366" t="str">
            <v>05/2024</v>
          </cell>
          <cell r="I366">
            <v>0</v>
          </cell>
          <cell r="J366">
            <v>275.90879999999999</v>
          </cell>
          <cell r="L366">
            <v>132.71</v>
          </cell>
          <cell r="M366">
            <v>28.24</v>
          </cell>
          <cell r="O366">
            <v>2.0699999999999998</v>
          </cell>
          <cell r="R366">
            <v>134.48304719467291</v>
          </cell>
          <cell r="S366">
            <v>82.46</v>
          </cell>
          <cell r="U366">
            <v>0</v>
          </cell>
        </row>
        <row r="367">
          <cell r="C367" t="str">
            <v>HOSPITAL NOSSA SENHORA DAS GRAÇAS - ANTIGO ALFA - CG Nº 024/2022</v>
          </cell>
          <cell r="E367" t="str">
            <v>ERICA KELY MARIA DA SILVA NASCIMENTO</v>
          </cell>
          <cell r="F367" t="str">
            <v>2 - Outros Profissionais da Saúde</v>
          </cell>
          <cell r="G367" t="str">
            <v>3222-05</v>
          </cell>
          <cell r="H367" t="str">
            <v>05/2024</v>
          </cell>
          <cell r="I367">
            <v>0</v>
          </cell>
          <cell r="J367">
            <v>296.75279999999998</v>
          </cell>
          <cell r="L367">
            <v>132.71</v>
          </cell>
          <cell r="M367">
            <v>28.24</v>
          </cell>
          <cell r="O367">
            <v>2.0699999999999998</v>
          </cell>
          <cell r="R367">
            <v>134.48304719467291</v>
          </cell>
          <cell r="S367">
            <v>84.72</v>
          </cell>
          <cell r="U367">
            <v>0</v>
          </cell>
        </row>
        <row r="368">
          <cell r="C368" t="str">
            <v>HOSPITAL NOSSA SENHORA DAS GRAÇAS - ANTIGO ALFA - CG Nº 024/2022</v>
          </cell>
          <cell r="E368" t="str">
            <v>ERICK EDMILSON MOREIRA</v>
          </cell>
          <cell r="F368" t="str">
            <v>3 - Administrativo</v>
          </cell>
          <cell r="G368" t="str">
            <v>2521-05</v>
          </cell>
          <cell r="H368" t="str">
            <v>05/2024</v>
          </cell>
          <cell r="I368">
            <v>0</v>
          </cell>
          <cell r="J368">
            <v>262.88159999999999</v>
          </cell>
          <cell r="L368">
            <v>132.71</v>
          </cell>
          <cell r="M368">
            <v>58.3</v>
          </cell>
          <cell r="O368">
            <v>2.0699999999999998</v>
          </cell>
          <cell r="R368">
            <v>0</v>
          </cell>
          <cell r="S368">
            <v>0</v>
          </cell>
          <cell r="U368">
            <v>0</v>
          </cell>
        </row>
        <row r="369">
          <cell r="C369" t="str">
            <v>HOSPITAL NOSSA SENHORA DAS GRAÇAS - ANTIGO ALFA - CG Nº 024/2022</v>
          </cell>
          <cell r="E369" t="str">
            <v>ERICK SILVA PORTELA PATRICIO</v>
          </cell>
          <cell r="F369" t="str">
            <v>2 - Outros Profissionais da Saúde</v>
          </cell>
          <cell r="G369" t="str">
            <v>2236-05</v>
          </cell>
          <cell r="H369" t="str">
            <v>05/2024</v>
          </cell>
          <cell r="I369">
            <v>0</v>
          </cell>
          <cell r="J369">
            <v>241.41759999999999</v>
          </cell>
          <cell r="L369">
            <v>132.71</v>
          </cell>
          <cell r="M369">
            <v>0</v>
          </cell>
          <cell r="O369">
            <v>4.3499999999999996</v>
          </cell>
          <cell r="R369">
            <v>0</v>
          </cell>
          <cell r="S369">
            <v>0</v>
          </cell>
          <cell r="U369">
            <v>0</v>
          </cell>
        </row>
        <row r="370">
          <cell r="C370" t="str">
            <v>HOSPITAL NOSSA SENHORA DAS GRAÇAS - ANTIGO ALFA - CG Nº 024/2022</v>
          </cell>
          <cell r="E370" t="str">
            <v>ERICLES JOSE DA SILVA</v>
          </cell>
          <cell r="F370" t="str">
            <v>2 - Outros Profissionais da Saúde</v>
          </cell>
          <cell r="G370" t="str">
            <v>3222-05</v>
          </cell>
          <cell r="H370" t="str">
            <v>05/2024</v>
          </cell>
          <cell r="I370">
            <v>0</v>
          </cell>
          <cell r="J370">
            <v>320.61520000000002</v>
          </cell>
          <cell r="L370">
            <v>132.71</v>
          </cell>
          <cell r="M370">
            <v>28.24</v>
          </cell>
          <cell r="O370">
            <v>2.0699999999999998</v>
          </cell>
          <cell r="R370">
            <v>126.07785674500586</v>
          </cell>
          <cell r="S370">
            <v>79.209999999999994</v>
          </cell>
          <cell r="U370">
            <v>0</v>
          </cell>
        </row>
        <row r="371">
          <cell r="C371" t="str">
            <v>HOSPITAL NOSSA SENHORA DAS GRAÇAS - ANTIGO ALFA - CG Nº 024/2022</v>
          </cell>
          <cell r="E371" t="str">
            <v>ERIKA DANIELLE GAMEIRO DA FONSECA</v>
          </cell>
          <cell r="F371" t="str">
            <v>2 - Outros Profissionais da Saúde</v>
          </cell>
          <cell r="G371" t="str">
            <v>2234-05</v>
          </cell>
          <cell r="H371" t="str">
            <v>05/2024</v>
          </cell>
          <cell r="I371">
            <v>0</v>
          </cell>
          <cell r="J371">
            <v>322.4024</v>
          </cell>
          <cell r="L371">
            <v>132.71</v>
          </cell>
          <cell r="M371">
            <v>0</v>
          </cell>
          <cell r="O371">
            <v>2.0699999999999998</v>
          </cell>
          <cell r="R371">
            <v>0</v>
          </cell>
          <cell r="S371">
            <v>0</v>
          </cell>
          <cell r="U371">
            <v>0</v>
          </cell>
        </row>
        <row r="372">
          <cell r="C372" t="str">
            <v>HOSPITAL NOSSA SENHORA DAS GRAÇAS - ANTIGO ALFA - CG Nº 024/2022</v>
          </cell>
          <cell r="E372" t="str">
            <v>ERIKA FRANCO FERREIRA DA SILVA</v>
          </cell>
          <cell r="F372" t="str">
            <v>2 - Outros Profissionais da Saúde</v>
          </cell>
          <cell r="G372" t="str">
            <v>5211-30</v>
          </cell>
          <cell r="H372" t="str">
            <v>05/2024</v>
          </cell>
          <cell r="I372">
            <v>0</v>
          </cell>
          <cell r="J372">
            <v>121.14239999999999</v>
          </cell>
          <cell r="L372">
            <v>132.71</v>
          </cell>
          <cell r="M372">
            <v>0</v>
          </cell>
          <cell r="O372">
            <v>2.0699999999999998</v>
          </cell>
          <cell r="R372">
            <v>134.48304719467291</v>
          </cell>
          <cell r="S372">
            <v>79.069999999999993</v>
          </cell>
          <cell r="U372">
            <v>0</v>
          </cell>
        </row>
        <row r="373">
          <cell r="C373" t="str">
            <v>HOSPITAL NOSSA SENHORA DAS GRAÇAS - ANTIGO ALFA - CG Nº 024/2022</v>
          </cell>
          <cell r="E373" t="str">
            <v>ERIKA GALINDRO SANTANA DA SILVA BRANDER</v>
          </cell>
          <cell r="F373" t="str">
            <v>2 - Outros Profissionais da Saúde</v>
          </cell>
          <cell r="G373" t="str">
            <v>3222-05</v>
          </cell>
          <cell r="H373" t="str">
            <v>05/2024</v>
          </cell>
          <cell r="I373">
            <v>0</v>
          </cell>
          <cell r="J373">
            <v>291.38240000000002</v>
          </cell>
          <cell r="L373">
            <v>132.71</v>
          </cell>
          <cell r="M373">
            <v>0</v>
          </cell>
          <cell r="O373">
            <v>2.0699999999999998</v>
          </cell>
          <cell r="R373">
            <v>0</v>
          </cell>
          <cell r="S373">
            <v>0</v>
          </cell>
          <cell r="U373">
            <v>0</v>
          </cell>
        </row>
        <row r="374">
          <cell r="C374" t="str">
            <v>HOSPITAL NOSSA SENHORA DAS GRAÇAS - ANTIGO ALFA - CG Nº 024/2022</v>
          </cell>
          <cell r="E374" t="str">
            <v>ERIKA MARIA ALVES DE MEDEIROS LIMA</v>
          </cell>
          <cell r="F374" t="str">
            <v>2 - Outros Profissionais da Saúde</v>
          </cell>
          <cell r="G374" t="str">
            <v>5211-30</v>
          </cell>
          <cell r="H374" t="str">
            <v>05/2024</v>
          </cell>
          <cell r="I374">
            <v>0</v>
          </cell>
          <cell r="J374">
            <v>114.7496</v>
          </cell>
          <cell r="L374">
            <v>132.71</v>
          </cell>
          <cell r="M374">
            <v>28.24</v>
          </cell>
          <cell r="O374">
            <v>2.0699999999999998</v>
          </cell>
          <cell r="R374">
            <v>0</v>
          </cell>
          <cell r="S374">
            <v>0</v>
          </cell>
          <cell r="U374">
            <v>0</v>
          </cell>
        </row>
        <row r="375">
          <cell r="C375" t="str">
            <v>HOSPITAL NOSSA SENHORA DAS GRAÇAS - ANTIGO ALFA - CG Nº 024/2022</v>
          </cell>
          <cell r="E375" t="str">
            <v>ERIKA SOPHIA GOUVEIA DA SILVA</v>
          </cell>
          <cell r="F375" t="str">
            <v>2 - Outros Profissionais da Saúde</v>
          </cell>
          <cell r="G375" t="str">
            <v>2235-05</v>
          </cell>
          <cell r="H375" t="str">
            <v>05/2024</v>
          </cell>
          <cell r="I375">
            <v>0</v>
          </cell>
          <cell r="J375">
            <v>450.00400000000002</v>
          </cell>
          <cell r="L375">
            <v>132.71</v>
          </cell>
          <cell r="M375">
            <v>0</v>
          </cell>
          <cell r="O375">
            <v>4.3499999999999996</v>
          </cell>
          <cell r="R375">
            <v>0</v>
          </cell>
          <cell r="S375">
            <v>0</v>
          </cell>
          <cell r="U375">
            <v>0</v>
          </cell>
        </row>
        <row r="376">
          <cell r="C376" t="str">
            <v>HOSPITAL NOSSA SENHORA DAS GRAÇAS - ANTIGO ALFA - CG Nº 024/2022</v>
          </cell>
          <cell r="E376" t="str">
            <v>ERIKA VANESSA FELICIANO VITAL</v>
          </cell>
          <cell r="F376" t="str">
            <v>3 - Administrativo</v>
          </cell>
          <cell r="G376" t="str">
            <v>2521-05</v>
          </cell>
          <cell r="H376" t="str">
            <v>05/2024</v>
          </cell>
          <cell r="I376">
            <v>0</v>
          </cell>
          <cell r="J376">
            <v>308.79599999999999</v>
          </cell>
          <cell r="L376">
            <v>132.71</v>
          </cell>
          <cell r="M376">
            <v>77.2</v>
          </cell>
          <cell r="O376">
            <v>2.0699999999999998</v>
          </cell>
          <cell r="R376">
            <v>0</v>
          </cell>
          <cell r="S376">
            <v>0</v>
          </cell>
          <cell r="U376">
            <v>0</v>
          </cell>
        </row>
        <row r="377">
          <cell r="C377" t="str">
            <v>HOSPITAL NOSSA SENHORA DAS GRAÇAS - ANTIGO ALFA - CG Nº 024/2022</v>
          </cell>
          <cell r="E377" t="str">
            <v>ERIVALDO FRANCISCO MARINHO</v>
          </cell>
          <cell r="F377" t="str">
            <v>2 - Outros Profissionais da Saúde</v>
          </cell>
          <cell r="G377" t="str">
            <v>5211-30</v>
          </cell>
          <cell r="H377" t="str">
            <v>05/2024</v>
          </cell>
          <cell r="I377">
            <v>0</v>
          </cell>
          <cell r="J377">
            <v>112.96</v>
          </cell>
          <cell r="L377">
            <v>132.71</v>
          </cell>
          <cell r="M377">
            <v>0</v>
          </cell>
          <cell r="O377">
            <v>2.0699999999999998</v>
          </cell>
          <cell r="R377">
            <v>184.91418989267527</v>
          </cell>
          <cell r="S377">
            <v>84.72</v>
          </cell>
          <cell r="U377">
            <v>0</v>
          </cell>
        </row>
        <row r="378">
          <cell r="C378" t="str">
            <v>HOSPITAL NOSSA SENHORA DAS GRAÇAS - ANTIGO ALFA - CG Nº 024/2022</v>
          </cell>
          <cell r="E378" t="str">
            <v>ERIVANIA ALVES DA SILVA</v>
          </cell>
          <cell r="F378" t="str">
            <v>2 - Outros Profissionais da Saúde</v>
          </cell>
          <cell r="G378" t="str">
            <v>3222-05</v>
          </cell>
          <cell r="H378" t="str">
            <v>05/2024</v>
          </cell>
          <cell r="I378">
            <v>0</v>
          </cell>
          <cell r="J378">
            <v>311.77839999999998</v>
          </cell>
          <cell r="L378">
            <v>132.71</v>
          </cell>
          <cell r="M378">
            <v>0</v>
          </cell>
          <cell r="O378">
            <v>2.0699999999999998</v>
          </cell>
          <cell r="R378">
            <v>0</v>
          </cell>
          <cell r="S378">
            <v>0</v>
          </cell>
          <cell r="U378">
            <v>0</v>
          </cell>
        </row>
        <row r="379">
          <cell r="C379" t="str">
            <v>HOSPITAL NOSSA SENHORA DAS GRAÇAS - ANTIGO ALFA - CG Nº 024/2022</v>
          </cell>
          <cell r="E379" t="str">
            <v>ERLLY MYHARA PIRES CHAGAS</v>
          </cell>
          <cell r="F379" t="str">
            <v>2 - Outros Profissionais da Saúde</v>
          </cell>
          <cell r="G379" t="str">
            <v>3222-25</v>
          </cell>
          <cell r="H379" t="str">
            <v>05/2024</v>
          </cell>
          <cell r="I379">
            <v>0</v>
          </cell>
          <cell r="J379">
            <v>347.44880000000001</v>
          </cell>
          <cell r="L379">
            <v>132.71</v>
          </cell>
          <cell r="M379">
            <v>0</v>
          </cell>
          <cell r="O379">
            <v>2.0699999999999998</v>
          </cell>
          <cell r="R379">
            <v>268.96609438934581</v>
          </cell>
          <cell r="S379">
            <v>97.56</v>
          </cell>
          <cell r="U379">
            <v>0</v>
          </cell>
        </row>
        <row r="380">
          <cell r="C380" t="str">
            <v>HOSPITAL NOSSA SENHORA DAS GRAÇAS - ANTIGO ALFA - CG Nº 024/2022</v>
          </cell>
          <cell r="E380" t="str">
            <v>ESTELA COSTA SILVEIRA</v>
          </cell>
          <cell r="F380" t="str">
            <v>2 - Outros Profissionais da Saúde</v>
          </cell>
          <cell r="G380" t="str">
            <v>2235-05</v>
          </cell>
          <cell r="H380" t="str">
            <v>05/2024</v>
          </cell>
          <cell r="I380">
            <v>0</v>
          </cell>
          <cell r="J380">
            <v>424.76639999999998</v>
          </cell>
          <cell r="L380">
            <v>132.71</v>
          </cell>
          <cell r="M380">
            <v>3.05</v>
          </cell>
          <cell r="O380">
            <v>4.3499999999999996</v>
          </cell>
          <cell r="R380">
            <v>369.82837978535053</v>
          </cell>
          <cell r="S380">
            <v>117.71</v>
          </cell>
          <cell r="U380">
            <v>0</v>
          </cell>
        </row>
        <row r="381">
          <cell r="C381" t="str">
            <v>HOSPITAL NOSSA SENHORA DAS GRAÇAS - ANTIGO ALFA - CG Nº 024/2022</v>
          </cell>
          <cell r="E381" t="str">
            <v>ESTHER LILIANA BEZERRA VIEIRA DE SOUZA SOBRAL</v>
          </cell>
          <cell r="F381" t="str">
            <v>2 - Outros Profissionais da Saúde</v>
          </cell>
          <cell r="G381" t="str">
            <v>3222-05</v>
          </cell>
          <cell r="H381" t="str">
            <v>05/2024</v>
          </cell>
          <cell r="I381">
            <v>0</v>
          </cell>
          <cell r="J381">
            <v>279.88479999999998</v>
          </cell>
          <cell r="L381">
            <v>132.71</v>
          </cell>
          <cell r="M381">
            <v>28.24</v>
          </cell>
          <cell r="O381">
            <v>2.0699999999999998</v>
          </cell>
          <cell r="R381">
            <v>134.48304719467291</v>
          </cell>
          <cell r="S381">
            <v>84.72</v>
          </cell>
          <cell r="U381">
            <v>0</v>
          </cell>
        </row>
        <row r="382">
          <cell r="C382" t="str">
            <v>HOSPITAL NOSSA SENHORA DAS GRAÇAS - ANTIGO ALFA - CG Nº 024/2022</v>
          </cell>
          <cell r="E382" t="str">
            <v>EUDA MERCIA ALBINO SILVA</v>
          </cell>
          <cell r="F382" t="str">
            <v>2 - Outros Profissionais da Saúde</v>
          </cell>
          <cell r="G382" t="str">
            <v>5211-30</v>
          </cell>
          <cell r="H382" t="str">
            <v>05/2024</v>
          </cell>
          <cell r="I382">
            <v>0</v>
          </cell>
          <cell r="J382">
            <v>125.732</v>
          </cell>
          <cell r="L382">
            <v>132.71</v>
          </cell>
          <cell r="M382">
            <v>0</v>
          </cell>
          <cell r="O382">
            <v>2.0699999999999998</v>
          </cell>
          <cell r="R382">
            <v>189.11678511750878</v>
          </cell>
          <cell r="S382">
            <v>79.069999999999993</v>
          </cell>
          <cell r="U382">
            <v>0</v>
          </cell>
        </row>
        <row r="383">
          <cell r="C383" t="str">
            <v>HOSPITAL NOSSA SENHORA DAS GRAÇAS - ANTIGO ALFA - CG Nº 024/2022</v>
          </cell>
          <cell r="E383" t="str">
            <v>EUDES OLIVEIRA DE SOUZA JUNIOR</v>
          </cell>
          <cell r="F383" t="str">
            <v>2 - Outros Profissionais da Saúde</v>
          </cell>
          <cell r="G383" t="str">
            <v>3222-05</v>
          </cell>
          <cell r="H383" t="str">
            <v>05/2024</v>
          </cell>
          <cell r="I383">
            <v>0</v>
          </cell>
          <cell r="K383">
            <v>597.48</v>
          </cell>
          <cell r="L383">
            <v>132.71</v>
          </cell>
          <cell r="M383">
            <v>0</v>
          </cell>
          <cell r="O383">
            <v>2.0699999999999998</v>
          </cell>
          <cell r="R383">
            <v>134.48304719467291</v>
          </cell>
          <cell r="S383">
            <v>120.45</v>
          </cell>
          <cell r="U383">
            <v>0</v>
          </cell>
        </row>
        <row r="384">
          <cell r="C384" t="str">
            <v>HOSPITAL NOSSA SENHORA DAS GRAÇAS - ANTIGO ALFA - CG Nº 024/2022</v>
          </cell>
          <cell r="E384" t="str">
            <v>EUGENIZE MARIA ALVES DE SANTANA</v>
          </cell>
          <cell r="F384" t="str">
            <v>2 - Outros Profissionais da Saúde</v>
          </cell>
          <cell r="G384" t="str">
            <v>3222-05</v>
          </cell>
          <cell r="H384" t="str">
            <v>05/2024</v>
          </cell>
          <cell r="I384">
            <v>0</v>
          </cell>
          <cell r="J384">
            <v>474.49520000000001</v>
          </cell>
          <cell r="L384">
            <v>132.71</v>
          </cell>
          <cell r="M384">
            <v>0</v>
          </cell>
          <cell r="O384">
            <v>2.0699999999999998</v>
          </cell>
          <cell r="R384">
            <v>0</v>
          </cell>
          <cell r="S384">
            <v>0</v>
          </cell>
          <cell r="U384">
            <v>0</v>
          </cell>
        </row>
        <row r="385">
          <cell r="C385" t="str">
            <v>HOSPITAL NOSSA SENHORA DAS GRAÇAS - ANTIGO ALFA - CG Nº 024/2022</v>
          </cell>
          <cell r="E385" t="str">
            <v>EVANE MUNIZ DA COSTA LIMA OLIVEIRA</v>
          </cell>
          <cell r="F385" t="str">
            <v>2 - Outros Profissionais da Saúde</v>
          </cell>
          <cell r="G385" t="str">
            <v>5152-05</v>
          </cell>
          <cell r="H385" t="str">
            <v>05/2024</v>
          </cell>
          <cell r="I385">
            <v>0</v>
          </cell>
          <cell r="J385">
            <v>127.7848</v>
          </cell>
          <cell r="L385">
            <v>132.71</v>
          </cell>
          <cell r="M385">
            <v>28.24</v>
          </cell>
          <cell r="O385">
            <v>2.0699999999999998</v>
          </cell>
          <cell r="R385">
            <v>268.96609438934581</v>
          </cell>
          <cell r="S385">
            <v>77.38</v>
          </cell>
          <cell r="U385">
            <v>0</v>
          </cell>
        </row>
        <row r="386">
          <cell r="C386" t="str">
            <v>HOSPITAL NOSSA SENHORA DAS GRAÇAS - ANTIGO ALFA - CG Nº 024/2022</v>
          </cell>
          <cell r="E386" t="str">
            <v>EVELIN CABRAL DE OLIVEIRA</v>
          </cell>
          <cell r="F386" t="str">
            <v>2 - Outros Profissionais da Saúde</v>
          </cell>
          <cell r="G386" t="str">
            <v>5211-30</v>
          </cell>
          <cell r="H386" t="str">
            <v>05/2024</v>
          </cell>
          <cell r="I386">
            <v>0</v>
          </cell>
          <cell r="J386">
            <v>118.7504</v>
          </cell>
          <cell r="L386">
            <v>132.71</v>
          </cell>
          <cell r="M386">
            <v>28.24</v>
          </cell>
          <cell r="O386">
            <v>2.0699999999999998</v>
          </cell>
          <cell r="R386">
            <v>0</v>
          </cell>
          <cell r="S386">
            <v>0</v>
          </cell>
          <cell r="U386">
            <v>0</v>
          </cell>
        </row>
        <row r="387">
          <cell r="C387" t="str">
            <v>HOSPITAL NOSSA SENHORA DAS GRAÇAS - ANTIGO ALFA - CG Nº 024/2022</v>
          </cell>
          <cell r="E387" t="str">
            <v>EVELLYN MAYARA DE LIMA BEZERRA</v>
          </cell>
          <cell r="F387" t="str">
            <v>2 - Outros Profissionais da Saúde</v>
          </cell>
          <cell r="G387" t="str">
            <v>2236-05</v>
          </cell>
          <cell r="H387" t="str">
            <v>05/2024</v>
          </cell>
          <cell r="I387">
            <v>0</v>
          </cell>
          <cell r="J387">
            <v>247.30719999999999</v>
          </cell>
          <cell r="L387">
            <v>132.71</v>
          </cell>
          <cell r="M387">
            <v>0</v>
          </cell>
          <cell r="O387">
            <v>4.3499999999999996</v>
          </cell>
          <cell r="R387">
            <v>0</v>
          </cell>
          <cell r="S387">
            <v>0</v>
          </cell>
          <cell r="U387">
            <v>0</v>
          </cell>
        </row>
        <row r="388">
          <cell r="C388" t="str">
            <v>HOSPITAL NOSSA SENHORA DAS GRAÇAS - ANTIGO ALFA - CG Nº 024/2022</v>
          </cell>
          <cell r="E388" t="str">
            <v>EVELLYN VITORIA DA COSTA SANTOS</v>
          </cell>
          <cell r="F388" t="str">
            <v>3 - Administrativo</v>
          </cell>
          <cell r="G388" t="str">
            <v>4110-10</v>
          </cell>
          <cell r="H388" t="str">
            <v>05/2024</v>
          </cell>
          <cell r="I388">
            <v>0</v>
          </cell>
          <cell r="J388">
            <v>14.12</v>
          </cell>
          <cell r="L388">
            <v>132.71</v>
          </cell>
          <cell r="M388">
            <v>0</v>
          </cell>
          <cell r="O388">
            <v>2.0699999999999998</v>
          </cell>
          <cell r="R388">
            <v>0</v>
          </cell>
          <cell r="S388">
            <v>42.36</v>
          </cell>
          <cell r="U388">
            <v>0</v>
          </cell>
        </row>
        <row r="389">
          <cell r="C389" t="str">
            <v>HOSPITAL NOSSA SENHORA DAS GRAÇAS - ANTIGO ALFA - CG Nº 024/2022</v>
          </cell>
          <cell r="E389" t="str">
            <v>EVELYN FERREIRA RODRIGUES</v>
          </cell>
          <cell r="F389" t="str">
            <v>2 - Outros Profissionais da Saúde</v>
          </cell>
          <cell r="G389" t="str">
            <v>3222-05</v>
          </cell>
          <cell r="H389" t="str">
            <v>05/2024</v>
          </cell>
          <cell r="I389">
            <v>0</v>
          </cell>
          <cell r="J389">
            <v>293.63119999999998</v>
          </cell>
          <cell r="L389">
            <v>132.71</v>
          </cell>
          <cell r="M389">
            <v>0</v>
          </cell>
          <cell r="O389">
            <v>2.0699999999999998</v>
          </cell>
          <cell r="R389">
            <v>126.07785674500586</v>
          </cell>
          <cell r="S389">
            <v>74.7</v>
          </cell>
          <cell r="U389">
            <v>0</v>
          </cell>
        </row>
        <row r="390">
          <cell r="C390" t="str">
            <v>HOSPITAL NOSSA SENHORA DAS GRAÇAS - ANTIGO ALFA - CG Nº 024/2022</v>
          </cell>
          <cell r="E390" t="str">
            <v>EVERSON DOS SANTOS SILVA</v>
          </cell>
          <cell r="F390" t="str">
            <v>3 - Administrativo</v>
          </cell>
          <cell r="G390" t="str">
            <v>7711-05</v>
          </cell>
          <cell r="H390" t="str">
            <v>05/2024</v>
          </cell>
          <cell r="I390">
            <v>0</v>
          </cell>
          <cell r="J390">
            <v>151.2704</v>
          </cell>
          <cell r="L390">
            <v>132.71</v>
          </cell>
          <cell r="M390">
            <v>32.17</v>
          </cell>
          <cell r="O390">
            <v>2.0699999999999998</v>
          </cell>
          <cell r="R390">
            <v>184.91418989267527</v>
          </cell>
          <cell r="S390">
            <v>96.51</v>
          </cell>
          <cell r="U390">
            <v>0</v>
          </cell>
        </row>
        <row r="391">
          <cell r="C391" t="str">
            <v>HOSPITAL NOSSA SENHORA DAS GRAÇAS - ANTIGO ALFA - CG Nº 024/2022</v>
          </cell>
          <cell r="E391" t="str">
            <v>EVERTON ABREU LOPES</v>
          </cell>
          <cell r="F391" t="str">
            <v>3 - Administrativo</v>
          </cell>
          <cell r="G391" t="str">
            <v>1312-05</v>
          </cell>
          <cell r="H391" t="str">
            <v>05/2024</v>
          </cell>
          <cell r="I391">
            <v>0</v>
          </cell>
          <cell r="J391">
            <v>2283.9672</v>
          </cell>
          <cell r="L391">
            <v>132.71</v>
          </cell>
          <cell r="M391">
            <v>0</v>
          </cell>
          <cell r="O391">
            <v>2.0699999999999998</v>
          </cell>
          <cell r="R391">
            <v>0</v>
          </cell>
          <cell r="S391">
            <v>0</v>
          </cell>
          <cell r="U391">
            <v>0</v>
          </cell>
        </row>
        <row r="392">
          <cell r="C392" t="str">
            <v>HOSPITAL NOSSA SENHORA DAS GRAÇAS - ANTIGO ALFA - CG Nº 024/2022</v>
          </cell>
          <cell r="E392" t="str">
            <v>EVERTON CONCEICAO DO NASCIMENTO</v>
          </cell>
          <cell r="F392" t="str">
            <v>2 - Outros Profissionais da Saúde</v>
          </cell>
          <cell r="G392" t="str">
            <v>5151-10</v>
          </cell>
          <cell r="H392" t="str">
            <v>05/2024</v>
          </cell>
          <cell r="I392">
            <v>0</v>
          </cell>
          <cell r="J392">
            <v>152.20480000000001</v>
          </cell>
          <cell r="L392">
            <v>132.71</v>
          </cell>
          <cell r="M392">
            <v>0</v>
          </cell>
          <cell r="O392">
            <v>2.0699999999999998</v>
          </cell>
          <cell r="R392">
            <v>134.48304719467291</v>
          </cell>
          <cell r="S392">
            <v>84.72</v>
          </cell>
          <cell r="U392">
            <v>0</v>
          </cell>
        </row>
        <row r="393">
          <cell r="C393" t="str">
            <v>HOSPITAL NOSSA SENHORA DAS GRAÇAS - ANTIGO ALFA - CG Nº 024/2022</v>
          </cell>
          <cell r="E393" t="str">
            <v>EVERTON RODRIGUES DO NASCIMENTO</v>
          </cell>
          <cell r="F393" t="str">
            <v>2 - Outros Profissionais da Saúde</v>
          </cell>
          <cell r="G393" t="str">
            <v>2236-05</v>
          </cell>
          <cell r="H393" t="str">
            <v>05/2024</v>
          </cell>
          <cell r="I393">
            <v>0</v>
          </cell>
          <cell r="J393">
            <v>244.32560000000001</v>
          </cell>
          <cell r="L393">
            <v>132.71</v>
          </cell>
          <cell r="M393">
            <v>2.27</v>
          </cell>
          <cell r="O393">
            <v>4.3499999999999996</v>
          </cell>
          <cell r="R393">
            <v>0</v>
          </cell>
          <cell r="S393">
            <v>0</v>
          </cell>
          <cell r="U393">
            <v>0</v>
          </cell>
        </row>
        <row r="394">
          <cell r="C394" t="str">
            <v>HOSPITAL NOSSA SENHORA DAS GRAÇAS - ANTIGO ALFA - CG Nº 024/2022</v>
          </cell>
          <cell r="E394" t="str">
            <v>EWERTON DE OLIVEIRA SILVA</v>
          </cell>
          <cell r="F394" t="str">
            <v>2 - Outros Profissionais da Saúde</v>
          </cell>
          <cell r="G394" t="str">
            <v>2236-05</v>
          </cell>
          <cell r="H394" t="str">
            <v>05/2024</v>
          </cell>
          <cell r="I394">
            <v>0</v>
          </cell>
          <cell r="J394">
            <v>214.5744</v>
          </cell>
          <cell r="L394">
            <v>132.71</v>
          </cell>
          <cell r="M394">
            <v>2.4900000000000002</v>
          </cell>
          <cell r="O394">
            <v>4.3499999999999996</v>
          </cell>
          <cell r="R394">
            <v>0</v>
          </cell>
          <cell r="S394">
            <v>0</v>
          </cell>
          <cell r="U394">
            <v>0</v>
          </cell>
        </row>
        <row r="395">
          <cell r="C395" t="str">
            <v>HOSPITAL NOSSA SENHORA DAS GRAÇAS - ANTIGO ALFA - CG Nº 024/2022</v>
          </cell>
          <cell r="E395" t="str">
            <v>FABIANA BARBOSA DA SILVA</v>
          </cell>
          <cell r="F395" t="str">
            <v>2 - Outros Profissionais da Saúde</v>
          </cell>
          <cell r="G395" t="str">
            <v>3222-05</v>
          </cell>
          <cell r="H395" t="str">
            <v>05/2024</v>
          </cell>
          <cell r="I395">
            <v>0</v>
          </cell>
          <cell r="J395">
            <v>292.30239999999998</v>
          </cell>
          <cell r="L395">
            <v>132.71</v>
          </cell>
          <cell r="M395">
            <v>28.24</v>
          </cell>
          <cell r="O395">
            <v>2.0699999999999998</v>
          </cell>
          <cell r="R395">
            <v>252.15571349001172</v>
          </cell>
          <cell r="S395">
            <v>84.72</v>
          </cell>
          <cell r="U395">
            <v>0</v>
          </cell>
        </row>
        <row r="396">
          <cell r="C396" t="str">
            <v>HOSPITAL NOSSA SENHORA DAS GRAÇAS - ANTIGO ALFA - CG Nº 024/2022</v>
          </cell>
          <cell r="E396" t="str">
            <v>FABIANA CINTIA DOS SANTOS</v>
          </cell>
          <cell r="F396" t="str">
            <v>2 - Outros Profissionais da Saúde</v>
          </cell>
          <cell r="G396" t="str">
            <v>3222-05</v>
          </cell>
          <cell r="H396" t="str">
            <v>05/2024</v>
          </cell>
          <cell r="I396">
            <v>0</v>
          </cell>
          <cell r="J396">
            <v>275.06319999999999</v>
          </cell>
          <cell r="L396">
            <v>132.71</v>
          </cell>
          <cell r="M396">
            <v>28.24</v>
          </cell>
          <cell r="O396">
            <v>2.0699999999999998</v>
          </cell>
          <cell r="R396">
            <v>0</v>
          </cell>
          <cell r="S396">
            <v>0</v>
          </cell>
          <cell r="U396">
            <v>0</v>
          </cell>
        </row>
        <row r="397">
          <cell r="C397" t="str">
            <v>HOSPITAL NOSSA SENHORA DAS GRAÇAS - ANTIGO ALFA - CG Nº 024/2022</v>
          </cell>
          <cell r="E397" t="str">
            <v>FABIANA DAMO BERNART</v>
          </cell>
          <cell r="F397" t="str">
            <v>4 - Assistência Odontológica</v>
          </cell>
          <cell r="G397" t="str">
            <v>2232-08</v>
          </cell>
          <cell r="H397" t="str">
            <v>05/2024</v>
          </cell>
          <cell r="I397">
            <v>0</v>
          </cell>
          <cell r="J397">
            <v>378.7432</v>
          </cell>
          <cell r="L397">
            <v>132.71</v>
          </cell>
          <cell r="M397">
            <v>0</v>
          </cell>
          <cell r="O397">
            <v>2.0699999999999998</v>
          </cell>
          <cell r="R397">
            <v>0</v>
          </cell>
          <cell r="S397">
            <v>0</v>
          </cell>
          <cell r="U397">
            <v>0</v>
          </cell>
        </row>
        <row r="398">
          <cell r="C398" t="str">
            <v>HOSPITAL NOSSA SENHORA DAS GRAÇAS - ANTIGO ALFA - CG Nº 024/2022</v>
          </cell>
          <cell r="E398" t="str">
            <v>FABIANA DE MELO COSTA MOURA</v>
          </cell>
          <cell r="F398" t="str">
            <v>2 - Outros Profissionais da Saúde</v>
          </cell>
          <cell r="G398" t="str">
            <v>2235-05</v>
          </cell>
          <cell r="H398" t="str">
            <v>05/2024</v>
          </cell>
          <cell r="I398">
            <v>0</v>
          </cell>
          <cell r="J398">
            <v>394.70800000000003</v>
          </cell>
          <cell r="L398">
            <v>132.71</v>
          </cell>
          <cell r="M398">
            <v>3.05</v>
          </cell>
          <cell r="O398">
            <v>4.3499999999999996</v>
          </cell>
          <cell r="R398">
            <v>0</v>
          </cell>
          <cell r="S398">
            <v>0</v>
          </cell>
          <cell r="U398">
            <v>0</v>
          </cell>
        </row>
        <row r="399">
          <cell r="C399" t="str">
            <v>HOSPITAL NOSSA SENHORA DAS GRAÇAS - ANTIGO ALFA - CG Nº 024/2022</v>
          </cell>
          <cell r="E399" t="str">
            <v>FABIANA KATIA DA SILVA</v>
          </cell>
          <cell r="F399" t="str">
            <v>2 - Outros Profissionais da Saúde</v>
          </cell>
          <cell r="G399" t="str">
            <v>3222-05</v>
          </cell>
          <cell r="H399" t="str">
            <v>05/2024</v>
          </cell>
          <cell r="I399">
            <v>0</v>
          </cell>
          <cell r="J399">
            <v>274.60640000000001</v>
          </cell>
          <cell r="L399">
            <v>132.71</v>
          </cell>
          <cell r="M399">
            <v>28.24</v>
          </cell>
          <cell r="O399">
            <v>2.0699999999999998</v>
          </cell>
          <cell r="R399">
            <v>268.96609438934581</v>
          </cell>
          <cell r="S399">
            <v>79.209999999999994</v>
          </cell>
          <cell r="U399">
            <v>0</v>
          </cell>
        </row>
        <row r="400">
          <cell r="C400" t="str">
            <v>HOSPITAL NOSSA SENHORA DAS GRAÇAS - ANTIGO ALFA - CG Nº 024/2022</v>
          </cell>
          <cell r="E400" t="str">
            <v>FABIANA MARANHAO DE OLIVEIRA SANTOS</v>
          </cell>
          <cell r="F400" t="str">
            <v>2 - Outros Profissionais da Saúde</v>
          </cell>
          <cell r="G400" t="str">
            <v>3222-05</v>
          </cell>
          <cell r="H400" t="str">
            <v>05/2024</v>
          </cell>
          <cell r="I400">
            <v>0</v>
          </cell>
          <cell r="J400">
            <v>270.87119999999999</v>
          </cell>
          <cell r="L400">
            <v>132.71</v>
          </cell>
          <cell r="M400">
            <v>28.24</v>
          </cell>
          <cell r="O400">
            <v>2.0699999999999998</v>
          </cell>
          <cell r="R400">
            <v>134.48304719467291</v>
          </cell>
          <cell r="S400">
            <v>66.930000000000007</v>
          </cell>
          <cell r="U400">
            <v>0</v>
          </cell>
        </row>
        <row r="401">
          <cell r="C401" t="str">
            <v>HOSPITAL NOSSA SENHORA DAS GRAÇAS - ANTIGO ALFA - CG Nº 024/2022</v>
          </cell>
          <cell r="E401" t="str">
            <v>FABIANA MARIA CUSTODIO</v>
          </cell>
          <cell r="F401" t="str">
            <v>2 - Outros Profissionais da Saúde</v>
          </cell>
          <cell r="G401" t="str">
            <v>2237-10</v>
          </cell>
          <cell r="H401" t="str">
            <v>05/2024</v>
          </cell>
          <cell r="I401">
            <v>0</v>
          </cell>
          <cell r="J401">
            <v>296.28480000000002</v>
          </cell>
          <cell r="L401">
            <v>132.71</v>
          </cell>
          <cell r="M401">
            <v>0</v>
          </cell>
          <cell r="O401">
            <v>2.0699999999999998</v>
          </cell>
          <cell r="R401">
            <v>0</v>
          </cell>
          <cell r="S401">
            <v>0</v>
          </cell>
          <cell r="U401">
            <v>0</v>
          </cell>
        </row>
        <row r="402">
          <cell r="C402" t="str">
            <v>HOSPITAL NOSSA SENHORA DAS GRAÇAS - ANTIGO ALFA - CG Nº 024/2022</v>
          </cell>
          <cell r="E402" t="str">
            <v>FABIANA MUNIZ SANTOS SILVA</v>
          </cell>
          <cell r="F402" t="str">
            <v>2 - Outros Profissionais da Saúde</v>
          </cell>
          <cell r="G402" t="str">
            <v>3222-05</v>
          </cell>
          <cell r="H402" t="str">
            <v>05/2024</v>
          </cell>
          <cell r="I402">
            <v>0</v>
          </cell>
          <cell r="J402">
            <v>301.0104</v>
          </cell>
          <cell r="L402">
            <v>132.71</v>
          </cell>
          <cell r="M402">
            <v>28.24</v>
          </cell>
          <cell r="O402">
            <v>2.0699999999999998</v>
          </cell>
          <cell r="R402">
            <v>252.15571349001172</v>
          </cell>
          <cell r="S402">
            <v>84.72</v>
          </cell>
          <cell r="U402">
            <v>0</v>
          </cell>
        </row>
        <row r="403">
          <cell r="C403" t="str">
            <v>HOSPITAL NOSSA SENHORA DAS GRAÇAS - ANTIGO ALFA - CG Nº 024/2022</v>
          </cell>
          <cell r="E403" t="str">
            <v>FABIANA NUNES SANTOS</v>
          </cell>
          <cell r="F403" t="str">
            <v>2 - Outros Profissionais da Saúde</v>
          </cell>
          <cell r="G403" t="str">
            <v>3222-05</v>
          </cell>
          <cell r="H403" t="str">
            <v>05/2024</v>
          </cell>
          <cell r="I403">
            <v>0</v>
          </cell>
          <cell r="J403">
            <v>297.83679999999998</v>
          </cell>
          <cell r="L403">
            <v>132.71</v>
          </cell>
          <cell r="M403">
            <v>28.24</v>
          </cell>
          <cell r="O403">
            <v>2.0699999999999998</v>
          </cell>
          <cell r="R403">
            <v>268.96609438934581</v>
          </cell>
          <cell r="S403">
            <v>79.209999999999994</v>
          </cell>
          <cell r="U403">
            <v>0</v>
          </cell>
        </row>
        <row r="404">
          <cell r="C404" t="str">
            <v>HOSPITAL NOSSA SENHORA DAS GRAÇAS - ANTIGO ALFA - CG Nº 024/2022</v>
          </cell>
          <cell r="E404" t="str">
            <v>FABIANE DE OLIVEIRA PINHO</v>
          </cell>
          <cell r="F404" t="str">
            <v>2 - Outros Profissionais da Saúde</v>
          </cell>
          <cell r="G404" t="str">
            <v>3222-05</v>
          </cell>
          <cell r="H404" t="str">
            <v>05/2024</v>
          </cell>
          <cell r="I404">
            <v>0</v>
          </cell>
          <cell r="J404">
            <v>297.46719999999999</v>
          </cell>
          <cell r="L404">
            <v>132.71</v>
          </cell>
          <cell r="M404">
            <v>0</v>
          </cell>
          <cell r="O404">
            <v>2.0699999999999998</v>
          </cell>
          <cell r="R404">
            <v>134.48304719467291</v>
          </cell>
          <cell r="S404">
            <v>75.680000000000007</v>
          </cell>
          <cell r="U404">
            <v>0</v>
          </cell>
        </row>
        <row r="405">
          <cell r="C405" t="str">
            <v>HOSPITAL NOSSA SENHORA DAS GRAÇAS - ANTIGO ALFA - CG Nº 024/2022</v>
          </cell>
          <cell r="E405" t="str">
            <v>FABIO VINHAES MONTEIRO</v>
          </cell>
          <cell r="F405" t="str">
            <v>3 - Administrativo</v>
          </cell>
          <cell r="G405" t="str">
            <v>5174-10</v>
          </cell>
          <cell r="H405" t="str">
            <v>05/2024</v>
          </cell>
          <cell r="I405">
            <v>0</v>
          </cell>
          <cell r="J405">
            <v>121.94159999999999</v>
          </cell>
          <cell r="L405">
            <v>132.71</v>
          </cell>
          <cell r="M405">
            <v>0</v>
          </cell>
          <cell r="O405">
            <v>2.0699999999999998</v>
          </cell>
          <cell r="R405">
            <v>0</v>
          </cell>
          <cell r="S405">
            <v>0</v>
          </cell>
          <cell r="U405">
            <v>0</v>
          </cell>
        </row>
        <row r="406">
          <cell r="C406" t="str">
            <v>HOSPITAL NOSSA SENHORA DAS GRAÇAS - ANTIGO ALFA - CG Nº 024/2022</v>
          </cell>
          <cell r="E406" t="str">
            <v>FABIOLA QUEIROZ DA SILVA GOMES</v>
          </cell>
          <cell r="F406" t="str">
            <v>2 - Outros Profissionais da Saúde</v>
          </cell>
          <cell r="G406" t="str">
            <v>3222-05</v>
          </cell>
          <cell r="H406" t="str">
            <v>05/2024</v>
          </cell>
          <cell r="I406">
            <v>0</v>
          </cell>
          <cell r="J406">
            <v>292.99759999999998</v>
          </cell>
          <cell r="L406">
            <v>132.71</v>
          </cell>
          <cell r="M406">
            <v>0</v>
          </cell>
          <cell r="O406">
            <v>2.0699999999999998</v>
          </cell>
          <cell r="R406">
            <v>126.07785674500586</v>
          </cell>
          <cell r="S406">
            <v>68.91</v>
          </cell>
          <cell r="U406">
            <v>0</v>
          </cell>
        </row>
        <row r="407">
          <cell r="C407" t="str">
            <v>HOSPITAL NOSSA SENHORA DAS GRAÇAS - ANTIGO ALFA - CG Nº 024/2022</v>
          </cell>
          <cell r="E407" t="str">
            <v>FABIOLA RENATA DA SILVA DOS SANTOS</v>
          </cell>
          <cell r="F407" t="str">
            <v>2 - Outros Profissionais da Saúde</v>
          </cell>
          <cell r="G407" t="str">
            <v>3222-05</v>
          </cell>
          <cell r="H407" t="str">
            <v>05/2024</v>
          </cell>
          <cell r="I407">
            <v>0</v>
          </cell>
          <cell r="J407">
            <v>280.82319999999999</v>
          </cell>
          <cell r="L407">
            <v>132.71</v>
          </cell>
          <cell r="M407">
            <v>28.24</v>
          </cell>
          <cell r="O407">
            <v>2.0699999999999998</v>
          </cell>
          <cell r="R407">
            <v>0</v>
          </cell>
          <cell r="S407">
            <v>0</v>
          </cell>
          <cell r="U407">
            <v>0</v>
          </cell>
        </row>
        <row r="408">
          <cell r="C408" t="str">
            <v>HOSPITAL NOSSA SENHORA DAS GRAÇAS - ANTIGO ALFA - CG Nº 024/2022</v>
          </cell>
          <cell r="E408" t="str">
            <v>FABRICIO ERICK SOBRAL DE BRITO</v>
          </cell>
          <cell r="F408" t="str">
            <v>2 - Outros Profissionais da Saúde</v>
          </cell>
          <cell r="G408" t="str">
            <v>5211-30</v>
          </cell>
          <cell r="H408" t="str">
            <v>05/2024</v>
          </cell>
          <cell r="I408">
            <v>0</v>
          </cell>
          <cell r="J408">
            <v>125.42</v>
          </cell>
          <cell r="L408">
            <v>132.71</v>
          </cell>
          <cell r="M408">
            <v>0</v>
          </cell>
          <cell r="O408">
            <v>2.0699999999999998</v>
          </cell>
          <cell r="R408">
            <v>0</v>
          </cell>
          <cell r="S408">
            <v>0</v>
          </cell>
          <cell r="U408">
            <v>0</v>
          </cell>
        </row>
        <row r="409">
          <cell r="C409" t="str">
            <v>HOSPITAL NOSSA SENHORA DAS GRAÇAS - ANTIGO ALFA - CG Nº 024/2022</v>
          </cell>
          <cell r="E409" t="str">
            <v>FABRICIO FELIX SILVA</v>
          </cell>
          <cell r="F409" t="str">
            <v>3 - Administrativo</v>
          </cell>
          <cell r="G409" t="str">
            <v>5143-10</v>
          </cell>
          <cell r="H409" t="str">
            <v>05/2024</v>
          </cell>
          <cell r="I409">
            <v>0</v>
          </cell>
          <cell r="J409">
            <v>140.2928</v>
          </cell>
          <cell r="L409">
            <v>132.71</v>
          </cell>
          <cell r="M409">
            <v>0</v>
          </cell>
          <cell r="O409">
            <v>2.0699999999999998</v>
          </cell>
          <cell r="R409">
            <v>0</v>
          </cell>
          <cell r="S409">
            <v>0</v>
          </cell>
          <cell r="U409">
            <v>0</v>
          </cell>
        </row>
        <row r="410">
          <cell r="C410" t="str">
            <v>HOSPITAL NOSSA SENHORA DAS GRAÇAS - ANTIGO ALFA - CG Nº 024/2022</v>
          </cell>
          <cell r="E410" t="str">
            <v>FELIPE AARAO DA SILVA</v>
          </cell>
          <cell r="F410" t="str">
            <v>2 - Outros Profissionais da Saúde</v>
          </cell>
          <cell r="G410" t="str">
            <v>2236-05</v>
          </cell>
          <cell r="H410" t="str">
            <v>05/2024</v>
          </cell>
          <cell r="I410">
            <v>0</v>
          </cell>
          <cell r="J410">
            <v>269.9128</v>
          </cell>
          <cell r="L410">
            <v>132.71</v>
          </cell>
          <cell r="M410">
            <v>2.4900000000000002</v>
          </cell>
          <cell r="O410">
            <v>4.3499999999999996</v>
          </cell>
          <cell r="R410">
            <v>0</v>
          </cell>
          <cell r="S410">
            <v>0</v>
          </cell>
          <cell r="U410">
            <v>0</v>
          </cell>
        </row>
        <row r="411">
          <cell r="C411" t="str">
            <v>HOSPITAL NOSSA SENHORA DAS GRAÇAS - ANTIGO ALFA - CG Nº 024/2022</v>
          </cell>
          <cell r="E411" t="str">
            <v>FELIPE BRUNO MONTEIRO ARAUJO</v>
          </cell>
          <cell r="F411" t="str">
            <v>2 - Outros Profissionais da Saúde</v>
          </cell>
          <cell r="G411" t="str">
            <v>2516-05</v>
          </cell>
          <cell r="H411" t="str">
            <v>05/2024</v>
          </cell>
          <cell r="I411">
            <v>0</v>
          </cell>
          <cell r="J411">
            <v>238.828</v>
          </cell>
          <cell r="L411">
            <v>132.71</v>
          </cell>
          <cell r="M411">
            <v>45.78</v>
          </cell>
          <cell r="O411">
            <v>2.0699999999999998</v>
          </cell>
          <cell r="R411">
            <v>0</v>
          </cell>
          <cell r="S411">
            <v>0</v>
          </cell>
          <cell r="U411">
            <v>0</v>
          </cell>
        </row>
        <row r="412">
          <cell r="C412" t="str">
            <v>HOSPITAL NOSSA SENHORA DAS GRAÇAS - ANTIGO ALFA - CG Nº 024/2022</v>
          </cell>
          <cell r="E412" t="str">
            <v>FELIPE CESAR FERREIRA DA SILVA</v>
          </cell>
          <cell r="F412" t="str">
            <v>2 - Outros Profissionais da Saúde</v>
          </cell>
          <cell r="G412" t="str">
            <v>5151-10</v>
          </cell>
          <cell r="H412" t="str">
            <v>05/2024</v>
          </cell>
          <cell r="I412">
            <v>0</v>
          </cell>
          <cell r="J412">
            <v>209.6712</v>
          </cell>
          <cell r="L412">
            <v>132.71</v>
          </cell>
          <cell r="M412">
            <v>28.24</v>
          </cell>
          <cell r="O412">
            <v>2.0699999999999998</v>
          </cell>
          <cell r="R412">
            <v>0</v>
          </cell>
          <cell r="S412">
            <v>0</v>
          </cell>
          <cell r="U412">
            <v>0</v>
          </cell>
        </row>
        <row r="413">
          <cell r="C413" t="str">
            <v>HOSPITAL NOSSA SENHORA DAS GRAÇAS - ANTIGO ALFA - CG Nº 024/2022</v>
          </cell>
          <cell r="E413" t="str">
            <v>FELIPE MANOEL LEMOS DOS SANTOS</v>
          </cell>
          <cell r="F413" t="str">
            <v>2 - Outros Profissionais da Saúde</v>
          </cell>
          <cell r="G413" t="str">
            <v>2237-05</v>
          </cell>
          <cell r="H413" t="str">
            <v>05/2024</v>
          </cell>
          <cell r="I413">
            <v>0</v>
          </cell>
          <cell r="J413">
            <v>127.036</v>
          </cell>
          <cell r="L413">
            <v>132.71</v>
          </cell>
          <cell r="M413">
            <v>28.24</v>
          </cell>
          <cell r="O413">
            <v>2.0699999999999998</v>
          </cell>
          <cell r="R413">
            <v>134.48304719467291</v>
          </cell>
          <cell r="S413">
            <v>84.72</v>
          </cell>
          <cell r="U413">
            <v>0</v>
          </cell>
        </row>
        <row r="414">
          <cell r="C414" t="str">
            <v>HOSPITAL NOSSA SENHORA DAS GRAÇAS - ANTIGO ALFA - CG Nº 024/2022</v>
          </cell>
          <cell r="E414" t="str">
            <v>FELIPE ROMULO DE OLIVEIRA SILVA</v>
          </cell>
          <cell r="F414" t="str">
            <v>2 - Outros Profissionais da Saúde</v>
          </cell>
          <cell r="G414" t="str">
            <v>5211-30</v>
          </cell>
          <cell r="H414" t="str">
            <v>05/2024</v>
          </cell>
          <cell r="I414">
            <v>0</v>
          </cell>
          <cell r="J414">
            <v>109.6392</v>
          </cell>
          <cell r="L414">
            <v>132.71</v>
          </cell>
          <cell r="M414">
            <v>0</v>
          </cell>
          <cell r="O414">
            <v>2.0699999999999998</v>
          </cell>
          <cell r="R414">
            <v>268.96609438934581</v>
          </cell>
          <cell r="S414">
            <v>70.599999999999994</v>
          </cell>
          <cell r="U414">
            <v>0</v>
          </cell>
        </row>
        <row r="415">
          <cell r="C415" t="str">
            <v>HOSPITAL NOSSA SENHORA DAS GRAÇAS - ANTIGO ALFA - CG Nº 024/2022</v>
          </cell>
          <cell r="E415" t="str">
            <v>FERNANDA ANTONIA BARBOSA DA SILVA SANTOS</v>
          </cell>
          <cell r="F415" t="str">
            <v>2 - Outros Profissionais da Saúde</v>
          </cell>
          <cell r="G415" t="str">
            <v>2235-05</v>
          </cell>
          <cell r="H415" t="str">
            <v>05/2024</v>
          </cell>
          <cell r="I415">
            <v>0</v>
          </cell>
          <cell r="J415">
            <v>497.62400000000002</v>
          </cell>
          <cell r="L415">
            <v>132.71</v>
          </cell>
          <cell r="M415">
            <v>0</v>
          </cell>
          <cell r="O415">
            <v>4.3499999999999996</v>
          </cell>
          <cell r="R415">
            <v>0</v>
          </cell>
          <cell r="S415">
            <v>0</v>
          </cell>
          <cell r="U415">
            <v>0</v>
          </cell>
        </row>
        <row r="416">
          <cell r="C416" t="str">
            <v>HOSPITAL NOSSA SENHORA DAS GRAÇAS - ANTIGO ALFA - CG Nº 024/2022</v>
          </cell>
          <cell r="E416" t="str">
            <v>FERNANDA DAMYANA SOUZA DE LIMA</v>
          </cell>
          <cell r="F416" t="str">
            <v>2 - Outros Profissionais da Saúde</v>
          </cell>
          <cell r="G416" t="str">
            <v>5211-30</v>
          </cell>
          <cell r="H416" t="str">
            <v>05/2024</v>
          </cell>
          <cell r="I416">
            <v>0</v>
          </cell>
          <cell r="J416">
            <v>115.1016</v>
          </cell>
          <cell r="L416">
            <v>132.71</v>
          </cell>
          <cell r="M416">
            <v>28.24</v>
          </cell>
          <cell r="O416">
            <v>2.0699999999999998</v>
          </cell>
          <cell r="R416">
            <v>252.15571349001172</v>
          </cell>
          <cell r="S416">
            <v>73.42</v>
          </cell>
          <cell r="U416">
            <v>0</v>
          </cell>
        </row>
        <row r="417">
          <cell r="C417" t="str">
            <v>HOSPITAL NOSSA SENHORA DAS GRAÇAS - ANTIGO ALFA - CG Nº 024/2022</v>
          </cell>
          <cell r="E417" t="str">
            <v>FERNANDA EVELYN RAMOS DE ANDRADE</v>
          </cell>
          <cell r="F417" t="str">
            <v>2 - Outros Profissionais da Saúde</v>
          </cell>
          <cell r="G417" t="str">
            <v>3222-05</v>
          </cell>
          <cell r="H417" t="str">
            <v>05/2024</v>
          </cell>
          <cell r="I417">
            <v>0</v>
          </cell>
          <cell r="J417">
            <v>287.68079999999998</v>
          </cell>
          <cell r="L417">
            <v>132.71</v>
          </cell>
          <cell r="M417">
            <v>28.24</v>
          </cell>
          <cell r="O417">
            <v>2.0699999999999998</v>
          </cell>
          <cell r="R417">
            <v>134.48304719467291</v>
          </cell>
          <cell r="S417">
            <v>80.2</v>
          </cell>
          <cell r="U417">
            <v>0</v>
          </cell>
        </row>
        <row r="418">
          <cell r="C418" t="str">
            <v>HOSPITAL NOSSA SENHORA DAS GRAÇAS - ANTIGO ALFA - CG Nº 024/2022</v>
          </cell>
          <cell r="E418" t="str">
            <v>FERNANDA FRANCISCA DA SILVA GOMES</v>
          </cell>
          <cell r="F418" t="str">
            <v>2 - Outros Profissionais da Saúde</v>
          </cell>
          <cell r="G418" t="str">
            <v>3222-05</v>
          </cell>
          <cell r="H418" t="str">
            <v>05/2024</v>
          </cell>
          <cell r="I418">
            <v>0</v>
          </cell>
          <cell r="J418">
            <v>292.13200000000001</v>
          </cell>
          <cell r="L418">
            <v>132.71</v>
          </cell>
          <cell r="M418">
            <v>28.24</v>
          </cell>
          <cell r="O418">
            <v>2.0699999999999998</v>
          </cell>
          <cell r="R418">
            <v>134.48304719467291</v>
          </cell>
          <cell r="S418">
            <v>80.2</v>
          </cell>
          <cell r="U418">
            <v>0</v>
          </cell>
        </row>
        <row r="419">
          <cell r="C419" t="str">
            <v>HOSPITAL NOSSA SENHORA DAS GRAÇAS - ANTIGO ALFA - CG Nº 024/2022</v>
          </cell>
          <cell r="E419" t="str">
            <v>FERNANDA MARQUES DE MORAIS</v>
          </cell>
          <cell r="F419" t="str">
            <v>2 - Outros Profissionais da Saúde</v>
          </cell>
          <cell r="G419" t="str">
            <v>2238-10</v>
          </cell>
          <cell r="H419" t="str">
            <v>05/2024</v>
          </cell>
          <cell r="I419">
            <v>0</v>
          </cell>
          <cell r="J419">
            <v>248.50720000000001</v>
          </cell>
          <cell r="L419">
            <v>132.71</v>
          </cell>
          <cell r="M419">
            <v>0</v>
          </cell>
          <cell r="O419">
            <v>2.0699999999999998</v>
          </cell>
          <cell r="R419">
            <v>0</v>
          </cell>
          <cell r="S419">
            <v>0</v>
          </cell>
          <cell r="U419">
            <v>0</v>
          </cell>
        </row>
        <row r="420">
          <cell r="C420" t="str">
            <v>HOSPITAL NOSSA SENHORA DAS GRAÇAS - ANTIGO ALFA - CG Nº 024/2022</v>
          </cell>
          <cell r="E420" t="str">
            <v>FERNANDA NATALIA SOUZA SOARES</v>
          </cell>
          <cell r="F420" t="str">
            <v>2 - Outros Profissionais da Saúde</v>
          </cell>
          <cell r="G420" t="str">
            <v>3222-05</v>
          </cell>
          <cell r="H420" t="str">
            <v>05/2024</v>
          </cell>
          <cell r="I420">
            <v>0</v>
          </cell>
          <cell r="J420">
            <v>294.09280000000001</v>
          </cell>
          <cell r="L420">
            <v>132.71</v>
          </cell>
          <cell r="M420">
            <v>28.24</v>
          </cell>
          <cell r="O420">
            <v>2.0699999999999998</v>
          </cell>
          <cell r="R420">
            <v>126.07785674500586</v>
          </cell>
          <cell r="S420">
            <v>84.72</v>
          </cell>
          <cell r="U420">
            <v>0</v>
          </cell>
        </row>
        <row r="421">
          <cell r="C421" t="str">
            <v>HOSPITAL NOSSA SENHORA DAS GRAÇAS - ANTIGO ALFA - CG Nº 024/2022</v>
          </cell>
          <cell r="E421" t="str">
            <v>FERNANDO ABRAAO GOMES DA SILVA</v>
          </cell>
          <cell r="F421" t="str">
            <v>3 - Administrativo</v>
          </cell>
          <cell r="G421" t="str">
            <v>4110-10</v>
          </cell>
          <cell r="H421" t="str">
            <v>05/2024</v>
          </cell>
          <cell r="I421">
            <v>0</v>
          </cell>
          <cell r="J421">
            <v>112.96</v>
          </cell>
          <cell r="L421">
            <v>132.71</v>
          </cell>
          <cell r="M421">
            <v>28.24</v>
          </cell>
          <cell r="O421">
            <v>2.0699999999999998</v>
          </cell>
          <cell r="R421">
            <v>0</v>
          </cell>
          <cell r="S421">
            <v>0</v>
          </cell>
          <cell r="U421">
            <v>0</v>
          </cell>
        </row>
        <row r="422">
          <cell r="C422" t="str">
            <v>HOSPITAL NOSSA SENHORA DAS GRAÇAS - ANTIGO ALFA - CG Nº 024/2022</v>
          </cell>
          <cell r="E422" t="str">
            <v>FERNANDO ALVES DE OLIVEIRA</v>
          </cell>
          <cell r="F422" t="str">
            <v>2 - Outros Profissionais da Saúde</v>
          </cell>
          <cell r="G422" t="str">
            <v>3222-05</v>
          </cell>
          <cell r="H422" t="str">
            <v>05/2024</v>
          </cell>
          <cell r="I422">
            <v>0</v>
          </cell>
          <cell r="J422">
            <v>308.3408</v>
          </cell>
          <cell r="L422">
            <v>132.71</v>
          </cell>
          <cell r="M422">
            <v>28.24</v>
          </cell>
          <cell r="O422">
            <v>2.0699999999999998</v>
          </cell>
          <cell r="R422">
            <v>0</v>
          </cell>
          <cell r="S422">
            <v>0</v>
          </cell>
          <cell r="U422">
            <v>0</v>
          </cell>
        </row>
        <row r="423">
          <cell r="C423" t="str">
            <v>HOSPITAL NOSSA SENHORA DAS GRAÇAS - ANTIGO ALFA - CG Nº 024/2022</v>
          </cell>
          <cell r="E423" t="str">
            <v>FERNANDO DE ALMEIDA EUSEBIO</v>
          </cell>
          <cell r="F423" t="str">
            <v>2 - Outros Profissionais da Saúde</v>
          </cell>
          <cell r="G423" t="str">
            <v>3241-15</v>
          </cell>
          <cell r="H423" t="str">
            <v>05/2024</v>
          </cell>
          <cell r="I423">
            <v>0</v>
          </cell>
          <cell r="J423">
            <v>307.13760000000002</v>
          </cell>
          <cell r="L423">
            <v>132.71</v>
          </cell>
          <cell r="M423">
            <v>0</v>
          </cell>
          <cell r="O423">
            <v>2.0699999999999998</v>
          </cell>
          <cell r="R423">
            <v>0</v>
          </cell>
          <cell r="S423">
            <v>0</v>
          </cell>
          <cell r="U423">
            <v>0</v>
          </cell>
        </row>
        <row r="424">
          <cell r="C424" t="str">
            <v>HOSPITAL NOSSA SENHORA DAS GRAÇAS - ANTIGO ALFA - CG Nº 024/2022</v>
          </cell>
          <cell r="E424" t="str">
            <v>FERNANDO JOSE RIBEIRO DA COSTA</v>
          </cell>
          <cell r="F424" t="str">
            <v>2 - Outros Profissionais da Saúde</v>
          </cell>
          <cell r="G424" t="str">
            <v>3241-15</v>
          </cell>
          <cell r="H424" t="str">
            <v>05/2024</v>
          </cell>
          <cell r="I424">
            <v>0</v>
          </cell>
          <cell r="J424">
            <v>327.2312</v>
          </cell>
          <cell r="L424">
            <v>132.71</v>
          </cell>
          <cell r="M424">
            <v>0</v>
          </cell>
          <cell r="O424">
            <v>2.0699999999999998</v>
          </cell>
          <cell r="R424">
            <v>0</v>
          </cell>
          <cell r="S424">
            <v>0</v>
          </cell>
          <cell r="U424">
            <v>0</v>
          </cell>
        </row>
        <row r="425">
          <cell r="C425" t="str">
            <v>HOSPITAL NOSSA SENHORA DAS GRAÇAS - ANTIGO ALFA - CG Nº 024/2022</v>
          </cell>
          <cell r="E425" t="str">
            <v>FLAVIA GONCALVES DO NASCIMENTO</v>
          </cell>
          <cell r="F425" t="str">
            <v>2 - Outros Profissionais da Saúde</v>
          </cell>
          <cell r="G425" t="str">
            <v>2235-05</v>
          </cell>
          <cell r="H425" t="str">
            <v>05/2024</v>
          </cell>
          <cell r="I425">
            <v>0</v>
          </cell>
          <cell r="J425">
            <v>420.20319999999998</v>
          </cell>
          <cell r="L425">
            <v>132.71</v>
          </cell>
          <cell r="M425">
            <v>3.05</v>
          </cell>
          <cell r="O425">
            <v>4.3499999999999996</v>
          </cell>
          <cell r="R425">
            <v>0</v>
          </cell>
          <cell r="S425">
            <v>0</v>
          </cell>
          <cell r="U425">
            <v>0</v>
          </cell>
        </row>
        <row r="426">
          <cell r="C426" t="str">
            <v>HOSPITAL NOSSA SENHORA DAS GRAÇAS - ANTIGO ALFA - CG Nº 024/2022</v>
          </cell>
          <cell r="E426" t="str">
            <v>FLAVIA ROBERTA DA SILVA</v>
          </cell>
          <cell r="F426" t="str">
            <v>2 - Outros Profissionais da Saúde</v>
          </cell>
          <cell r="G426" t="str">
            <v>2235-05</v>
          </cell>
          <cell r="H426" t="str">
            <v>05/2024</v>
          </cell>
          <cell r="I426">
            <v>0</v>
          </cell>
          <cell r="J426">
            <v>498.83120000000002</v>
          </cell>
          <cell r="L426">
            <v>132.71</v>
          </cell>
          <cell r="M426">
            <v>3.05</v>
          </cell>
          <cell r="O426">
            <v>4.3499999999999996</v>
          </cell>
          <cell r="R426">
            <v>0</v>
          </cell>
          <cell r="S426">
            <v>0</v>
          </cell>
          <cell r="U426">
            <v>0</v>
          </cell>
        </row>
        <row r="427">
          <cell r="C427" t="str">
            <v>HOSPITAL NOSSA SENHORA DAS GRAÇAS - ANTIGO ALFA - CG Nº 024/2022</v>
          </cell>
          <cell r="E427" t="str">
            <v>FLAVIO DOS SANTOS FERREIRA DA SILVA</v>
          </cell>
          <cell r="F427" t="str">
            <v>2 - Outros Profissionais da Saúde</v>
          </cell>
          <cell r="G427" t="str">
            <v>5211-30</v>
          </cell>
          <cell r="H427" t="str">
            <v>05/2024</v>
          </cell>
          <cell r="I427">
            <v>0</v>
          </cell>
          <cell r="J427">
            <v>116.236</v>
          </cell>
          <cell r="L427">
            <v>132.71</v>
          </cell>
          <cell r="M427">
            <v>0</v>
          </cell>
          <cell r="O427">
            <v>2.0699999999999998</v>
          </cell>
          <cell r="R427">
            <v>273.88620587207777</v>
          </cell>
          <cell r="S427">
            <v>50.83</v>
          </cell>
          <cell r="U427">
            <v>0</v>
          </cell>
        </row>
        <row r="428">
          <cell r="C428" t="str">
            <v>HOSPITAL NOSSA SENHORA DAS GRAÇAS - ANTIGO ALFA - CG Nº 024/2022</v>
          </cell>
          <cell r="E428" t="str">
            <v>FLAVIO HENRIQUE DE ALMEIDA</v>
          </cell>
          <cell r="F428" t="str">
            <v>2 - Outros Profissionais da Saúde</v>
          </cell>
          <cell r="G428" t="str">
            <v>3222-05</v>
          </cell>
          <cell r="H428" t="str">
            <v>05/2024</v>
          </cell>
          <cell r="I428">
            <v>0</v>
          </cell>
          <cell r="J428">
            <v>273.47840000000002</v>
          </cell>
          <cell r="L428">
            <v>132.71</v>
          </cell>
          <cell r="M428">
            <v>28.24</v>
          </cell>
          <cell r="O428">
            <v>2.0699999999999998</v>
          </cell>
          <cell r="R428">
            <v>184.91418989267527</v>
          </cell>
          <cell r="S428">
            <v>84.72</v>
          </cell>
          <cell r="U428">
            <v>0</v>
          </cell>
        </row>
        <row r="429">
          <cell r="C429" t="str">
            <v>HOSPITAL NOSSA SENHORA DAS GRAÇAS - ANTIGO ALFA - CG Nº 024/2022</v>
          </cell>
          <cell r="E429" t="str">
            <v>FLAVIO OLIVEIRA DE ALBUQUERQUE</v>
          </cell>
          <cell r="F429" t="str">
            <v>2 - Outros Profissionais da Saúde</v>
          </cell>
          <cell r="G429" t="str">
            <v>2237-10</v>
          </cell>
          <cell r="H429" t="str">
            <v>05/2024</v>
          </cell>
          <cell r="I429">
            <v>0</v>
          </cell>
          <cell r="J429">
            <v>337.77359999999999</v>
          </cell>
          <cell r="L429">
            <v>132.71</v>
          </cell>
          <cell r="M429">
            <v>0</v>
          </cell>
          <cell r="O429">
            <v>2.0699999999999998</v>
          </cell>
          <cell r="R429">
            <v>0</v>
          </cell>
          <cell r="S429">
            <v>0</v>
          </cell>
          <cell r="U429">
            <v>0</v>
          </cell>
        </row>
        <row r="430">
          <cell r="C430" t="str">
            <v>HOSPITAL NOSSA SENHORA DAS GRAÇAS - ANTIGO ALFA - CG Nº 024/2022</v>
          </cell>
          <cell r="E430" t="str">
            <v>FRANCIDAISY DO NASCIMENTO CARDOSO</v>
          </cell>
          <cell r="F430" t="str">
            <v>2 - Outros Profissionais da Saúde</v>
          </cell>
          <cell r="G430" t="str">
            <v>3222-05</v>
          </cell>
          <cell r="H430" t="str">
            <v>05/2024</v>
          </cell>
          <cell r="I430">
            <v>0</v>
          </cell>
          <cell r="J430">
            <v>299.976</v>
          </cell>
          <cell r="L430">
            <v>132.71</v>
          </cell>
          <cell r="M430">
            <v>28.24</v>
          </cell>
          <cell r="O430">
            <v>2.0699999999999998</v>
          </cell>
          <cell r="R430">
            <v>0</v>
          </cell>
          <cell r="S430">
            <v>0</v>
          </cell>
          <cell r="U430">
            <v>0</v>
          </cell>
        </row>
        <row r="431">
          <cell r="C431" t="str">
            <v>HOSPITAL NOSSA SENHORA DAS GRAÇAS - ANTIGO ALFA - CG Nº 024/2022</v>
          </cell>
          <cell r="E431" t="str">
            <v>FRANCIELA MARIA DOS SANTOS</v>
          </cell>
          <cell r="F431" t="str">
            <v>2 - Outros Profissionais da Saúde</v>
          </cell>
          <cell r="G431" t="str">
            <v>2238-10</v>
          </cell>
          <cell r="H431" t="str">
            <v>05/2024</v>
          </cell>
          <cell r="I431">
            <v>0</v>
          </cell>
          <cell r="J431">
            <v>139.79040000000001</v>
          </cell>
          <cell r="L431">
            <v>132.71</v>
          </cell>
          <cell r="M431">
            <v>0</v>
          </cell>
          <cell r="O431">
            <v>2.0699999999999998</v>
          </cell>
          <cell r="R431">
            <v>126.52808219178084</v>
          </cell>
          <cell r="S431">
            <v>82.4</v>
          </cell>
          <cell r="U431">
            <v>0</v>
          </cell>
        </row>
        <row r="432">
          <cell r="C432" t="str">
            <v>HOSPITAL NOSSA SENHORA DAS GRAÇAS - ANTIGO ALFA - CG Nº 024/2022</v>
          </cell>
          <cell r="E432" t="str">
            <v>FRANCIELI SUELY DA CONCEICAO SILVA</v>
          </cell>
          <cell r="F432" t="str">
            <v>2 - Outros Profissionais da Saúde</v>
          </cell>
          <cell r="G432" t="str">
            <v>3222-05</v>
          </cell>
          <cell r="H432" t="str">
            <v>05/2024</v>
          </cell>
          <cell r="I432">
            <v>0</v>
          </cell>
          <cell r="J432">
            <v>302.52080000000001</v>
          </cell>
          <cell r="L432">
            <v>132.71</v>
          </cell>
          <cell r="M432">
            <v>28.24</v>
          </cell>
          <cell r="O432">
            <v>2.0699999999999998</v>
          </cell>
          <cell r="R432">
            <v>252.15571349001172</v>
          </cell>
          <cell r="S432">
            <v>84.72</v>
          </cell>
          <cell r="U432">
            <v>0</v>
          </cell>
        </row>
        <row r="433">
          <cell r="C433" t="str">
            <v>HOSPITAL NOSSA SENHORA DAS GRAÇAS - ANTIGO ALFA - CG Nº 024/2022</v>
          </cell>
          <cell r="E433" t="str">
            <v>FRANCISCO DE LIRA FEITOSA JUNIOR</v>
          </cell>
          <cell r="F433" t="str">
            <v>3 - Administrativo</v>
          </cell>
          <cell r="G433" t="str">
            <v>9511-05</v>
          </cell>
          <cell r="H433" t="str">
            <v>05/2024</v>
          </cell>
          <cell r="I433">
            <v>0</v>
          </cell>
          <cell r="J433">
            <v>187.92400000000001</v>
          </cell>
          <cell r="L433">
            <v>132.71</v>
          </cell>
          <cell r="M433">
            <v>32.17</v>
          </cell>
          <cell r="O433">
            <v>2.0699999999999998</v>
          </cell>
          <cell r="R433">
            <v>0</v>
          </cell>
          <cell r="S433">
            <v>0</v>
          </cell>
          <cell r="U433">
            <v>0</v>
          </cell>
        </row>
        <row r="434">
          <cell r="C434" t="str">
            <v>HOSPITAL NOSSA SENHORA DAS GRAÇAS - ANTIGO ALFA - CG Nº 024/2022</v>
          </cell>
          <cell r="E434" t="str">
            <v>FRANCOISE PAMPLONA DA SILVA</v>
          </cell>
          <cell r="F434" t="str">
            <v>3 - Administrativo</v>
          </cell>
          <cell r="G434" t="str">
            <v>4110-10</v>
          </cell>
          <cell r="H434" t="str">
            <v>05/2024</v>
          </cell>
          <cell r="I434">
            <v>0</v>
          </cell>
          <cell r="J434">
            <v>210.4408</v>
          </cell>
          <cell r="L434">
            <v>132.71</v>
          </cell>
          <cell r="M434">
            <v>0</v>
          </cell>
          <cell r="O434">
            <v>2.0699999999999998</v>
          </cell>
          <cell r="R434">
            <v>0</v>
          </cell>
          <cell r="S434">
            <v>0</v>
          </cell>
          <cell r="U434">
            <v>0</v>
          </cell>
        </row>
        <row r="435">
          <cell r="C435" t="str">
            <v>HOSPITAL NOSSA SENHORA DAS GRAÇAS - ANTIGO ALFA - CG Nº 024/2022</v>
          </cell>
          <cell r="E435" t="str">
            <v>GABRIEL BRANDAO CASTRO MILITAO</v>
          </cell>
          <cell r="F435" t="str">
            <v>3 - Administrativo</v>
          </cell>
          <cell r="G435" t="str">
            <v>4110-10</v>
          </cell>
          <cell r="H435" t="str">
            <v>05/2024</v>
          </cell>
          <cell r="I435">
            <v>0</v>
          </cell>
          <cell r="J435">
            <v>112.96</v>
          </cell>
          <cell r="L435">
            <v>132.71</v>
          </cell>
          <cell r="M435">
            <v>28.24</v>
          </cell>
          <cell r="O435">
            <v>2.0699999999999998</v>
          </cell>
          <cell r="R435">
            <v>184.91418989267527</v>
          </cell>
          <cell r="S435">
            <v>84.72</v>
          </cell>
          <cell r="U435">
            <v>0</v>
          </cell>
        </row>
        <row r="436">
          <cell r="C436" t="str">
            <v>HOSPITAL NOSSA SENHORA DAS GRAÇAS - ANTIGO ALFA - CG Nº 024/2022</v>
          </cell>
          <cell r="E436" t="str">
            <v>GABRIEL FILIPE CAVALCANTI LUCAS</v>
          </cell>
          <cell r="F436" t="str">
            <v>2 - Outros Profissionais da Saúde</v>
          </cell>
          <cell r="G436" t="str">
            <v>2236-05</v>
          </cell>
          <cell r="H436" t="str">
            <v>05/2024</v>
          </cell>
          <cell r="I436">
            <v>0</v>
          </cell>
          <cell r="J436">
            <v>198.2176</v>
          </cell>
          <cell r="L436">
            <v>132.71</v>
          </cell>
          <cell r="M436">
            <v>2.4900000000000002</v>
          </cell>
          <cell r="O436">
            <v>4.3499999999999996</v>
          </cell>
          <cell r="R436">
            <v>0</v>
          </cell>
          <cell r="S436">
            <v>0</v>
          </cell>
          <cell r="U436">
            <v>0</v>
          </cell>
        </row>
        <row r="437">
          <cell r="C437" t="str">
            <v>HOSPITAL NOSSA SENHORA DAS GRAÇAS - ANTIGO ALFA - CG Nº 024/2022</v>
          </cell>
          <cell r="E437" t="str">
            <v>GABRIELA BEZERRA DA MOTA SILVEIRA</v>
          </cell>
          <cell r="F437" t="str">
            <v>2 - Outros Profissionais da Saúde</v>
          </cell>
          <cell r="G437" t="str">
            <v>2235-05</v>
          </cell>
          <cell r="H437" t="str">
            <v>05/2024</v>
          </cell>
          <cell r="I437">
            <v>0</v>
          </cell>
          <cell r="J437">
            <v>405.38240000000002</v>
          </cell>
          <cell r="L437">
            <v>132.71</v>
          </cell>
          <cell r="M437">
            <v>3.05</v>
          </cell>
          <cell r="O437">
            <v>4.3499999999999996</v>
          </cell>
          <cell r="R437">
            <v>0</v>
          </cell>
          <cell r="S437">
            <v>0</v>
          </cell>
          <cell r="U437">
            <v>0</v>
          </cell>
        </row>
        <row r="438">
          <cell r="C438" t="str">
            <v>HOSPITAL NOSSA SENHORA DAS GRAÇAS - ANTIGO ALFA - CG Nº 024/2022</v>
          </cell>
          <cell r="E438" t="str">
            <v>GABRIELA MARIA MOURA DE ANDRADE</v>
          </cell>
          <cell r="F438" t="str">
            <v>2 - Outros Profissionais da Saúde</v>
          </cell>
          <cell r="G438" t="str">
            <v>2236-05</v>
          </cell>
          <cell r="H438" t="str">
            <v>05/2024</v>
          </cell>
          <cell r="I438">
            <v>0</v>
          </cell>
          <cell r="J438">
            <v>231.69280000000001</v>
          </cell>
          <cell r="L438">
            <v>132.71</v>
          </cell>
          <cell r="M438">
            <v>0</v>
          </cell>
          <cell r="O438">
            <v>4.3499999999999996</v>
          </cell>
          <cell r="R438">
            <v>0</v>
          </cell>
          <cell r="S438">
            <v>0</v>
          </cell>
          <cell r="U438">
            <v>0</v>
          </cell>
        </row>
        <row r="439">
          <cell r="C439" t="str">
            <v>HOSPITAL NOSSA SENHORA DAS GRAÇAS - ANTIGO ALFA - CG Nº 024/2022</v>
          </cell>
          <cell r="E439" t="str">
            <v>GABRIELA OLIVEIRA RIBEIRO</v>
          </cell>
          <cell r="F439" t="str">
            <v>2 - Outros Profissionais da Saúde</v>
          </cell>
          <cell r="G439" t="str">
            <v>2236-05</v>
          </cell>
          <cell r="H439" t="str">
            <v>05/2024</v>
          </cell>
          <cell r="I439">
            <v>0</v>
          </cell>
          <cell r="J439">
            <v>206.7808</v>
          </cell>
          <cell r="L439">
            <v>132.71</v>
          </cell>
          <cell r="M439">
            <v>2.27</v>
          </cell>
          <cell r="O439">
            <v>4.3499999999999996</v>
          </cell>
          <cell r="R439">
            <v>0</v>
          </cell>
          <cell r="S439">
            <v>0</v>
          </cell>
          <cell r="U439">
            <v>116.77</v>
          </cell>
        </row>
        <row r="440">
          <cell r="C440" t="str">
            <v>HOSPITAL NOSSA SENHORA DAS GRAÇAS - ANTIGO ALFA - CG Nº 024/2022</v>
          </cell>
          <cell r="E440" t="str">
            <v>GABRIELA RODRIGUES DE ALBUQUERQUE COELHO</v>
          </cell>
          <cell r="F440" t="str">
            <v>2 - Outros Profissionais da Saúde</v>
          </cell>
          <cell r="G440" t="str">
            <v>2236-05</v>
          </cell>
          <cell r="H440" t="str">
            <v>05/2024</v>
          </cell>
          <cell r="I440">
            <v>0</v>
          </cell>
          <cell r="J440">
            <v>203.56880000000001</v>
          </cell>
          <cell r="L440">
            <v>132.71</v>
          </cell>
          <cell r="M440">
            <v>2.4900000000000002</v>
          </cell>
          <cell r="O440">
            <v>4.3499999999999996</v>
          </cell>
          <cell r="R440">
            <v>0</v>
          </cell>
          <cell r="S440">
            <v>0</v>
          </cell>
          <cell r="U440">
            <v>0</v>
          </cell>
        </row>
        <row r="441">
          <cell r="C441" t="str">
            <v>HOSPITAL NOSSA SENHORA DAS GRAÇAS - ANTIGO ALFA - CG Nº 024/2022</v>
          </cell>
          <cell r="E441" t="str">
            <v>GABRIELLA VICENCIA CARVALHO DA SILVA</v>
          </cell>
          <cell r="F441" t="str">
            <v>2 - Outros Profissionais da Saúde</v>
          </cell>
          <cell r="G441" t="str">
            <v>3222-05</v>
          </cell>
          <cell r="H441" t="str">
            <v>05/2024</v>
          </cell>
          <cell r="I441">
            <v>0</v>
          </cell>
          <cell r="J441">
            <v>286.45999999999998</v>
          </cell>
          <cell r="L441">
            <v>132.71</v>
          </cell>
          <cell r="M441">
            <v>28.24</v>
          </cell>
          <cell r="O441">
            <v>2.0699999999999998</v>
          </cell>
          <cell r="R441">
            <v>0</v>
          </cell>
          <cell r="S441">
            <v>0</v>
          </cell>
          <cell r="U441">
            <v>0</v>
          </cell>
        </row>
        <row r="442">
          <cell r="C442" t="str">
            <v>HOSPITAL NOSSA SENHORA DAS GRAÇAS - ANTIGO ALFA - CG Nº 024/2022</v>
          </cell>
          <cell r="E442" t="str">
            <v>GABRIELLE DANTAS BUENO</v>
          </cell>
          <cell r="F442" t="str">
            <v>2 - Outros Profissionais da Saúde</v>
          </cell>
          <cell r="G442" t="str">
            <v>2515-10</v>
          </cell>
          <cell r="H442" t="str">
            <v>05/2024</v>
          </cell>
          <cell r="I442">
            <v>0</v>
          </cell>
          <cell r="J442">
            <v>203.9768</v>
          </cell>
          <cell r="L442">
            <v>132.71</v>
          </cell>
          <cell r="M442">
            <v>0</v>
          </cell>
          <cell r="O442">
            <v>2.0699999999999998</v>
          </cell>
          <cell r="R442">
            <v>0</v>
          </cell>
          <cell r="S442">
            <v>0</v>
          </cell>
          <cell r="U442">
            <v>0</v>
          </cell>
        </row>
        <row r="443">
          <cell r="C443" t="str">
            <v>HOSPITAL NOSSA SENHORA DAS GRAÇAS - ANTIGO ALFA - CG Nº 024/2022</v>
          </cell>
          <cell r="E443" t="str">
            <v>GABRIELY SOARES DA MOTA</v>
          </cell>
          <cell r="F443" t="str">
            <v>2 - Outros Profissionais da Saúde</v>
          </cell>
          <cell r="G443" t="str">
            <v>2236-05</v>
          </cell>
          <cell r="H443" t="str">
            <v>05/2024</v>
          </cell>
          <cell r="I443">
            <v>0</v>
          </cell>
          <cell r="J443">
            <v>492.98880000000008</v>
          </cell>
          <cell r="L443">
            <v>132.71</v>
          </cell>
          <cell r="M443">
            <v>2.4900000000000002</v>
          </cell>
          <cell r="O443">
            <v>4.3499999999999996</v>
          </cell>
          <cell r="R443">
            <v>0</v>
          </cell>
          <cell r="S443">
            <v>0</v>
          </cell>
          <cell r="U443">
            <v>0</v>
          </cell>
        </row>
        <row r="444">
          <cell r="C444" t="str">
            <v>HOSPITAL NOSSA SENHORA DAS GRAÇAS - ANTIGO ALFA - CG Nº 024/2022</v>
          </cell>
          <cell r="E444" t="str">
            <v>GEANA ALBERTO DE ARRUDA</v>
          </cell>
          <cell r="F444" t="str">
            <v>2 - Outros Profissionais da Saúde</v>
          </cell>
          <cell r="G444" t="str">
            <v>3222-05</v>
          </cell>
          <cell r="H444" t="str">
            <v>05/2024</v>
          </cell>
          <cell r="I444">
            <v>0</v>
          </cell>
          <cell r="J444">
            <v>281.39679999999998</v>
          </cell>
          <cell r="L444">
            <v>132.71</v>
          </cell>
          <cell r="M444">
            <v>0</v>
          </cell>
          <cell r="O444">
            <v>2.0699999999999998</v>
          </cell>
          <cell r="R444">
            <v>134.48304719467291</v>
          </cell>
          <cell r="S444">
            <v>73.709999999999994</v>
          </cell>
          <cell r="U444">
            <v>0</v>
          </cell>
        </row>
        <row r="445">
          <cell r="C445" t="str">
            <v>HOSPITAL NOSSA SENHORA DAS GRAÇAS - ANTIGO ALFA - CG Nº 024/2022</v>
          </cell>
          <cell r="E445" t="str">
            <v>GEANE DOS SANTOS SANTANA</v>
          </cell>
          <cell r="F445" t="str">
            <v>2 - Outros Profissionais da Saúde</v>
          </cell>
          <cell r="G445" t="str">
            <v>3222-15</v>
          </cell>
          <cell r="H445" t="str">
            <v>05/2024</v>
          </cell>
          <cell r="I445">
            <v>0</v>
          </cell>
          <cell r="J445">
            <v>273.47840000000002</v>
          </cell>
          <cell r="L445">
            <v>132.71</v>
          </cell>
          <cell r="M445">
            <v>28.24</v>
          </cell>
          <cell r="O445">
            <v>2.0699999999999998</v>
          </cell>
          <cell r="R445">
            <v>184.91418989267527</v>
          </cell>
          <cell r="S445">
            <v>84.72</v>
          </cell>
          <cell r="U445">
            <v>69.41</v>
          </cell>
        </row>
        <row r="446">
          <cell r="C446" t="str">
            <v>HOSPITAL NOSSA SENHORA DAS GRAÇAS - ANTIGO ALFA - CG Nº 024/2022</v>
          </cell>
          <cell r="E446" t="str">
            <v>GEIADYLAN DE LISANDRA DOMINGOS DA SILVA</v>
          </cell>
          <cell r="F446" t="str">
            <v>2 - Outros Profissionais da Saúde</v>
          </cell>
          <cell r="G446" t="str">
            <v>2235-05</v>
          </cell>
          <cell r="H446" t="str">
            <v>05/2024</v>
          </cell>
          <cell r="I446">
            <v>0</v>
          </cell>
          <cell r="J446">
            <v>407.72559999999999</v>
          </cell>
          <cell r="L446">
            <v>132.71</v>
          </cell>
          <cell r="M446">
            <v>0</v>
          </cell>
          <cell r="O446">
            <v>4.3499999999999996</v>
          </cell>
          <cell r="R446">
            <v>184.91418989267527</v>
          </cell>
          <cell r="S446">
            <v>111.54</v>
          </cell>
          <cell r="U446">
            <v>0</v>
          </cell>
        </row>
        <row r="447">
          <cell r="C447" t="str">
            <v>HOSPITAL NOSSA SENHORA DAS GRAÇAS - ANTIGO ALFA - CG Nº 024/2022</v>
          </cell>
          <cell r="E447" t="str">
            <v>GEISON CICERO DA SILVA</v>
          </cell>
          <cell r="F447" t="str">
            <v>2 - Outros Profissionais da Saúde</v>
          </cell>
          <cell r="G447" t="str">
            <v>2235-05</v>
          </cell>
          <cell r="H447" t="str">
            <v>05/2024</v>
          </cell>
          <cell r="I447">
            <v>0</v>
          </cell>
          <cell r="J447">
            <v>434.11840000000001</v>
          </cell>
          <cell r="L447">
            <v>132.71</v>
          </cell>
          <cell r="M447">
            <v>3.05</v>
          </cell>
          <cell r="O447">
            <v>4.3499999999999996</v>
          </cell>
          <cell r="R447">
            <v>0</v>
          </cell>
          <cell r="S447">
            <v>0</v>
          </cell>
          <cell r="U447">
            <v>0</v>
          </cell>
        </row>
        <row r="448">
          <cell r="C448" t="str">
            <v>HOSPITAL NOSSA SENHORA DAS GRAÇAS - ANTIGO ALFA - CG Nº 024/2022</v>
          </cell>
          <cell r="E448" t="str">
            <v>GEISY MARIA AUXILIADORA DE OLIVEIRA</v>
          </cell>
          <cell r="F448" t="str">
            <v>2 - Outros Profissionais da Saúde</v>
          </cell>
          <cell r="G448" t="str">
            <v>3222-05</v>
          </cell>
          <cell r="H448" t="str">
            <v>05/2024</v>
          </cell>
          <cell r="I448">
            <v>0</v>
          </cell>
          <cell r="J448">
            <v>304.84879999999998</v>
          </cell>
          <cell r="L448">
            <v>132.71</v>
          </cell>
          <cell r="M448">
            <v>28.24</v>
          </cell>
          <cell r="O448">
            <v>2.0699999999999998</v>
          </cell>
          <cell r="R448">
            <v>0</v>
          </cell>
          <cell r="S448">
            <v>0</v>
          </cell>
          <cell r="U448">
            <v>0</v>
          </cell>
        </row>
        <row r="449">
          <cell r="C449" t="str">
            <v>HOSPITAL NOSSA SENHORA DAS GRAÇAS - ANTIGO ALFA - CG Nº 024/2022</v>
          </cell>
          <cell r="E449" t="str">
            <v>GEIZIANE DE LIMA DAVI</v>
          </cell>
          <cell r="F449" t="str">
            <v>2 - Outros Profissionais da Saúde</v>
          </cell>
          <cell r="G449" t="str">
            <v>3222-05</v>
          </cell>
          <cell r="H449" t="str">
            <v>05/2024</v>
          </cell>
          <cell r="I449">
            <v>0</v>
          </cell>
          <cell r="J449">
            <v>367.42160000000013</v>
          </cell>
          <cell r="L449">
            <v>132.71</v>
          </cell>
          <cell r="M449">
            <v>28.24</v>
          </cell>
          <cell r="O449">
            <v>2.0699999999999998</v>
          </cell>
          <cell r="R449">
            <v>126.07785674500586</v>
          </cell>
          <cell r="S449">
            <v>84.72</v>
          </cell>
          <cell r="U449">
            <v>0</v>
          </cell>
        </row>
        <row r="450">
          <cell r="C450" t="str">
            <v>HOSPITAL NOSSA SENHORA DAS GRAÇAS - ANTIGO ALFA - CG Nº 024/2022</v>
          </cell>
          <cell r="E450" t="str">
            <v>GENAIZE QUEIROZ DA COSTA</v>
          </cell>
          <cell r="F450" t="str">
            <v>2 - Outros Profissionais da Saúde</v>
          </cell>
          <cell r="G450" t="str">
            <v>3222-05</v>
          </cell>
          <cell r="H450" t="str">
            <v>05/2024</v>
          </cell>
          <cell r="I450">
            <v>0</v>
          </cell>
          <cell r="J450">
            <v>284.67919999999998</v>
          </cell>
          <cell r="L450">
            <v>132.71</v>
          </cell>
          <cell r="M450">
            <v>28.24</v>
          </cell>
          <cell r="O450">
            <v>2.0699999999999998</v>
          </cell>
          <cell r="R450">
            <v>134.48304719467291</v>
          </cell>
          <cell r="S450">
            <v>79.64</v>
          </cell>
          <cell r="U450">
            <v>0</v>
          </cell>
        </row>
        <row r="451">
          <cell r="C451" t="str">
            <v>HOSPITAL NOSSA SENHORA DAS GRAÇAS - ANTIGO ALFA - CG Nº 024/2022</v>
          </cell>
          <cell r="E451" t="str">
            <v>GENOVEVA MARIA DA SILVA</v>
          </cell>
          <cell r="F451" t="str">
            <v>2 - Outros Profissionais da Saúde</v>
          </cell>
          <cell r="G451" t="str">
            <v>3222-05</v>
          </cell>
          <cell r="H451" t="str">
            <v>05/2024</v>
          </cell>
          <cell r="I451">
            <v>0</v>
          </cell>
          <cell r="J451">
            <v>325.22240000000011</v>
          </cell>
          <cell r="L451">
            <v>132.71</v>
          </cell>
          <cell r="M451">
            <v>28.24</v>
          </cell>
          <cell r="O451">
            <v>2.0699999999999998</v>
          </cell>
          <cell r="R451">
            <v>126.07785674500586</v>
          </cell>
          <cell r="S451">
            <v>84.72</v>
          </cell>
          <cell r="U451">
            <v>0</v>
          </cell>
        </row>
        <row r="452">
          <cell r="C452" t="str">
            <v>HOSPITAL NOSSA SENHORA DAS GRAÇAS - ANTIGO ALFA - CG Nº 024/2022</v>
          </cell>
          <cell r="E452" t="str">
            <v>GEORGE OZORIO RODRIGUES DA SILVA</v>
          </cell>
          <cell r="F452" t="str">
            <v>2 - Outros Profissionais da Saúde</v>
          </cell>
          <cell r="G452" t="str">
            <v>3222-25</v>
          </cell>
          <cell r="H452" t="str">
            <v>05/2024</v>
          </cell>
          <cell r="I452">
            <v>0</v>
          </cell>
          <cell r="J452">
            <v>334.94720000000001</v>
          </cell>
          <cell r="L452">
            <v>132.71</v>
          </cell>
          <cell r="M452">
            <v>32.520000000000003</v>
          </cell>
          <cell r="O452">
            <v>2.0699999999999998</v>
          </cell>
          <cell r="R452">
            <v>0</v>
          </cell>
          <cell r="S452">
            <v>0</v>
          </cell>
          <cell r="U452">
            <v>0</v>
          </cell>
        </row>
        <row r="453">
          <cell r="C453" t="str">
            <v>HOSPITAL NOSSA SENHORA DAS GRAÇAS - ANTIGO ALFA - CG Nº 024/2022</v>
          </cell>
          <cell r="E453" t="str">
            <v>GEORGIA ALMEIDA DE SANTANA</v>
          </cell>
          <cell r="F453" t="str">
            <v>2 - Outros Profissionais da Saúde</v>
          </cell>
          <cell r="G453" t="str">
            <v>2235-05</v>
          </cell>
          <cell r="H453" t="str">
            <v>05/2024</v>
          </cell>
          <cell r="I453">
            <v>0</v>
          </cell>
          <cell r="J453">
            <v>451.05680000000001</v>
          </cell>
          <cell r="L453">
            <v>132.71</v>
          </cell>
          <cell r="M453">
            <v>0</v>
          </cell>
          <cell r="O453">
            <v>4.3499999999999996</v>
          </cell>
          <cell r="R453">
            <v>0</v>
          </cell>
          <cell r="S453">
            <v>0</v>
          </cell>
          <cell r="U453">
            <v>0</v>
          </cell>
        </row>
        <row r="454">
          <cell r="C454" t="str">
            <v>HOSPITAL NOSSA SENHORA DAS GRAÇAS - ANTIGO ALFA - CG Nº 024/2022</v>
          </cell>
          <cell r="E454" t="str">
            <v>GEORGIA RAQUEL ANFRISIO CARNEIRO DE ALBUQUERQUE</v>
          </cell>
          <cell r="F454" t="str">
            <v>2 - Outros Profissionais da Saúde</v>
          </cell>
          <cell r="G454" t="str">
            <v>2235-05</v>
          </cell>
          <cell r="H454" t="str">
            <v>05/2024</v>
          </cell>
          <cell r="I454">
            <v>0</v>
          </cell>
          <cell r="K454">
            <v>53.57</v>
          </cell>
          <cell r="L454">
            <v>132.71</v>
          </cell>
          <cell r="M454">
            <v>0</v>
          </cell>
          <cell r="O454">
            <v>0</v>
          </cell>
          <cell r="R454">
            <v>0</v>
          </cell>
          <cell r="S454">
            <v>0</v>
          </cell>
          <cell r="U454">
            <v>0</v>
          </cell>
        </row>
        <row r="455">
          <cell r="C455" t="str">
            <v>HOSPITAL NOSSA SENHORA DAS GRAÇAS - ANTIGO ALFA - CG Nº 024/2022</v>
          </cell>
          <cell r="E455" t="str">
            <v>GEOVANNA DAMASIA DE ALBUQUERQUE SILVA</v>
          </cell>
          <cell r="F455" t="str">
            <v>2 - Outros Profissionais da Saúde</v>
          </cell>
          <cell r="G455" t="str">
            <v>2236-05</v>
          </cell>
          <cell r="H455" t="str">
            <v>05/2024</v>
          </cell>
          <cell r="I455">
            <v>0</v>
          </cell>
          <cell r="J455">
            <v>214.6472</v>
          </cell>
          <cell r="L455">
            <v>132.71</v>
          </cell>
          <cell r="M455">
            <v>0</v>
          </cell>
          <cell r="O455">
            <v>4.3499999999999996</v>
          </cell>
          <cell r="R455">
            <v>0</v>
          </cell>
          <cell r="S455">
            <v>0</v>
          </cell>
          <cell r="U455">
            <v>0</v>
          </cell>
        </row>
        <row r="456">
          <cell r="C456" t="str">
            <v>HOSPITAL NOSSA SENHORA DAS GRAÇAS - ANTIGO ALFA - CG Nº 024/2022</v>
          </cell>
          <cell r="E456" t="str">
            <v>GERSON KENNEDE DA SILVA FINIZOLA</v>
          </cell>
          <cell r="F456" t="str">
            <v>2 - Outros Profissionais da Saúde</v>
          </cell>
          <cell r="G456" t="str">
            <v>2235-05</v>
          </cell>
          <cell r="H456" t="str">
            <v>05/2024</v>
          </cell>
          <cell r="I456">
            <v>0</v>
          </cell>
          <cell r="J456">
            <v>462.92880000000002</v>
          </cell>
          <cell r="L456">
            <v>132.71</v>
          </cell>
          <cell r="M456">
            <v>2.79</v>
          </cell>
          <cell r="O456">
            <v>4.3499999999999996</v>
          </cell>
          <cell r="R456">
            <v>0</v>
          </cell>
          <cell r="S456">
            <v>0</v>
          </cell>
          <cell r="U456">
            <v>0</v>
          </cell>
        </row>
        <row r="457">
          <cell r="C457" t="str">
            <v>HOSPITAL NOSSA SENHORA DAS GRAÇAS - ANTIGO ALFA - CG Nº 024/2022</v>
          </cell>
          <cell r="E457" t="str">
            <v>GESICA SULENY NUNES DUARTE</v>
          </cell>
          <cell r="F457" t="str">
            <v>2 - Outros Profissionais da Saúde</v>
          </cell>
          <cell r="G457" t="str">
            <v>2235-05</v>
          </cell>
          <cell r="H457" t="str">
            <v>05/2024</v>
          </cell>
          <cell r="I457">
            <v>0</v>
          </cell>
          <cell r="J457">
            <v>399.49279999999999</v>
          </cell>
          <cell r="L457">
            <v>132.71</v>
          </cell>
          <cell r="M457">
            <v>0</v>
          </cell>
          <cell r="O457">
            <v>4.3499999999999996</v>
          </cell>
          <cell r="R457">
            <v>0</v>
          </cell>
          <cell r="S457">
            <v>0</v>
          </cell>
          <cell r="U457">
            <v>0</v>
          </cell>
        </row>
        <row r="458">
          <cell r="C458" t="str">
            <v>HOSPITAL NOSSA SENHORA DAS GRAÇAS - ANTIGO ALFA - CG Nº 024/2022</v>
          </cell>
          <cell r="E458" t="str">
            <v>GESSICA VALERIA NASCIMENTO DA SILVA</v>
          </cell>
          <cell r="F458" t="str">
            <v>3 - Administrativo</v>
          </cell>
          <cell r="G458" t="str">
            <v>4110-10</v>
          </cell>
          <cell r="H458" t="str">
            <v>05/2024</v>
          </cell>
          <cell r="I458">
            <v>0</v>
          </cell>
          <cell r="J458">
            <v>112.96</v>
          </cell>
          <cell r="L458">
            <v>132.71</v>
          </cell>
          <cell r="M458">
            <v>28.24</v>
          </cell>
          <cell r="O458">
            <v>2.0699999999999998</v>
          </cell>
          <cell r="R458">
            <v>0</v>
          </cell>
          <cell r="S458">
            <v>0</v>
          </cell>
          <cell r="U458">
            <v>0</v>
          </cell>
        </row>
        <row r="459">
          <cell r="C459" t="str">
            <v>HOSPITAL NOSSA SENHORA DAS GRAÇAS - ANTIGO ALFA - CG Nº 024/2022</v>
          </cell>
          <cell r="E459" t="str">
            <v>GESSYELLE BRAGA DA SILVA</v>
          </cell>
          <cell r="F459" t="str">
            <v>2 - Outros Profissionais da Saúde</v>
          </cell>
          <cell r="G459" t="str">
            <v>2234-05</v>
          </cell>
          <cell r="H459" t="str">
            <v>05/2024</v>
          </cell>
          <cell r="I459">
            <v>0</v>
          </cell>
          <cell r="J459">
            <v>322.4024</v>
          </cell>
          <cell r="L459">
            <v>132.71</v>
          </cell>
          <cell r="M459">
            <v>0</v>
          </cell>
          <cell r="O459">
            <v>2.0699999999999998</v>
          </cell>
          <cell r="R459">
            <v>184.91418989267527</v>
          </cell>
          <cell r="S459">
            <v>180.4</v>
          </cell>
          <cell r="U459">
            <v>0</v>
          </cell>
        </row>
        <row r="460">
          <cell r="C460" t="str">
            <v>HOSPITAL NOSSA SENHORA DAS GRAÇAS - ANTIGO ALFA - CG Nº 024/2022</v>
          </cell>
          <cell r="E460" t="str">
            <v>GEZIANE GUEDES DE MELO</v>
          </cell>
          <cell r="F460" t="str">
            <v>2 - Outros Profissionais da Saúde</v>
          </cell>
          <cell r="G460" t="str">
            <v>3222-05</v>
          </cell>
          <cell r="H460" t="str">
            <v>05/2024</v>
          </cell>
          <cell r="I460">
            <v>0</v>
          </cell>
          <cell r="J460">
            <v>407.30799999999999</v>
          </cell>
          <cell r="L460">
            <v>132.71</v>
          </cell>
          <cell r="M460">
            <v>0</v>
          </cell>
          <cell r="O460">
            <v>2.0699999999999998</v>
          </cell>
          <cell r="R460">
            <v>0</v>
          </cell>
          <cell r="S460">
            <v>0</v>
          </cell>
          <cell r="U460">
            <v>0</v>
          </cell>
        </row>
        <row r="461">
          <cell r="C461" t="str">
            <v>HOSPITAL NOSSA SENHORA DAS GRAÇAS - ANTIGO ALFA - CG Nº 024/2022</v>
          </cell>
          <cell r="E461" t="str">
            <v>GICELY TAVARES DE LIMA</v>
          </cell>
          <cell r="F461" t="str">
            <v>2 - Outros Profissionais da Saúde</v>
          </cell>
          <cell r="G461" t="str">
            <v>3222-05</v>
          </cell>
          <cell r="H461" t="str">
            <v>05/2024</v>
          </cell>
          <cell r="I461">
            <v>0</v>
          </cell>
          <cell r="J461">
            <v>288.0104</v>
          </cell>
          <cell r="L461">
            <v>132.71</v>
          </cell>
          <cell r="M461">
            <v>0</v>
          </cell>
          <cell r="O461">
            <v>2.0699999999999998</v>
          </cell>
          <cell r="R461">
            <v>126.07785674500586</v>
          </cell>
          <cell r="S461">
            <v>84.72</v>
          </cell>
          <cell r="U461">
            <v>0</v>
          </cell>
        </row>
        <row r="462">
          <cell r="C462" t="str">
            <v>HOSPITAL NOSSA SENHORA DAS GRAÇAS - ANTIGO ALFA - CG Nº 024/2022</v>
          </cell>
          <cell r="E462" t="str">
            <v>GILVAN MARCELINO BEZERRA SILVA JUNIOR</v>
          </cell>
          <cell r="F462" t="str">
            <v>2 - Outros Profissionais da Saúde</v>
          </cell>
          <cell r="G462" t="str">
            <v>3241-15</v>
          </cell>
          <cell r="H462" t="str">
            <v>05/2024</v>
          </cell>
          <cell r="I462">
            <v>0</v>
          </cell>
          <cell r="J462">
            <v>305.01839999999999</v>
          </cell>
          <cell r="L462">
            <v>132.71</v>
          </cell>
          <cell r="M462">
            <v>0</v>
          </cell>
          <cell r="O462">
            <v>2.0699999999999998</v>
          </cell>
          <cell r="R462">
            <v>0</v>
          </cell>
          <cell r="S462">
            <v>0</v>
          </cell>
          <cell r="U462">
            <v>0</v>
          </cell>
        </row>
        <row r="463">
          <cell r="C463" t="str">
            <v>HOSPITAL NOSSA SENHORA DAS GRAÇAS - ANTIGO ALFA - CG Nº 024/2022</v>
          </cell>
          <cell r="E463" t="str">
            <v>GILVANESSA RODRIGUES DE SOUZA</v>
          </cell>
          <cell r="F463" t="str">
            <v>2 - Outros Profissionais da Saúde</v>
          </cell>
          <cell r="G463" t="str">
            <v>2235-05</v>
          </cell>
          <cell r="H463" t="str">
            <v>05/2024</v>
          </cell>
          <cell r="I463">
            <v>0</v>
          </cell>
          <cell r="J463">
            <v>454.94880000000001</v>
          </cell>
          <cell r="L463">
            <v>132.71</v>
          </cell>
          <cell r="M463">
            <v>2.79</v>
          </cell>
          <cell r="O463">
            <v>4.3499999999999996</v>
          </cell>
          <cell r="R463">
            <v>0</v>
          </cell>
          <cell r="S463">
            <v>0</v>
          </cell>
          <cell r="U463">
            <v>0</v>
          </cell>
        </row>
        <row r="464">
          <cell r="C464" t="str">
            <v>HOSPITAL NOSSA SENHORA DAS GRAÇAS - ANTIGO ALFA - CG Nº 024/2022</v>
          </cell>
          <cell r="E464" t="str">
            <v>GILVANI DOS SANTOS SILVA</v>
          </cell>
          <cell r="F464" t="str">
            <v>2 - Outros Profissionais da Saúde</v>
          </cell>
          <cell r="G464" t="str">
            <v>3222-05</v>
          </cell>
          <cell r="H464" t="str">
            <v>05/2024</v>
          </cell>
          <cell r="I464">
            <v>0</v>
          </cell>
          <cell r="J464">
            <v>304.38080000000002</v>
          </cell>
          <cell r="L464">
            <v>132.71</v>
          </cell>
          <cell r="M464">
            <v>0</v>
          </cell>
          <cell r="O464">
            <v>2.0699999999999998</v>
          </cell>
          <cell r="R464">
            <v>0</v>
          </cell>
          <cell r="S464">
            <v>0</v>
          </cell>
          <cell r="U464">
            <v>0</v>
          </cell>
        </row>
        <row r="465">
          <cell r="C465" t="str">
            <v>HOSPITAL NOSSA SENHORA DAS GRAÇAS - ANTIGO ALFA - CG Nº 024/2022</v>
          </cell>
          <cell r="E465" t="str">
            <v>GILVANIA ALVES BEZERRA DA SILVA</v>
          </cell>
          <cell r="F465" t="str">
            <v>2 - Outros Profissionais da Saúde</v>
          </cell>
          <cell r="G465" t="str">
            <v>3222-05</v>
          </cell>
          <cell r="H465" t="str">
            <v>05/2024</v>
          </cell>
          <cell r="I465">
            <v>0</v>
          </cell>
          <cell r="J465">
            <v>298.63200000000001</v>
          </cell>
          <cell r="L465">
            <v>132.71</v>
          </cell>
          <cell r="M465">
            <v>28.24</v>
          </cell>
          <cell r="O465">
            <v>2.0699999999999998</v>
          </cell>
          <cell r="R465">
            <v>252.15571349001172</v>
          </cell>
          <cell r="S465">
            <v>84.72</v>
          </cell>
          <cell r="U465">
            <v>0</v>
          </cell>
        </row>
        <row r="466">
          <cell r="C466" t="str">
            <v>HOSPITAL NOSSA SENHORA DAS GRAÇAS - ANTIGO ALFA - CG Nº 024/2022</v>
          </cell>
          <cell r="E466" t="str">
            <v>GILVANIA MARTINS DA SILVA</v>
          </cell>
          <cell r="F466" t="str">
            <v>2 - Outros Profissionais da Saúde</v>
          </cell>
          <cell r="G466" t="str">
            <v>3222-05</v>
          </cell>
          <cell r="H466" t="str">
            <v>05/2024</v>
          </cell>
          <cell r="I466">
            <v>0</v>
          </cell>
          <cell r="J466">
            <v>278.86079999999998</v>
          </cell>
          <cell r="L466">
            <v>132.71</v>
          </cell>
          <cell r="M466">
            <v>0</v>
          </cell>
          <cell r="O466">
            <v>2.0699999999999998</v>
          </cell>
          <cell r="R466">
            <v>0</v>
          </cell>
          <cell r="S466">
            <v>0</v>
          </cell>
          <cell r="U466">
            <v>0</v>
          </cell>
        </row>
        <row r="467">
          <cell r="C467" t="str">
            <v>HOSPITAL NOSSA SENHORA DAS GRAÇAS - ANTIGO ALFA - CG Nº 024/2022</v>
          </cell>
          <cell r="E467" t="str">
            <v>GIOVANA MARIA CORREIA DE SIQUEIRA</v>
          </cell>
          <cell r="F467" t="str">
            <v>2 - Outros Profissionais da Saúde</v>
          </cell>
          <cell r="G467" t="str">
            <v>2235-05</v>
          </cell>
          <cell r="H467" t="str">
            <v>05/2024</v>
          </cell>
          <cell r="I467">
            <v>0</v>
          </cell>
          <cell r="J467">
            <v>445.1696</v>
          </cell>
          <cell r="L467">
            <v>132.71</v>
          </cell>
          <cell r="M467">
            <v>3.33</v>
          </cell>
          <cell r="O467">
            <v>4.3499999999999996</v>
          </cell>
          <cell r="R467">
            <v>201.72457079200939</v>
          </cell>
          <cell r="S467">
            <v>133.31</v>
          </cell>
          <cell r="U467">
            <v>0</v>
          </cell>
        </row>
        <row r="468">
          <cell r="C468" t="str">
            <v>HOSPITAL NOSSA SENHORA DAS GRAÇAS - ANTIGO ALFA - CG Nº 024/2022</v>
          </cell>
          <cell r="E468" t="str">
            <v>GIOVANNA ANDRADE SOUZA ALMEIDA</v>
          </cell>
          <cell r="F468" t="str">
            <v>2 - Outros Profissionais da Saúde</v>
          </cell>
          <cell r="G468" t="str">
            <v>2237-10</v>
          </cell>
          <cell r="H468" t="str">
            <v>05/2024</v>
          </cell>
          <cell r="I468">
            <v>0</v>
          </cell>
          <cell r="J468">
            <v>257.93119999999999</v>
          </cell>
          <cell r="L468">
            <v>132.71</v>
          </cell>
          <cell r="M468">
            <v>0</v>
          </cell>
          <cell r="O468">
            <v>2.0699999999999998</v>
          </cell>
          <cell r="R468">
            <v>0</v>
          </cell>
          <cell r="S468">
            <v>0</v>
          </cell>
          <cell r="U468">
            <v>0</v>
          </cell>
        </row>
        <row r="469">
          <cell r="C469" t="str">
            <v>HOSPITAL NOSSA SENHORA DAS GRAÇAS - ANTIGO ALFA - CG Nº 024/2022</v>
          </cell>
          <cell r="E469" t="str">
            <v>GIOVANNA ANTARES RIBEIRO NUNES</v>
          </cell>
          <cell r="F469" t="str">
            <v>2 - Outros Profissionais da Saúde</v>
          </cell>
          <cell r="G469" t="str">
            <v>3222-05</v>
          </cell>
          <cell r="H469" t="str">
            <v>05/2024</v>
          </cell>
          <cell r="I469">
            <v>0</v>
          </cell>
          <cell r="J469">
            <v>286.40879999999999</v>
          </cell>
          <cell r="L469">
            <v>132.71</v>
          </cell>
          <cell r="M469">
            <v>28.24</v>
          </cell>
          <cell r="O469">
            <v>2.0699999999999998</v>
          </cell>
          <cell r="R469">
            <v>0</v>
          </cell>
          <cell r="S469">
            <v>0</v>
          </cell>
          <cell r="U469">
            <v>0</v>
          </cell>
        </row>
        <row r="470">
          <cell r="C470" t="str">
            <v>HOSPITAL NOSSA SENHORA DAS GRAÇAS - ANTIGO ALFA - CG Nº 024/2022</v>
          </cell>
          <cell r="E470" t="str">
            <v>GISELE ALVES OLIVEIRA LIMA</v>
          </cell>
          <cell r="F470" t="str">
            <v>2 - Outros Profissionais da Saúde</v>
          </cell>
          <cell r="G470" t="str">
            <v>3222-05</v>
          </cell>
          <cell r="H470" t="str">
            <v>05/2024</v>
          </cell>
          <cell r="I470">
            <v>0</v>
          </cell>
          <cell r="J470">
            <v>274.23680000000002</v>
          </cell>
          <cell r="L470">
            <v>132.71</v>
          </cell>
          <cell r="M470">
            <v>28.24</v>
          </cell>
          <cell r="O470">
            <v>2.0699999999999998</v>
          </cell>
          <cell r="R470">
            <v>201.72457079200939</v>
          </cell>
          <cell r="S470">
            <v>84.72</v>
          </cell>
          <cell r="U470">
            <v>0</v>
          </cell>
        </row>
        <row r="471">
          <cell r="C471" t="str">
            <v>HOSPITAL NOSSA SENHORA DAS GRAÇAS - ANTIGO ALFA - CG Nº 024/2022</v>
          </cell>
          <cell r="E471" t="str">
            <v>GISELE BARBOSA DE AGUIAR</v>
          </cell>
          <cell r="F471" t="str">
            <v>2 - Outros Profissionais da Saúde</v>
          </cell>
          <cell r="G471" t="str">
            <v>2237-10</v>
          </cell>
          <cell r="H471" t="str">
            <v>05/2024</v>
          </cell>
          <cell r="I471">
            <v>0</v>
          </cell>
          <cell r="J471">
            <v>296.87520000000001</v>
          </cell>
          <cell r="L471">
            <v>132.71</v>
          </cell>
          <cell r="M471">
            <v>0</v>
          </cell>
          <cell r="O471">
            <v>2.0699999999999998</v>
          </cell>
          <cell r="R471">
            <v>0</v>
          </cell>
          <cell r="S471">
            <v>0</v>
          </cell>
          <cell r="U471">
            <v>0</v>
          </cell>
        </row>
        <row r="472">
          <cell r="C472" t="str">
            <v>HOSPITAL NOSSA SENHORA DAS GRAÇAS - ANTIGO ALFA - CG Nº 024/2022</v>
          </cell>
          <cell r="E472" t="str">
            <v>GISELLE DO NASCIMENTO EVANGELISTA DE SOUZA</v>
          </cell>
          <cell r="F472" t="str">
            <v>2 - Outros Profissionais da Saúde</v>
          </cell>
          <cell r="G472" t="str">
            <v>3222-05</v>
          </cell>
          <cell r="H472" t="str">
            <v>05/2024</v>
          </cell>
          <cell r="I472">
            <v>0</v>
          </cell>
          <cell r="J472">
            <v>273.47840000000002</v>
          </cell>
          <cell r="L472">
            <v>132.71</v>
          </cell>
          <cell r="M472">
            <v>0</v>
          </cell>
          <cell r="O472">
            <v>2.0699999999999998</v>
          </cell>
          <cell r="R472">
            <v>134.48304719467291</v>
          </cell>
          <cell r="S472">
            <v>80.2</v>
          </cell>
          <cell r="U472">
            <v>0</v>
          </cell>
        </row>
        <row r="473">
          <cell r="C473" t="str">
            <v>HOSPITAL NOSSA SENHORA DAS GRAÇAS - ANTIGO ALFA - CG Nº 024/2022</v>
          </cell>
          <cell r="E473" t="str">
            <v>GISELLE FERREIRA MIRANDA DA SILVA</v>
          </cell>
          <cell r="F473" t="str">
            <v>3 - Administrativo</v>
          </cell>
          <cell r="G473" t="str">
            <v>4110-10</v>
          </cell>
          <cell r="H473" t="str">
            <v>05/2024</v>
          </cell>
          <cell r="I473">
            <v>0</v>
          </cell>
          <cell r="J473">
            <v>113.5384</v>
          </cell>
          <cell r="L473">
            <v>132.71</v>
          </cell>
          <cell r="M473">
            <v>0</v>
          </cell>
          <cell r="O473">
            <v>2.0699999999999998</v>
          </cell>
          <cell r="R473">
            <v>268.96609438934581</v>
          </cell>
          <cell r="S473">
            <v>84.72</v>
          </cell>
          <cell r="U473">
            <v>0</v>
          </cell>
        </row>
        <row r="474">
          <cell r="C474" t="str">
            <v>HOSPITAL NOSSA SENHORA DAS GRAÇAS - ANTIGO ALFA - CG Nº 024/2022</v>
          </cell>
          <cell r="E474" t="str">
            <v>GLAUCIA ALVES DA SILVA</v>
          </cell>
          <cell r="F474" t="str">
            <v>2 - Outros Profissionais da Saúde</v>
          </cell>
          <cell r="G474" t="str">
            <v>3222-05</v>
          </cell>
          <cell r="H474" t="str">
            <v>05/2024</v>
          </cell>
          <cell r="I474">
            <v>0</v>
          </cell>
          <cell r="J474">
            <v>290.87520000000001</v>
          </cell>
          <cell r="L474">
            <v>132.71</v>
          </cell>
          <cell r="M474">
            <v>28.24</v>
          </cell>
          <cell r="O474">
            <v>2.0699999999999998</v>
          </cell>
          <cell r="R474">
            <v>0</v>
          </cell>
          <cell r="S474">
            <v>0</v>
          </cell>
          <cell r="U474">
            <v>0</v>
          </cell>
        </row>
        <row r="475">
          <cell r="C475" t="str">
            <v>HOSPITAL NOSSA SENHORA DAS GRAÇAS - ANTIGO ALFA - CG Nº 024/2022</v>
          </cell>
          <cell r="E475" t="str">
            <v>GLAUCILENE MARIA DOS SANTOS VENANCIO</v>
          </cell>
          <cell r="F475" t="str">
            <v>2 - Outros Profissionais da Saúde</v>
          </cell>
          <cell r="G475" t="str">
            <v>2235-05</v>
          </cell>
          <cell r="H475" t="str">
            <v>05/2024</v>
          </cell>
          <cell r="I475">
            <v>0</v>
          </cell>
          <cell r="J475">
            <v>442.1336</v>
          </cell>
          <cell r="L475">
            <v>132.71</v>
          </cell>
          <cell r="M475">
            <v>3.05</v>
          </cell>
          <cell r="O475">
            <v>4.3499999999999996</v>
          </cell>
          <cell r="R475">
            <v>109.26747584567174</v>
          </cell>
          <cell r="S475">
            <v>106.6</v>
          </cell>
          <cell r="U475">
            <v>0</v>
          </cell>
        </row>
        <row r="476">
          <cell r="C476" t="str">
            <v>HOSPITAL NOSSA SENHORA DAS GRAÇAS - ANTIGO ALFA - CG Nº 024/2022</v>
          </cell>
          <cell r="E476" t="str">
            <v>GLEIBSON CAVALCANTI DO NASCIMENTO</v>
          </cell>
          <cell r="F476" t="str">
            <v>2 - Outros Profissionais da Saúde</v>
          </cell>
          <cell r="G476" t="str">
            <v>3241-15</v>
          </cell>
          <cell r="H476" t="str">
            <v>05/2024</v>
          </cell>
          <cell r="I476">
            <v>0</v>
          </cell>
          <cell r="J476">
            <v>367.65839999999997</v>
          </cell>
          <cell r="L476">
            <v>132.71</v>
          </cell>
          <cell r="M476">
            <v>0</v>
          </cell>
          <cell r="O476">
            <v>2.0699999999999998</v>
          </cell>
          <cell r="R476">
            <v>0</v>
          </cell>
          <cell r="S476">
            <v>0</v>
          </cell>
          <cell r="U476">
            <v>0</v>
          </cell>
        </row>
        <row r="477">
          <cell r="C477" t="str">
            <v>HOSPITAL NOSSA SENHORA DAS GRAÇAS - ANTIGO ALFA - CG Nº 024/2022</v>
          </cell>
          <cell r="E477" t="str">
            <v>GLEICIELLE DA SILVA</v>
          </cell>
          <cell r="F477" t="str">
            <v>2 - Outros Profissionais da Saúde</v>
          </cell>
          <cell r="G477" t="str">
            <v>3222-05</v>
          </cell>
          <cell r="H477" t="str">
            <v>05/2024</v>
          </cell>
          <cell r="I477">
            <v>0</v>
          </cell>
          <cell r="J477">
            <v>273.47840000000002</v>
          </cell>
          <cell r="L477">
            <v>132.71</v>
          </cell>
          <cell r="M477">
            <v>0</v>
          </cell>
          <cell r="O477">
            <v>2.0699999999999998</v>
          </cell>
          <cell r="R477">
            <v>268.96609438934581</v>
          </cell>
          <cell r="S477">
            <v>80.2</v>
          </cell>
          <cell r="U477">
            <v>0</v>
          </cell>
        </row>
        <row r="478">
          <cell r="C478" t="str">
            <v>HOSPITAL NOSSA SENHORA DAS GRAÇAS - ANTIGO ALFA - CG Nº 024/2022</v>
          </cell>
          <cell r="E478" t="str">
            <v>GLEICY KELLY DOS SANTOS FRANCA</v>
          </cell>
          <cell r="F478" t="str">
            <v>3 - Administrativo</v>
          </cell>
          <cell r="G478" t="str">
            <v>4221-05</v>
          </cell>
          <cell r="H478" t="str">
            <v>05/2024</v>
          </cell>
          <cell r="I478">
            <v>0</v>
          </cell>
          <cell r="J478">
            <v>113.652</v>
          </cell>
          <cell r="L478">
            <v>132.71</v>
          </cell>
          <cell r="M478">
            <v>0</v>
          </cell>
          <cell r="O478">
            <v>2.0699999999999998</v>
          </cell>
          <cell r="R478">
            <v>0</v>
          </cell>
          <cell r="S478">
            <v>0</v>
          </cell>
          <cell r="U478">
            <v>0</v>
          </cell>
        </row>
        <row r="479">
          <cell r="C479" t="str">
            <v>HOSPITAL NOSSA SENHORA DAS GRAÇAS - ANTIGO ALFA - CG Nº 024/2022</v>
          </cell>
          <cell r="E479" t="str">
            <v>GLEYCE MONTEIRO DE LIMA</v>
          </cell>
          <cell r="F479" t="str">
            <v>2 - Outros Profissionais da Saúde</v>
          </cell>
          <cell r="G479" t="str">
            <v>3222-05</v>
          </cell>
          <cell r="H479" t="str">
            <v>05/2024</v>
          </cell>
          <cell r="I479">
            <v>0</v>
          </cell>
          <cell r="J479">
            <v>296.44479999999999</v>
          </cell>
          <cell r="L479">
            <v>132.71</v>
          </cell>
          <cell r="M479">
            <v>28.24</v>
          </cell>
          <cell r="O479">
            <v>2.0699999999999998</v>
          </cell>
          <cell r="R479">
            <v>268.96609438934581</v>
          </cell>
          <cell r="S479">
            <v>77.94</v>
          </cell>
          <cell r="U479">
            <v>0</v>
          </cell>
        </row>
        <row r="480">
          <cell r="C480" t="str">
            <v>HOSPITAL NOSSA SENHORA DAS GRAÇAS - ANTIGO ALFA - CG Nº 024/2022</v>
          </cell>
          <cell r="E480" t="str">
            <v>GLEYCIANE ARAUJO PEREIRA DA SILVA</v>
          </cell>
          <cell r="F480" t="str">
            <v>2 - Outros Profissionais da Saúde</v>
          </cell>
          <cell r="G480" t="str">
            <v>2236-05</v>
          </cell>
          <cell r="H480" t="str">
            <v>05/2024</v>
          </cell>
          <cell r="I480">
            <v>0</v>
          </cell>
          <cell r="J480">
            <v>219.14400000000001</v>
          </cell>
          <cell r="L480">
            <v>132.71</v>
          </cell>
          <cell r="M480">
            <v>0</v>
          </cell>
          <cell r="O480">
            <v>4.3499999999999996</v>
          </cell>
          <cell r="R480">
            <v>0</v>
          </cell>
          <cell r="S480">
            <v>0</v>
          </cell>
          <cell r="U480">
            <v>0</v>
          </cell>
        </row>
        <row r="481">
          <cell r="C481" t="str">
            <v>HOSPITAL NOSSA SENHORA DAS GRAÇAS - ANTIGO ALFA - CG Nº 024/2022</v>
          </cell>
          <cell r="E481" t="str">
            <v>GLEYSE KELLY PEREIRA DA SILVA</v>
          </cell>
          <cell r="F481" t="str">
            <v>2 - Outros Profissionais da Saúde</v>
          </cell>
          <cell r="G481" t="str">
            <v>3222-05</v>
          </cell>
          <cell r="H481" t="str">
            <v>05/2024</v>
          </cell>
          <cell r="I481">
            <v>0</v>
          </cell>
          <cell r="J481">
            <v>295.05119999999999</v>
          </cell>
          <cell r="L481">
            <v>132.71</v>
          </cell>
          <cell r="M481">
            <v>0</v>
          </cell>
          <cell r="O481">
            <v>2.0699999999999998</v>
          </cell>
          <cell r="R481">
            <v>0</v>
          </cell>
          <cell r="S481">
            <v>0</v>
          </cell>
          <cell r="U481">
            <v>0</v>
          </cell>
        </row>
        <row r="482">
          <cell r="C482" t="str">
            <v>HOSPITAL NOSSA SENHORA DAS GRAÇAS - ANTIGO ALFA - CG Nº 024/2022</v>
          </cell>
          <cell r="E482" t="str">
            <v>GRACIANA COSTA DOS SANTOS</v>
          </cell>
          <cell r="F482" t="str">
            <v>2 - Outros Profissionais da Saúde</v>
          </cell>
          <cell r="G482" t="str">
            <v>3222-05</v>
          </cell>
          <cell r="H482" t="str">
            <v>05/2024</v>
          </cell>
          <cell r="I482">
            <v>0</v>
          </cell>
          <cell r="J482">
            <v>303.30079999999998</v>
          </cell>
          <cell r="L482">
            <v>132.71</v>
          </cell>
          <cell r="M482">
            <v>28.24</v>
          </cell>
          <cell r="O482">
            <v>2.0699999999999998</v>
          </cell>
          <cell r="R482">
            <v>0</v>
          </cell>
          <cell r="S482">
            <v>0</v>
          </cell>
          <cell r="U482">
            <v>0</v>
          </cell>
        </row>
        <row r="483">
          <cell r="C483" t="str">
            <v>HOSPITAL NOSSA SENHORA DAS GRAÇAS - ANTIGO ALFA - CG Nº 024/2022</v>
          </cell>
          <cell r="E483" t="str">
            <v>GRACIELE BEZERRA DOS SANTOS</v>
          </cell>
          <cell r="F483" t="str">
            <v>2 - Outros Profissionais da Saúde</v>
          </cell>
          <cell r="G483" t="str">
            <v>3222-05</v>
          </cell>
          <cell r="H483" t="str">
            <v>05/2024</v>
          </cell>
          <cell r="I483">
            <v>0</v>
          </cell>
          <cell r="J483">
            <v>439.63839999999999</v>
          </cell>
          <cell r="L483">
            <v>132.71</v>
          </cell>
          <cell r="M483">
            <v>28.24</v>
          </cell>
          <cell r="O483">
            <v>2.0699999999999998</v>
          </cell>
          <cell r="R483">
            <v>0</v>
          </cell>
          <cell r="S483">
            <v>0</v>
          </cell>
          <cell r="U483">
            <v>0</v>
          </cell>
        </row>
        <row r="484">
          <cell r="C484" t="str">
            <v>HOSPITAL NOSSA SENHORA DAS GRAÇAS - ANTIGO ALFA - CG Nº 024/2022</v>
          </cell>
          <cell r="E484" t="str">
            <v>GRACIETE MARQUES DA SILVA</v>
          </cell>
          <cell r="F484" t="str">
            <v>2 - Outros Profissionais da Saúde</v>
          </cell>
          <cell r="G484" t="str">
            <v>3222-05</v>
          </cell>
          <cell r="H484" t="str">
            <v>05/2024</v>
          </cell>
          <cell r="I484">
            <v>0</v>
          </cell>
          <cell r="J484">
            <v>286.08319999999998</v>
          </cell>
          <cell r="L484">
            <v>132.71</v>
          </cell>
          <cell r="M484">
            <v>28.24</v>
          </cell>
          <cell r="O484">
            <v>2.0699999999999998</v>
          </cell>
          <cell r="R484">
            <v>268.96609438934581</v>
          </cell>
          <cell r="S484">
            <v>84.72</v>
          </cell>
          <cell r="U484">
            <v>69.41</v>
          </cell>
        </row>
        <row r="485">
          <cell r="C485" t="str">
            <v>HOSPITAL NOSSA SENHORA DAS GRAÇAS - ANTIGO ALFA - CG Nº 024/2022</v>
          </cell>
          <cell r="E485" t="str">
            <v>GRACILANE DE ARAUJO BARROS</v>
          </cell>
          <cell r="F485" t="str">
            <v>2 - Outros Profissionais da Saúde</v>
          </cell>
          <cell r="G485" t="str">
            <v>2235-05</v>
          </cell>
          <cell r="H485" t="str">
            <v>05/2024</v>
          </cell>
          <cell r="I485">
            <v>0</v>
          </cell>
          <cell r="J485">
            <v>432.85919999999999</v>
          </cell>
          <cell r="L485">
            <v>132.71</v>
          </cell>
          <cell r="M485">
            <v>3.05</v>
          </cell>
          <cell r="O485">
            <v>4.3499999999999996</v>
          </cell>
          <cell r="R485">
            <v>0</v>
          </cell>
          <cell r="S485">
            <v>0</v>
          </cell>
          <cell r="U485">
            <v>0</v>
          </cell>
        </row>
        <row r="486">
          <cell r="C486" t="str">
            <v>HOSPITAL NOSSA SENHORA DAS GRAÇAS - ANTIGO ALFA - CG Nº 024/2022</v>
          </cell>
          <cell r="E486" t="str">
            <v>GRASIELA BARBOSA DOS SANTOS</v>
          </cell>
          <cell r="F486" t="str">
            <v>2 - Outros Profissionais da Saúde</v>
          </cell>
          <cell r="G486" t="str">
            <v>3222-05</v>
          </cell>
          <cell r="H486" t="str">
            <v>05/2024</v>
          </cell>
          <cell r="I486">
            <v>0</v>
          </cell>
          <cell r="J486">
            <v>284.29840000000002</v>
          </cell>
          <cell r="L486">
            <v>132.71</v>
          </cell>
          <cell r="M486">
            <v>28.24</v>
          </cell>
          <cell r="O486">
            <v>2.0699999999999998</v>
          </cell>
          <cell r="R486">
            <v>126.07785674500586</v>
          </cell>
          <cell r="S486">
            <v>79.209999999999994</v>
          </cell>
          <cell r="U486">
            <v>0</v>
          </cell>
        </row>
        <row r="487">
          <cell r="C487" t="str">
            <v>HOSPITAL NOSSA SENHORA DAS GRAÇAS - ANTIGO ALFA - CG Nº 024/2022</v>
          </cell>
          <cell r="E487" t="str">
            <v>GRAZIELE FONSECA CYSNEIROS</v>
          </cell>
          <cell r="F487" t="str">
            <v>2 - Outros Profissionais da Saúde</v>
          </cell>
          <cell r="G487" t="str">
            <v>2237-10</v>
          </cell>
          <cell r="H487" t="str">
            <v>05/2024</v>
          </cell>
          <cell r="I487">
            <v>0</v>
          </cell>
          <cell r="J487">
            <v>300.83999999999997</v>
          </cell>
          <cell r="L487">
            <v>132.71</v>
          </cell>
          <cell r="M487">
            <v>0</v>
          </cell>
          <cell r="O487">
            <v>2.0699999999999998</v>
          </cell>
          <cell r="R487">
            <v>0</v>
          </cell>
          <cell r="S487">
            <v>0</v>
          </cell>
          <cell r="U487">
            <v>0</v>
          </cell>
        </row>
        <row r="488">
          <cell r="C488" t="str">
            <v>HOSPITAL NOSSA SENHORA DAS GRAÇAS - ANTIGO ALFA - CG Nº 024/2022</v>
          </cell>
          <cell r="E488" t="str">
            <v>GRAZIELLA MONICKY OLIVEIRA COSTA DE BRITO</v>
          </cell>
          <cell r="F488" t="str">
            <v>2 - Outros Profissionais da Saúde</v>
          </cell>
          <cell r="G488" t="str">
            <v>2236-05</v>
          </cell>
          <cell r="H488" t="str">
            <v>05/2024</v>
          </cell>
          <cell r="I488">
            <v>0</v>
          </cell>
          <cell r="J488">
            <v>247.5736</v>
          </cell>
          <cell r="L488">
            <v>132.71</v>
          </cell>
          <cell r="M488">
            <v>0</v>
          </cell>
          <cell r="O488">
            <v>4.3499999999999996</v>
          </cell>
          <cell r="R488">
            <v>0</v>
          </cell>
          <cell r="S488">
            <v>0</v>
          </cell>
          <cell r="U488">
            <v>0</v>
          </cell>
        </row>
        <row r="489">
          <cell r="C489" t="str">
            <v>HOSPITAL NOSSA SENHORA DAS GRAÇAS - ANTIGO ALFA - CG Nº 024/2022</v>
          </cell>
          <cell r="E489" t="str">
            <v>GRAZYELLA DO CARMO DE SENA PEREIRA</v>
          </cell>
          <cell r="F489" t="str">
            <v>2 - Outros Profissionais da Saúde</v>
          </cell>
          <cell r="G489" t="str">
            <v>3222-05</v>
          </cell>
          <cell r="H489" t="str">
            <v>05/2024</v>
          </cell>
          <cell r="I489">
            <v>0</v>
          </cell>
          <cell r="J489">
            <v>299.1816</v>
          </cell>
          <cell r="L489">
            <v>132.71</v>
          </cell>
          <cell r="M489">
            <v>28.24</v>
          </cell>
          <cell r="O489">
            <v>2.0699999999999998</v>
          </cell>
          <cell r="R489">
            <v>134.48304719467291</v>
          </cell>
          <cell r="S489">
            <v>84.72</v>
          </cell>
          <cell r="U489">
            <v>0</v>
          </cell>
        </row>
        <row r="490">
          <cell r="C490" t="str">
            <v>HOSPITAL NOSSA SENHORA DAS GRAÇAS - ANTIGO ALFA - CG Nº 024/2022</v>
          </cell>
          <cell r="E490" t="str">
            <v>GREICEANE FERNANDINA DE OLIVEIRA E SILVA</v>
          </cell>
          <cell r="F490" t="str">
            <v>2 - Outros Profissionais da Saúde</v>
          </cell>
          <cell r="G490" t="str">
            <v>2238-10</v>
          </cell>
          <cell r="H490" t="str">
            <v>05/2024</v>
          </cell>
          <cell r="I490">
            <v>0</v>
          </cell>
          <cell r="J490">
            <v>272.50720000000001</v>
          </cell>
          <cell r="L490">
            <v>132.71</v>
          </cell>
          <cell r="M490">
            <v>0</v>
          </cell>
          <cell r="O490">
            <v>2.0699999999999998</v>
          </cell>
          <cell r="R490">
            <v>0</v>
          </cell>
          <cell r="S490">
            <v>0</v>
          </cell>
          <cell r="U490">
            <v>0</v>
          </cell>
        </row>
        <row r="491">
          <cell r="C491" t="str">
            <v>HOSPITAL NOSSA SENHORA DAS GRAÇAS - ANTIGO ALFA - CG Nº 024/2022</v>
          </cell>
          <cell r="E491" t="str">
            <v>GRIMARIO MANOEL DE LIRA JUNIOR</v>
          </cell>
          <cell r="F491" t="str">
            <v>2 - Outros Profissionais da Saúde</v>
          </cell>
          <cell r="G491" t="str">
            <v>2235-05</v>
          </cell>
          <cell r="H491" t="str">
            <v>05/2024</v>
          </cell>
          <cell r="I491">
            <v>0</v>
          </cell>
          <cell r="K491">
            <v>28.16</v>
          </cell>
          <cell r="L491">
            <v>132.71</v>
          </cell>
          <cell r="M491">
            <v>0</v>
          </cell>
          <cell r="O491">
            <v>0</v>
          </cell>
          <cell r="R491">
            <v>0</v>
          </cell>
          <cell r="S491">
            <v>0</v>
          </cell>
          <cell r="U491">
            <v>0</v>
          </cell>
        </row>
        <row r="492">
          <cell r="C492" t="str">
            <v>HOSPITAL NOSSA SENHORA DAS GRAÇAS - ANTIGO ALFA - CG Nº 024/2022</v>
          </cell>
          <cell r="E492" t="str">
            <v>GUILHERME BEZERRA SOARES</v>
          </cell>
          <cell r="F492" t="str">
            <v>2 - Outros Profissionais da Saúde</v>
          </cell>
          <cell r="G492" t="str">
            <v>5152-05</v>
          </cell>
          <cell r="H492" t="str">
            <v>05/2024</v>
          </cell>
          <cell r="I492">
            <v>0</v>
          </cell>
          <cell r="J492">
            <v>118.57680000000001</v>
          </cell>
          <cell r="L492">
            <v>132.71</v>
          </cell>
          <cell r="M492">
            <v>0</v>
          </cell>
          <cell r="O492">
            <v>2.0699999999999998</v>
          </cell>
          <cell r="R492">
            <v>268.96609438934581</v>
          </cell>
          <cell r="S492">
            <v>40.67</v>
          </cell>
          <cell r="U492">
            <v>0</v>
          </cell>
        </row>
        <row r="493">
          <cell r="C493" t="str">
            <v>HOSPITAL NOSSA SENHORA DAS GRAÇAS - ANTIGO ALFA - CG Nº 024/2022</v>
          </cell>
          <cell r="E493" t="str">
            <v>GUILHERME VENTURA DE ALENCAR</v>
          </cell>
          <cell r="F493" t="str">
            <v>2 - Outros Profissionais da Saúde</v>
          </cell>
          <cell r="G493" t="str">
            <v>3222-05</v>
          </cell>
          <cell r="H493" t="str">
            <v>05/2024</v>
          </cell>
          <cell r="I493">
            <v>0</v>
          </cell>
          <cell r="J493">
            <v>143.71440000000001</v>
          </cell>
          <cell r="L493">
            <v>132.71</v>
          </cell>
          <cell r="M493">
            <v>28.24</v>
          </cell>
          <cell r="O493">
            <v>2.0699999999999998</v>
          </cell>
          <cell r="R493">
            <v>126.07785674500586</v>
          </cell>
          <cell r="S493">
            <v>80.2</v>
          </cell>
          <cell r="U493">
            <v>0</v>
          </cell>
        </row>
        <row r="494">
          <cell r="C494" t="str">
            <v>HOSPITAL NOSSA SENHORA DAS GRAÇAS - ANTIGO ALFA - CG Nº 024/2022</v>
          </cell>
          <cell r="E494" t="str">
            <v>GUIOBERTO SANTANA DE ALBUQUERQUE</v>
          </cell>
          <cell r="F494" t="str">
            <v>3 - Administrativo</v>
          </cell>
          <cell r="G494" t="str">
            <v>3172-10</v>
          </cell>
          <cell r="H494" t="str">
            <v>05/2024</v>
          </cell>
          <cell r="I494">
            <v>0</v>
          </cell>
          <cell r="J494">
            <v>190.71039999999999</v>
          </cell>
          <cell r="L494">
            <v>132.71</v>
          </cell>
          <cell r="M494">
            <v>0</v>
          </cell>
          <cell r="O494">
            <v>2.0699999999999998</v>
          </cell>
          <cell r="R494">
            <v>134.48304719467291</v>
          </cell>
          <cell r="S494">
            <v>127.82</v>
          </cell>
          <cell r="U494">
            <v>0</v>
          </cell>
        </row>
        <row r="495">
          <cell r="C495" t="str">
            <v>HOSPITAL NOSSA SENHORA DAS GRAÇAS - ANTIGO ALFA - CG Nº 024/2022</v>
          </cell>
          <cell r="E495" t="str">
            <v>GUSTAVO PAULO SOARES SANTOS</v>
          </cell>
          <cell r="F495" t="str">
            <v>2 - Outros Profissionais da Saúde</v>
          </cell>
          <cell r="G495" t="str">
            <v>3241-15</v>
          </cell>
          <cell r="H495" t="str">
            <v>05/2024</v>
          </cell>
          <cell r="I495">
            <v>0</v>
          </cell>
          <cell r="J495">
            <v>312.19600000000003</v>
          </cell>
          <cell r="L495">
            <v>132.71</v>
          </cell>
          <cell r="M495">
            <v>0</v>
          </cell>
          <cell r="O495">
            <v>2.0699999999999998</v>
          </cell>
          <cell r="R495">
            <v>0</v>
          </cell>
          <cell r="S495">
            <v>0</v>
          </cell>
          <cell r="U495">
            <v>0</v>
          </cell>
        </row>
        <row r="496">
          <cell r="C496" t="str">
            <v>HOSPITAL NOSSA SENHORA DAS GRAÇAS - ANTIGO ALFA - CG Nº 024/2022</v>
          </cell>
          <cell r="E496" t="str">
            <v>HARIENE GOMES DA SILVA</v>
          </cell>
          <cell r="F496" t="str">
            <v>3 - Administrativo</v>
          </cell>
          <cell r="G496" t="str">
            <v>3542-05</v>
          </cell>
          <cell r="H496" t="str">
            <v>05/2024</v>
          </cell>
          <cell r="I496">
            <v>0</v>
          </cell>
          <cell r="J496">
            <v>187.1952</v>
          </cell>
          <cell r="L496">
            <v>132.71</v>
          </cell>
          <cell r="M496">
            <v>0</v>
          </cell>
          <cell r="O496">
            <v>2.0699999999999998</v>
          </cell>
          <cell r="R496">
            <v>0</v>
          </cell>
          <cell r="S496">
            <v>0</v>
          </cell>
          <cell r="U496">
            <v>0</v>
          </cell>
        </row>
        <row r="497">
          <cell r="C497" t="str">
            <v>HOSPITAL NOSSA SENHORA DAS GRAÇAS - ANTIGO ALFA - CG Nº 024/2022</v>
          </cell>
          <cell r="E497" t="str">
            <v>HARILENE GOMES DA SILVA</v>
          </cell>
          <cell r="F497" t="str">
            <v>3 - Administrativo</v>
          </cell>
          <cell r="G497" t="str">
            <v>1421-05</v>
          </cell>
          <cell r="H497" t="str">
            <v>05/2024</v>
          </cell>
          <cell r="I497">
            <v>0</v>
          </cell>
          <cell r="J497">
            <v>437.79919999999998</v>
          </cell>
          <cell r="L497">
            <v>132.71</v>
          </cell>
          <cell r="M497">
            <v>0</v>
          </cell>
          <cell r="O497">
            <v>2.0699999999999998</v>
          </cell>
          <cell r="R497">
            <v>0</v>
          </cell>
          <cell r="S497">
            <v>0</v>
          </cell>
          <cell r="U497">
            <v>0</v>
          </cell>
        </row>
        <row r="498">
          <cell r="C498" t="str">
            <v>HOSPITAL NOSSA SENHORA DAS GRAÇAS - ANTIGO ALFA - CG Nº 024/2022</v>
          </cell>
          <cell r="E498" t="str">
            <v>HARRISON DE CASTRO AZEVEDO</v>
          </cell>
          <cell r="F498" t="str">
            <v>2 - Outros Profissionais da Saúde</v>
          </cell>
          <cell r="G498" t="str">
            <v>2236-05</v>
          </cell>
          <cell r="H498" t="str">
            <v>05/2024</v>
          </cell>
          <cell r="I498">
            <v>0</v>
          </cell>
          <cell r="J498">
            <v>200.70959999999999</v>
          </cell>
          <cell r="L498">
            <v>132.71</v>
          </cell>
          <cell r="M498">
            <v>0</v>
          </cell>
          <cell r="O498">
            <v>4.3499999999999996</v>
          </cell>
          <cell r="R498">
            <v>0</v>
          </cell>
          <cell r="S498">
            <v>0</v>
          </cell>
          <cell r="U498">
            <v>0</v>
          </cell>
        </row>
        <row r="499">
          <cell r="C499" t="str">
            <v>HOSPITAL NOSSA SENHORA DAS GRAÇAS - ANTIGO ALFA - CG Nº 024/2022</v>
          </cell>
          <cell r="E499" t="str">
            <v>HAYB JOAO WANDERLEY</v>
          </cell>
          <cell r="F499" t="str">
            <v>2 - Outros Profissionais da Saúde</v>
          </cell>
          <cell r="G499" t="str">
            <v>3222-05</v>
          </cell>
          <cell r="H499" t="str">
            <v>05/2024</v>
          </cell>
          <cell r="I499">
            <v>0</v>
          </cell>
          <cell r="J499">
            <v>295.5</v>
          </cell>
          <cell r="L499">
            <v>132.71</v>
          </cell>
          <cell r="M499">
            <v>0</v>
          </cell>
          <cell r="O499">
            <v>2.0699999999999998</v>
          </cell>
          <cell r="R499">
            <v>252.15571349001172</v>
          </cell>
          <cell r="S499">
            <v>84.72</v>
          </cell>
          <cell r="U499">
            <v>0</v>
          </cell>
        </row>
        <row r="500">
          <cell r="C500" t="str">
            <v>HOSPITAL NOSSA SENHORA DAS GRAÇAS - ANTIGO ALFA - CG Nº 024/2022</v>
          </cell>
          <cell r="E500" t="str">
            <v>HAYLANE OLIVEIRA DE SANTANA</v>
          </cell>
          <cell r="F500" t="str">
            <v>2 - Outros Profissionais da Saúde</v>
          </cell>
          <cell r="G500" t="str">
            <v>3222-05</v>
          </cell>
          <cell r="H500" t="str">
            <v>05/2024</v>
          </cell>
          <cell r="I500">
            <v>0</v>
          </cell>
          <cell r="J500">
            <v>279.62959999999998</v>
          </cell>
          <cell r="L500">
            <v>132.71</v>
          </cell>
          <cell r="M500">
            <v>28.24</v>
          </cell>
          <cell r="O500">
            <v>2.0699999999999998</v>
          </cell>
          <cell r="R500">
            <v>268.96609438934581</v>
          </cell>
          <cell r="S500">
            <v>84.72</v>
          </cell>
          <cell r="U500">
            <v>0</v>
          </cell>
        </row>
        <row r="501">
          <cell r="C501" t="str">
            <v>HOSPITAL NOSSA SENHORA DAS GRAÇAS - ANTIGO ALFA - CG Nº 024/2022</v>
          </cell>
          <cell r="E501" t="str">
            <v>HELOISA MARIA MARTINS FARIAS</v>
          </cell>
          <cell r="F501" t="str">
            <v>2 - Outros Profissionais da Saúde</v>
          </cell>
          <cell r="G501" t="str">
            <v>2236-05</v>
          </cell>
          <cell r="H501" t="str">
            <v>05/2024</v>
          </cell>
          <cell r="I501">
            <v>0</v>
          </cell>
          <cell r="J501">
            <v>225.35679999999999</v>
          </cell>
          <cell r="L501">
            <v>132.71</v>
          </cell>
          <cell r="M501">
            <v>2.4900000000000002</v>
          </cell>
          <cell r="O501">
            <v>4.3499999999999996</v>
          </cell>
          <cell r="R501">
            <v>0</v>
          </cell>
          <cell r="S501">
            <v>0</v>
          </cell>
          <cell r="U501">
            <v>0</v>
          </cell>
        </row>
        <row r="502">
          <cell r="C502" t="str">
            <v>HOSPITAL NOSSA SENHORA DAS GRAÇAS - ANTIGO ALFA - CG Nº 024/2022</v>
          </cell>
          <cell r="E502" t="str">
            <v>HELOIZA CECILIA DE MELO SILVA</v>
          </cell>
          <cell r="F502" t="str">
            <v>2 - Outros Profissionais da Saúde</v>
          </cell>
          <cell r="G502" t="str">
            <v>2234-05</v>
          </cell>
          <cell r="H502" t="str">
            <v>05/2024</v>
          </cell>
          <cell r="I502">
            <v>0</v>
          </cell>
          <cell r="J502">
            <v>466.42880000000002</v>
          </cell>
          <cell r="L502">
            <v>132.71</v>
          </cell>
          <cell r="M502">
            <v>19.43</v>
          </cell>
          <cell r="O502">
            <v>2.0699999999999998</v>
          </cell>
          <cell r="R502">
            <v>0</v>
          </cell>
          <cell r="S502">
            <v>0</v>
          </cell>
          <cell r="U502">
            <v>0</v>
          </cell>
        </row>
        <row r="503">
          <cell r="C503" t="str">
            <v>HOSPITAL NOSSA SENHORA DAS GRAÇAS - ANTIGO ALFA - CG Nº 024/2022</v>
          </cell>
          <cell r="E503" t="str">
            <v>HEMILLY CAROLINE QUEIROZ DE ALBUQUERQUE</v>
          </cell>
          <cell r="F503" t="str">
            <v>2 - Outros Profissionais da Saúde</v>
          </cell>
          <cell r="G503" t="str">
            <v>2236-05</v>
          </cell>
          <cell r="H503" t="str">
            <v>05/2024</v>
          </cell>
          <cell r="I503">
            <v>0</v>
          </cell>
          <cell r="J503">
            <v>202.5712</v>
          </cell>
          <cell r="L503">
            <v>132.71</v>
          </cell>
          <cell r="M503">
            <v>2.27</v>
          </cell>
          <cell r="O503">
            <v>4.3499999999999996</v>
          </cell>
          <cell r="R503">
            <v>0</v>
          </cell>
          <cell r="S503">
            <v>0</v>
          </cell>
          <cell r="U503">
            <v>0</v>
          </cell>
        </row>
        <row r="504">
          <cell r="C504" t="str">
            <v>HOSPITAL NOSSA SENHORA DAS GRAÇAS - ANTIGO ALFA - CG Nº 024/2022</v>
          </cell>
          <cell r="E504" t="str">
            <v>HENRIQUE DE MELO SILVA</v>
          </cell>
          <cell r="F504" t="str">
            <v>3 - Administrativo</v>
          </cell>
          <cell r="G504" t="str">
            <v>4110-10</v>
          </cell>
          <cell r="H504" t="str">
            <v>05/2024</v>
          </cell>
          <cell r="I504">
            <v>0</v>
          </cell>
          <cell r="J504">
            <v>169.6568</v>
          </cell>
          <cell r="L504">
            <v>132.71</v>
          </cell>
          <cell r="M504">
            <v>42.41</v>
          </cell>
          <cell r="O504">
            <v>2.0699999999999998</v>
          </cell>
          <cell r="R504">
            <v>277.3712848390129</v>
          </cell>
          <cell r="S504">
            <v>127.24</v>
          </cell>
          <cell r="U504">
            <v>0</v>
          </cell>
        </row>
        <row r="505">
          <cell r="C505" t="str">
            <v>HOSPITAL NOSSA SENHORA DAS GRAÇAS - ANTIGO ALFA - CG Nº 024/2022</v>
          </cell>
          <cell r="E505" t="str">
            <v>HERBERTON JONATHAS DA SILVA</v>
          </cell>
          <cell r="F505" t="str">
            <v>3 - Administrativo</v>
          </cell>
          <cell r="G505" t="str">
            <v>5143-10</v>
          </cell>
          <cell r="H505" t="str">
            <v>05/2024</v>
          </cell>
          <cell r="I505">
            <v>0</v>
          </cell>
          <cell r="J505">
            <v>140.2928</v>
          </cell>
          <cell r="L505">
            <v>132.71</v>
          </cell>
          <cell r="M505">
            <v>29.43</v>
          </cell>
          <cell r="O505">
            <v>2.0699999999999998</v>
          </cell>
          <cell r="R505">
            <v>277.3712848390129</v>
          </cell>
          <cell r="S505">
            <v>88.28</v>
          </cell>
          <cell r="U505">
            <v>0</v>
          </cell>
        </row>
        <row r="506">
          <cell r="C506" t="str">
            <v>HOSPITAL NOSSA SENHORA DAS GRAÇAS - ANTIGO ALFA - CG Nº 024/2022</v>
          </cell>
          <cell r="E506" t="str">
            <v>HERICA SHIRLLY DE LIMA</v>
          </cell>
          <cell r="F506" t="str">
            <v>2 - Outros Profissionais da Saúde</v>
          </cell>
          <cell r="G506" t="str">
            <v>3222-05</v>
          </cell>
          <cell r="H506" t="str">
            <v>05/2024</v>
          </cell>
          <cell r="I506">
            <v>0</v>
          </cell>
          <cell r="J506">
            <v>288.96480000000003</v>
          </cell>
          <cell r="L506">
            <v>132.71</v>
          </cell>
          <cell r="M506">
            <v>0</v>
          </cell>
          <cell r="O506">
            <v>2.0699999999999998</v>
          </cell>
          <cell r="R506">
            <v>126.07785674500586</v>
          </cell>
          <cell r="S506">
            <v>84.72</v>
          </cell>
          <cell r="U506">
            <v>0</v>
          </cell>
        </row>
        <row r="507">
          <cell r="C507" t="str">
            <v>HOSPITAL NOSSA SENHORA DAS GRAÇAS - ANTIGO ALFA - CG Nº 024/2022</v>
          </cell>
          <cell r="E507" t="str">
            <v>HERIZONEIDE FELIX DA SILVA</v>
          </cell>
          <cell r="F507" t="str">
            <v>2 - Outros Profissionais da Saúde</v>
          </cell>
          <cell r="G507" t="str">
            <v>3222-05</v>
          </cell>
          <cell r="H507" t="str">
            <v>05/2024</v>
          </cell>
          <cell r="I507">
            <v>0</v>
          </cell>
          <cell r="J507">
            <v>282.11439999999999</v>
          </cell>
          <cell r="L507">
            <v>132.71</v>
          </cell>
          <cell r="M507">
            <v>0</v>
          </cell>
          <cell r="O507">
            <v>2.0699999999999998</v>
          </cell>
          <cell r="R507">
            <v>0</v>
          </cell>
          <cell r="S507">
            <v>0</v>
          </cell>
          <cell r="U507">
            <v>0</v>
          </cell>
        </row>
        <row r="508">
          <cell r="C508" t="str">
            <v>HOSPITAL NOSSA SENHORA DAS GRAÇAS - ANTIGO ALFA - CG Nº 024/2022</v>
          </cell>
          <cell r="E508" t="str">
            <v>HILANA MARIA BRANES DE BRITO</v>
          </cell>
          <cell r="F508" t="str">
            <v>2 - Outros Profissionais da Saúde</v>
          </cell>
          <cell r="G508" t="str">
            <v>2236-05</v>
          </cell>
          <cell r="H508" t="str">
            <v>05/2024</v>
          </cell>
          <cell r="I508">
            <v>0</v>
          </cell>
          <cell r="J508">
            <v>232.6936</v>
          </cell>
          <cell r="L508">
            <v>132.71</v>
          </cell>
          <cell r="M508">
            <v>2.4900000000000002</v>
          </cell>
          <cell r="O508">
            <v>4.3499999999999996</v>
          </cell>
          <cell r="R508">
            <v>0</v>
          </cell>
          <cell r="S508">
            <v>0</v>
          </cell>
          <cell r="U508">
            <v>0</v>
          </cell>
        </row>
        <row r="509">
          <cell r="C509" t="str">
            <v>HOSPITAL NOSSA SENHORA DAS GRAÇAS - ANTIGO ALFA - CG Nº 024/2022</v>
          </cell>
          <cell r="E509" t="str">
            <v>HOCHELEZ LUIZ DOS SANTOS</v>
          </cell>
          <cell r="F509" t="str">
            <v>2 - Outros Profissionais da Saúde</v>
          </cell>
          <cell r="G509" t="str">
            <v>5211-30</v>
          </cell>
          <cell r="H509" t="str">
            <v>05/2024</v>
          </cell>
          <cell r="I509">
            <v>0</v>
          </cell>
          <cell r="J509">
            <v>185.56559999999999</v>
          </cell>
          <cell r="L509">
            <v>132.71</v>
          </cell>
          <cell r="M509">
            <v>0</v>
          </cell>
          <cell r="O509">
            <v>2.0699999999999998</v>
          </cell>
          <cell r="R509">
            <v>184.91418989267527</v>
          </cell>
          <cell r="S509">
            <v>84.72</v>
          </cell>
          <cell r="U509">
            <v>0</v>
          </cell>
        </row>
        <row r="510">
          <cell r="C510" t="str">
            <v>HOSPITAL NOSSA SENHORA DAS GRAÇAS - ANTIGO ALFA - CG Nº 024/2022</v>
          </cell>
          <cell r="E510" t="str">
            <v>HORTENCIA OLIVEIRA DANTAS</v>
          </cell>
          <cell r="F510" t="str">
            <v>2 - Outros Profissionais da Saúde</v>
          </cell>
          <cell r="G510" t="str">
            <v>3222-05</v>
          </cell>
          <cell r="H510" t="str">
            <v>05/2024</v>
          </cell>
          <cell r="I510">
            <v>0</v>
          </cell>
          <cell r="J510">
            <v>290.87759999999997</v>
          </cell>
          <cell r="L510">
            <v>132.71</v>
          </cell>
          <cell r="M510">
            <v>28.24</v>
          </cell>
          <cell r="O510">
            <v>2.0699999999999998</v>
          </cell>
          <cell r="R510">
            <v>134.48304719467291</v>
          </cell>
          <cell r="S510">
            <v>84.72</v>
          </cell>
          <cell r="U510">
            <v>0</v>
          </cell>
        </row>
        <row r="511">
          <cell r="C511" t="str">
            <v>HOSPITAL NOSSA SENHORA DAS GRAÇAS - ANTIGO ALFA - CG Nº 024/2022</v>
          </cell>
          <cell r="E511" t="str">
            <v>HUGO EDNILSON DOS SANTOS CAVALCANTI</v>
          </cell>
          <cell r="F511" t="str">
            <v>3 - Administrativo</v>
          </cell>
          <cell r="G511" t="str">
            <v>2523-05</v>
          </cell>
          <cell r="H511" t="str">
            <v>05/2024</v>
          </cell>
          <cell r="I511">
            <v>0</v>
          </cell>
          <cell r="J511">
            <v>344.2296</v>
          </cell>
          <cell r="L511">
            <v>132.71</v>
          </cell>
          <cell r="M511">
            <v>0</v>
          </cell>
          <cell r="O511">
            <v>2.0699999999999998</v>
          </cell>
          <cell r="R511">
            <v>0</v>
          </cell>
          <cell r="S511">
            <v>0</v>
          </cell>
          <cell r="U511">
            <v>0</v>
          </cell>
        </row>
        <row r="512">
          <cell r="C512" t="str">
            <v>HOSPITAL NOSSA SENHORA DAS GRAÇAS - ANTIGO ALFA - CG Nº 024/2022</v>
          </cell>
          <cell r="E512" t="str">
            <v>HUGO MATEUS GONCALVES LIMA DE SANTANA</v>
          </cell>
          <cell r="F512" t="str">
            <v>3 - Administrativo</v>
          </cell>
          <cell r="G512" t="str">
            <v>4141-05</v>
          </cell>
          <cell r="H512" t="str">
            <v>05/2024</v>
          </cell>
          <cell r="I512">
            <v>0</v>
          </cell>
          <cell r="J512">
            <v>120.92959999999999</v>
          </cell>
          <cell r="L512">
            <v>132.71</v>
          </cell>
          <cell r="M512">
            <v>0</v>
          </cell>
          <cell r="O512">
            <v>2.0699999999999998</v>
          </cell>
          <cell r="R512">
            <v>0</v>
          </cell>
          <cell r="S512">
            <v>0</v>
          </cell>
          <cell r="U512">
            <v>0</v>
          </cell>
        </row>
        <row r="513">
          <cell r="C513" t="str">
            <v>HOSPITAL NOSSA SENHORA DAS GRAÇAS - ANTIGO ALFA - CG Nº 024/2022</v>
          </cell>
          <cell r="E513" t="str">
            <v>IAGO NEVES DE OLIVEIRA ESTRELLA</v>
          </cell>
          <cell r="F513" t="str">
            <v>2 - Outros Profissionais da Saúde</v>
          </cell>
          <cell r="G513" t="str">
            <v>2236-05</v>
          </cell>
          <cell r="H513" t="str">
            <v>05/2024</v>
          </cell>
          <cell r="I513">
            <v>0</v>
          </cell>
          <cell r="J513">
            <v>383.24959999999999</v>
          </cell>
          <cell r="L513">
            <v>132.71</v>
          </cell>
          <cell r="M513">
            <v>0</v>
          </cell>
          <cell r="O513">
            <v>4.3499999999999996</v>
          </cell>
          <cell r="R513">
            <v>0</v>
          </cell>
          <cell r="S513">
            <v>0</v>
          </cell>
          <cell r="U513">
            <v>0</v>
          </cell>
        </row>
        <row r="514">
          <cell r="C514" t="str">
            <v>HOSPITAL NOSSA SENHORA DAS GRAÇAS - ANTIGO ALFA - CG Nº 024/2022</v>
          </cell>
          <cell r="E514" t="str">
            <v>IASMIM MARIA ROCHA DA SILVA</v>
          </cell>
          <cell r="F514" t="str">
            <v>2 - Outros Profissionais da Saúde</v>
          </cell>
          <cell r="G514" t="str">
            <v>2235-05</v>
          </cell>
          <cell r="H514" t="str">
            <v>05/2024</v>
          </cell>
          <cell r="I514">
            <v>0</v>
          </cell>
          <cell r="J514">
            <v>439.62639999999999</v>
          </cell>
          <cell r="L514">
            <v>132.71</v>
          </cell>
          <cell r="M514">
            <v>0</v>
          </cell>
          <cell r="O514">
            <v>4.3499999999999996</v>
          </cell>
          <cell r="R514">
            <v>403.44914158401878</v>
          </cell>
          <cell r="S514">
            <v>107.82</v>
          </cell>
          <cell r="U514">
            <v>0</v>
          </cell>
        </row>
        <row r="515">
          <cell r="C515" t="str">
            <v>HOSPITAL NOSSA SENHORA DAS GRAÇAS - ANTIGO ALFA - CG Nº 024/2022</v>
          </cell>
          <cell r="E515" t="str">
            <v>IBSON DA SILVA VIEIRA</v>
          </cell>
          <cell r="F515" t="str">
            <v>2 - Outros Profissionais da Saúde</v>
          </cell>
          <cell r="G515" t="str">
            <v>5211-30</v>
          </cell>
          <cell r="H515" t="str">
            <v>05/2024</v>
          </cell>
          <cell r="I515">
            <v>0</v>
          </cell>
          <cell r="J515">
            <v>130.7568</v>
          </cell>
          <cell r="L515">
            <v>132.71</v>
          </cell>
          <cell r="M515">
            <v>28.24</v>
          </cell>
          <cell r="O515">
            <v>2.0699999999999998</v>
          </cell>
          <cell r="R515">
            <v>134.48304719467291</v>
          </cell>
          <cell r="S515">
            <v>84.72</v>
          </cell>
          <cell r="U515">
            <v>0</v>
          </cell>
        </row>
        <row r="516">
          <cell r="C516" t="str">
            <v>HOSPITAL NOSSA SENHORA DAS GRAÇAS - ANTIGO ALFA - CG Nº 024/2022</v>
          </cell>
          <cell r="E516" t="str">
            <v>ICARO FERNANDES VIEIRA DO CARMO</v>
          </cell>
          <cell r="F516" t="str">
            <v>3 - Administrativo</v>
          </cell>
          <cell r="G516" t="str">
            <v>4110-10</v>
          </cell>
          <cell r="H516" t="str">
            <v>05/2024</v>
          </cell>
          <cell r="I516">
            <v>0</v>
          </cell>
          <cell r="J516">
            <v>112.96</v>
          </cell>
          <cell r="L516">
            <v>132.71</v>
          </cell>
          <cell r="M516">
            <v>28.24</v>
          </cell>
          <cell r="O516">
            <v>2.0699999999999998</v>
          </cell>
          <cell r="R516">
            <v>184.91418989267527</v>
          </cell>
          <cell r="S516">
            <v>76.25</v>
          </cell>
          <cell r="U516">
            <v>0</v>
          </cell>
        </row>
        <row r="517">
          <cell r="C517" t="str">
            <v>HOSPITAL NOSSA SENHORA DAS GRAÇAS - ANTIGO ALFA - CG Nº 024/2022</v>
          </cell>
          <cell r="E517" t="str">
            <v>IGOR FERNANDO BELO DA SILVA</v>
          </cell>
          <cell r="F517" t="str">
            <v>3 - Administrativo</v>
          </cell>
          <cell r="G517" t="str">
            <v>5142-25</v>
          </cell>
          <cell r="H517" t="str">
            <v>05/2024</v>
          </cell>
          <cell r="I517">
            <v>0</v>
          </cell>
          <cell r="J517">
            <v>117.0672</v>
          </cell>
          <cell r="L517">
            <v>132.71</v>
          </cell>
          <cell r="M517">
            <v>28.24</v>
          </cell>
          <cell r="O517">
            <v>2.0699999999999998</v>
          </cell>
          <cell r="R517">
            <v>268.96609438934581</v>
          </cell>
          <cell r="S517">
            <v>84.72</v>
          </cell>
          <cell r="U517">
            <v>0</v>
          </cell>
        </row>
        <row r="518">
          <cell r="C518" t="str">
            <v>HOSPITAL NOSSA SENHORA DAS GRAÇAS - ANTIGO ALFA - CG Nº 024/2022</v>
          </cell>
          <cell r="E518" t="str">
            <v>IGOR SOARES DOS SANTOS FERREIRA</v>
          </cell>
          <cell r="F518" t="str">
            <v>2 - Outros Profissionais da Saúde</v>
          </cell>
          <cell r="G518" t="str">
            <v>3222-05</v>
          </cell>
          <cell r="H518" t="str">
            <v>05/2024</v>
          </cell>
          <cell r="I518">
            <v>0</v>
          </cell>
          <cell r="J518">
            <v>307.75119999999998</v>
          </cell>
          <cell r="L518">
            <v>132.71</v>
          </cell>
          <cell r="M518">
            <v>28.24</v>
          </cell>
          <cell r="O518">
            <v>2.0699999999999998</v>
          </cell>
          <cell r="R518">
            <v>268.96609438934581</v>
          </cell>
          <cell r="S518">
            <v>68.91</v>
          </cell>
          <cell r="U518">
            <v>0</v>
          </cell>
        </row>
        <row r="519">
          <cell r="C519" t="str">
            <v>HOSPITAL NOSSA SENHORA DAS GRAÇAS - ANTIGO ALFA - CG Nº 024/2022</v>
          </cell>
          <cell r="E519" t="str">
            <v>ILZA PEREIRA DE OLIVEIRA</v>
          </cell>
          <cell r="F519" t="str">
            <v>2 - Outros Profissionais da Saúde</v>
          </cell>
          <cell r="G519" t="str">
            <v>5152-05</v>
          </cell>
          <cell r="H519" t="str">
            <v>05/2024</v>
          </cell>
          <cell r="I519">
            <v>0</v>
          </cell>
          <cell r="J519">
            <v>143.71520000000001</v>
          </cell>
          <cell r="L519">
            <v>132.71</v>
          </cell>
          <cell r="M519">
            <v>28.24</v>
          </cell>
          <cell r="O519">
            <v>2.0699999999999998</v>
          </cell>
          <cell r="R519">
            <v>252.15571349001172</v>
          </cell>
          <cell r="S519">
            <v>79.64</v>
          </cell>
          <cell r="U519">
            <v>0</v>
          </cell>
        </row>
        <row r="520">
          <cell r="C520" t="str">
            <v>HOSPITAL NOSSA SENHORA DAS GRAÇAS - ANTIGO ALFA - CG Nº 024/2022</v>
          </cell>
          <cell r="E520" t="str">
            <v>ILZE TEREZA VIEIRA DA SILVA</v>
          </cell>
          <cell r="F520" t="str">
            <v>3 - Administrativo</v>
          </cell>
          <cell r="G520" t="str">
            <v>4110-10</v>
          </cell>
          <cell r="H520" t="str">
            <v>05/2024</v>
          </cell>
          <cell r="I520">
            <v>0</v>
          </cell>
          <cell r="J520">
            <v>169.6568</v>
          </cell>
          <cell r="L520">
            <v>132.71</v>
          </cell>
          <cell r="M520">
            <v>42.41</v>
          </cell>
          <cell r="O520">
            <v>2.0699999999999998</v>
          </cell>
          <cell r="R520">
            <v>0</v>
          </cell>
          <cell r="S520">
            <v>0</v>
          </cell>
          <cell r="U520">
            <v>0</v>
          </cell>
        </row>
        <row r="521">
          <cell r="C521" t="str">
            <v>HOSPITAL NOSSA SENHORA DAS GRAÇAS - ANTIGO ALFA - CG Nº 024/2022</v>
          </cell>
          <cell r="E521" t="str">
            <v>INARA CARLA SANTOS DE LIMA</v>
          </cell>
          <cell r="F521" t="str">
            <v>3 - Administrativo</v>
          </cell>
          <cell r="G521" t="str">
            <v>4221-05</v>
          </cell>
          <cell r="H521" t="str">
            <v>05/2024</v>
          </cell>
          <cell r="I521">
            <v>0</v>
          </cell>
          <cell r="J521">
            <v>114.87439999999999</v>
          </cell>
          <cell r="L521">
            <v>132.71</v>
          </cell>
          <cell r="M521">
            <v>28.24</v>
          </cell>
          <cell r="O521">
            <v>2.0699999999999998</v>
          </cell>
          <cell r="R521">
            <v>268.96609438934581</v>
          </cell>
          <cell r="S521">
            <v>84.72</v>
          </cell>
          <cell r="U521">
            <v>0</v>
          </cell>
        </row>
        <row r="522">
          <cell r="C522" t="str">
            <v>HOSPITAL NOSSA SENHORA DAS GRAÇAS - ANTIGO ALFA - CG Nº 024/2022</v>
          </cell>
          <cell r="E522" t="str">
            <v>INGLYD MARIA DUCLA PEREIRA</v>
          </cell>
          <cell r="F522" t="str">
            <v>2 - Outros Profissionais da Saúde</v>
          </cell>
          <cell r="G522" t="str">
            <v>2236-05</v>
          </cell>
          <cell r="H522" t="str">
            <v>05/2024</v>
          </cell>
          <cell r="I522">
            <v>0</v>
          </cell>
          <cell r="J522">
            <v>222.59440000000001</v>
          </cell>
          <cell r="L522">
            <v>132.71</v>
          </cell>
          <cell r="M522">
            <v>0</v>
          </cell>
          <cell r="O522">
            <v>4.3499999999999996</v>
          </cell>
          <cell r="R522">
            <v>0</v>
          </cell>
          <cell r="S522">
            <v>0</v>
          </cell>
          <cell r="U522">
            <v>0</v>
          </cell>
        </row>
        <row r="523">
          <cell r="C523" t="str">
            <v>HOSPITAL NOSSA SENHORA DAS GRAÇAS - ANTIGO ALFA - CG Nº 024/2022</v>
          </cell>
          <cell r="E523" t="str">
            <v>INGRID CARLA BARBOZA DE AQUINO</v>
          </cell>
          <cell r="F523" t="str">
            <v>2 - Outros Profissionais da Saúde</v>
          </cell>
          <cell r="G523" t="str">
            <v>3222-05</v>
          </cell>
          <cell r="H523" t="str">
            <v>05/2024</v>
          </cell>
          <cell r="I523">
            <v>0</v>
          </cell>
          <cell r="J523">
            <v>323.12479999999999</v>
          </cell>
          <cell r="L523">
            <v>132.71</v>
          </cell>
          <cell r="M523">
            <v>28.24</v>
          </cell>
          <cell r="O523">
            <v>2.0699999999999998</v>
          </cell>
          <cell r="R523">
            <v>126.07785674500586</v>
          </cell>
          <cell r="S523">
            <v>82.46</v>
          </cell>
          <cell r="U523">
            <v>0</v>
          </cell>
        </row>
        <row r="524">
          <cell r="C524" t="str">
            <v>HOSPITAL NOSSA SENHORA DAS GRAÇAS - ANTIGO ALFA - CG Nº 024/2022</v>
          </cell>
          <cell r="E524" t="str">
            <v>INGRID EVELLYN DE SOUZA</v>
          </cell>
          <cell r="F524" t="str">
            <v>2 - Outros Profissionais da Saúde</v>
          </cell>
          <cell r="G524" t="str">
            <v>3222-05</v>
          </cell>
          <cell r="H524" t="str">
            <v>05/2024</v>
          </cell>
          <cell r="I524">
            <v>0</v>
          </cell>
          <cell r="J524">
            <v>280.3424</v>
          </cell>
          <cell r="L524">
            <v>132.71</v>
          </cell>
          <cell r="M524">
            <v>28.24</v>
          </cell>
          <cell r="O524">
            <v>2.0699999999999998</v>
          </cell>
          <cell r="R524">
            <v>134.48304719467291</v>
          </cell>
          <cell r="S524">
            <v>73.42</v>
          </cell>
          <cell r="U524">
            <v>0</v>
          </cell>
        </row>
        <row r="525">
          <cell r="C525" t="str">
            <v>HOSPITAL NOSSA SENHORA DAS GRAÇAS - ANTIGO ALFA - CG Nº 024/2022</v>
          </cell>
          <cell r="E525" t="str">
            <v>INGRID PAMELA BELO DA SILVA</v>
          </cell>
          <cell r="F525" t="str">
            <v>3 - Administrativo</v>
          </cell>
          <cell r="G525" t="str">
            <v>4110-10</v>
          </cell>
          <cell r="H525" t="str">
            <v>05/2024</v>
          </cell>
          <cell r="I525">
            <v>0</v>
          </cell>
          <cell r="J525">
            <v>126.66079999999999</v>
          </cell>
          <cell r="L525">
            <v>132.71</v>
          </cell>
          <cell r="M525">
            <v>28.24</v>
          </cell>
          <cell r="O525">
            <v>2.0699999999999998</v>
          </cell>
          <cell r="R525">
            <v>268.96609438934581</v>
          </cell>
          <cell r="S525">
            <v>84.72</v>
          </cell>
          <cell r="U525">
            <v>0</v>
          </cell>
        </row>
        <row r="526">
          <cell r="C526" t="str">
            <v>HOSPITAL NOSSA SENHORA DAS GRAÇAS - ANTIGO ALFA - CG Nº 024/2022</v>
          </cell>
          <cell r="E526" t="str">
            <v>IRACEMA DOS SANTOS</v>
          </cell>
          <cell r="F526" t="str">
            <v>2 - Outros Profissionais da Saúde</v>
          </cell>
          <cell r="G526" t="str">
            <v>3222-05</v>
          </cell>
          <cell r="H526" t="str">
            <v>05/2024</v>
          </cell>
          <cell r="I526">
            <v>0</v>
          </cell>
          <cell r="J526">
            <v>300.96159999999998</v>
          </cell>
          <cell r="L526">
            <v>132.71</v>
          </cell>
          <cell r="M526">
            <v>28.24</v>
          </cell>
          <cell r="O526">
            <v>2.0699999999999998</v>
          </cell>
          <cell r="R526">
            <v>126.07785674500586</v>
          </cell>
          <cell r="S526">
            <v>84.72</v>
          </cell>
          <cell r="U526">
            <v>0</v>
          </cell>
        </row>
        <row r="527">
          <cell r="C527" t="str">
            <v>HOSPITAL NOSSA SENHORA DAS GRAÇAS - ANTIGO ALFA - CG Nº 024/2022</v>
          </cell>
          <cell r="E527" t="str">
            <v>IRANILDA IVETE PEREIRA NERI</v>
          </cell>
          <cell r="F527" t="str">
            <v>2 - Outros Profissionais da Saúde</v>
          </cell>
          <cell r="G527" t="str">
            <v>3222-05</v>
          </cell>
          <cell r="H527" t="str">
            <v>05/2024</v>
          </cell>
          <cell r="I527">
            <v>0</v>
          </cell>
          <cell r="J527">
            <v>295.43439999999998</v>
          </cell>
          <cell r="L527">
            <v>132.71</v>
          </cell>
          <cell r="M527">
            <v>0</v>
          </cell>
          <cell r="O527">
            <v>2.0699999999999998</v>
          </cell>
          <cell r="R527">
            <v>126.07785674500586</v>
          </cell>
          <cell r="S527">
            <v>79.209999999999994</v>
          </cell>
          <cell r="U527">
            <v>0</v>
          </cell>
        </row>
        <row r="528">
          <cell r="C528" t="str">
            <v>HOSPITAL NOSSA SENHORA DAS GRAÇAS - ANTIGO ALFA - CG Nº 024/2022</v>
          </cell>
          <cell r="E528" t="str">
            <v>ISAAC NEWTON DE ABREU FIGUEIREDO</v>
          </cell>
          <cell r="F528" t="str">
            <v>2 - Outros Profissionais da Saúde</v>
          </cell>
          <cell r="G528" t="str">
            <v>2236-05</v>
          </cell>
          <cell r="H528" t="str">
            <v>05/2024</v>
          </cell>
          <cell r="I528">
            <v>0</v>
          </cell>
          <cell r="J528">
            <v>223.46879999999999</v>
          </cell>
          <cell r="L528">
            <v>132.71</v>
          </cell>
          <cell r="M528">
            <v>2.4900000000000002</v>
          </cell>
          <cell r="O528">
            <v>4.3499999999999996</v>
          </cell>
          <cell r="R528">
            <v>0</v>
          </cell>
          <cell r="S528">
            <v>0</v>
          </cell>
          <cell r="U528">
            <v>0</v>
          </cell>
        </row>
        <row r="529">
          <cell r="C529" t="str">
            <v>HOSPITAL NOSSA SENHORA DAS GRAÇAS - ANTIGO ALFA - CG Nº 024/2022</v>
          </cell>
          <cell r="E529" t="str">
            <v>ISABEL CRISTINA DA SILVA</v>
          </cell>
          <cell r="F529" t="str">
            <v>2 - Outros Profissionais da Saúde</v>
          </cell>
          <cell r="G529" t="str">
            <v>2235-05</v>
          </cell>
          <cell r="H529" t="str">
            <v>05/2024</v>
          </cell>
          <cell r="I529">
            <v>0</v>
          </cell>
          <cell r="J529">
            <v>163.876</v>
          </cell>
          <cell r="L529">
            <v>132.71</v>
          </cell>
          <cell r="M529">
            <v>0</v>
          </cell>
          <cell r="O529">
            <v>4.3499999999999996</v>
          </cell>
          <cell r="R529">
            <v>0</v>
          </cell>
          <cell r="S529">
            <v>0</v>
          </cell>
          <cell r="U529">
            <v>0</v>
          </cell>
        </row>
        <row r="530">
          <cell r="C530" t="str">
            <v>HOSPITAL NOSSA SENHORA DAS GRAÇAS - ANTIGO ALFA - CG Nº 024/2022</v>
          </cell>
          <cell r="E530" t="str">
            <v>ISABELA DA SILVA BARBOSA</v>
          </cell>
          <cell r="F530" t="str">
            <v>2 - Outros Profissionais da Saúde</v>
          </cell>
          <cell r="G530" t="str">
            <v>2234-05</v>
          </cell>
          <cell r="H530" t="str">
            <v>05/2024</v>
          </cell>
          <cell r="I530">
            <v>0</v>
          </cell>
          <cell r="J530">
            <v>428.58319999999998</v>
          </cell>
          <cell r="L530">
            <v>132.71</v>
          </cell>
          <cell r="M530">
            <v>19.43</v>
          </cell>
          <cell r="O530">
            <v>2.0699999999999998</v>
          </cell>
          <cell r="R530">
            <v>0</v>
          </cell>
          <cell r="S530">
            <v>0</v>
          </cell>
          <cell r="U530">
            <v>0</v>
          </cell>
        </row>
        <row r="531">
          <cell r="C531" t="str">
            <v>HOSPITAL NOSSA SENHORA DAS GRAÇAS - ANTIGO ALFA - CG Nº 024/2022</v>
          </cell>
          <cell r="E531" t="str">
            <v>ISABELA FELIX DA SILVA</v>
          </cell>
          <cell r="F531" t="str">
            <v>2 - Outros Profissionais da Saúde</v>
          </cell>
          <cell r="G531" t="str">
            <v>3222-05</v>
          </cell>
          <cell r="H531" t="str">
            <v>05/2024</v>
          </cell>
          <cell r="I531">
            <v>0</v>
          </cell>
          <cell r="J531">
            <v>314.76</v>
          </cell>
          <cell r="L531">
            <v>132.71</v>
          </cell>
          <cell r="M531">
            <v>28.24</v>
          </cell>
          <cell r="O531">
            <v>2.0699999999999998</v>
          </cell>
          <cell r="R531">
            <v>252.15571349001172</v>
          </cell>
          <cell r="S531">
            <v>79.209999999999994</v>
          </cell>
          <cell r="U531">
            <v>0</v>
          </cell>
        </row>
        <row r="532">
          <cell r="C532" t="str">
            <v>HOSPITAL NOSSA SENHORA DAS GRAÇAS - ANTIGO ALFA - CG Nº 024/2022</v>
          </cell>
          <cell r="E532" t="str">
            <v>ISABELA PONTES LIRA GALVAO</v>
          </cell>
          <cell r="F532" t="str">
            <v>2 - Outros Profissionais da Saúde</v>
          </cell>
          <cell r="G532" t="str">
            <v>2235-05</v>
          </cell>
          <cell r="H532" t="str">
            <v>05/2024</v>
          </cell>
          <cell r="I532">
            <v>0</v>
          </cell>
          <cell r="K532">
            <v>206.31</v>
          </cell>
          <cell r="L532">
            <v>132.71</v>
          </cell>
          <cell r="M532">
            <v>0</v>
          </cell>
          <cell r="O532">
            <v>0</v>
          </cell>
          <cell r="R532">
            <v>0</v>
          </cell>
          <cell r="S532">
            <v>0</v>
          </cell>
          <cell r="U532">
            <v>0</v>
          </cell>
        </row>
        <row r="533">
          <cell r="C533" t="str">
            <v>HOSPITAL NOSSA SENHORA DAS GRAÇAS - ANTIGO ALFA - CG Nº 024/2022</v>
          </cell>
          <cell r="E533" t="str">
            <v>ISABELA VITA BEZERRA DANTAS GALINDO</v>
          </cell>
          <cell r="F533" t="str">
            <v>2 - Outros Profissionais da Saúde</v>
          </cell>
          <cell r="G533" t="str">
            <v>3241-15</v>
          </cell>
          <cell r="H533" t="str">
            <v>05/2024</v>
          </cell>
          <cell r="I533">
            <v>0</v>
          </cell>
          <cell r="J533">
            <v>297.49680000000001</v>
          </cell>
          <cell r="L533">
            <v>132.71</v>
          </cell>
          <cell r="M533">
            <v>0</v>
          </cell>
          <cell r="O533">
            <v>2.0699999999999998</v>
          </cell>
          <cell r="R533">
            <v>0</v>
          </cell>
          <cell r="S533">
            <v>0</v>
          </cell>
          <cell r="U533">
            <v>0</v>
          </cell>
        </row>
        <row r="534">
          <cell r="C534" t="str">
            <v>HOSPITAL NOSSA SENHORA DAS GRAÇAS - ANTIGO ALFA - CG Nº 024/2022</v>
          </cell>
          <cell r="E534" t="str">
            <v>ISABELA XAVIER DOS SANTOS</v>
          </cell>
          <cell r="F534" t="str">
            <v>2 - Outros Profissionais da Saúde</v>
          </cell>
          <cell r="G534" t="str">
            <v>3222-05</v>
          </cell>
          <cell r="H534" t="str">
            <v>05/2024</v>
          </cell>
          <cell r="I534">
            <v>0</v>
          </cell>
          <cell r="J534">
            <v>280.42959999999999</v>
          </cell>
          <cell r="L534">
            <v>132.71</v>
          </cell>
          <cell r="M534">
            <v>28.24</v>
          </cell>
          <cell r="O534">
            <v>2.0699999999999998</v>
          </cell>
          <cell r="R534">
            <v>0</v>
          </cell>
          <cell r="S534">
            <v>0</v>
          </cell>
          <cell r="U534">
            <v>0</v>
          </cell>
        </row>
        <row r="535">
          <cell r="C535" t="str">
            <v>HOSPITAL NOSSA SENHORA DAS GRAÇAS - ANTIGO ALFA - CG Nº 024/2022</v>
          </cell>
          <cell r="E535" t="str">
            <v>ISABELLA MARTINS DE ARAUJO SILVA</v>
          </cell>
          <cell r="F535" t="str">
            <v>2 - Outros Profissionais da Saúde</v>
          </cell>
          <cell r="G535" t="str">
            <v>2234-05</v>
          </cell>
          <cell r="H535" t="str">
            <v>05/2024</v>
          </cell>
          <cell r="I535">
            <v>0</v>
          </cell>
          <cell r="J535">
            <v>322.4024</v>
          </cell>
          <cell r="L535">
            <v>132.71</v>
          </cell>
          <cell r="M535">
            <v>0</v>
          </cell>
          <cell r="O535">
            <v>2.0699999999999998</v>
          </cell>
          <cell r="R535">
            <v>371.13527097375635</v>
          </cell>
          <cell r="S535">
            <v>195.93</v>
          </cell>
          <cell r="U535">
            <v>0</v>
          </cell>
        </row>
        <row r="536">
          <cell r="C536" t="str">
            <v>HOSPITAL NOSSA SENHORA DAS GRAÇAS - ANTIGO ALFA - CG Nº 024/2022</v>
          </cell>
          <cell r="E536" t="str">
            <v>ISAC GOMES DA SILVA JUNIOR</v>
          </cell>
          <cell r="F536" t="str">
            <v>2 - Outros Profissionais da Saúde</v>
          </cell>
          <cell r="G536" t="str">
            <v>2236-05</v>
          </cell>
          <cell r="H536" t="str">
            <v>05/2024</v>
          </cell>
          <cell r="I536">
            <v>0</v>
          </cell>
          <cell r="J536">
            <v>203.50399999999999</v>
          </cell>
          <cell r="L536">
            <v>132.71</v>
          </cell>
          <cell r="M536">
            <v>0</v>
          </cell>
          <cell r="O536">
            <v>4.3499999999999996</v>
          </cell>
          <cell r="R536">
            <v>0</v>
          </cell>
          <cell r="S536">
            <v>0</v>
          </cell>
          <cell r="U536">
            <v>0</v>
          </cell>
        </row>
        <row r="537">
          <cell r="C537" t="str">
            <v>HOSPITAL NOSSA SENHORA DAS GRAÇAS - ANTIGO ALFA - CG Nº 024/2022</v>
          </cell>
          <cell r="E537" t="str">
            <v>ISADORA CAROLINE OLIVEIRA DE SANTANA</v>
          </cell>
          <cell r="F537" t="str">
            <v>2 - Outros Profissionais da Saúde</v>
          </cell>
          <cell r="G537" t="str">
            <v>3222-05</v>
          </cell>
          <cell r="H537" t="str">
            <v>05/2024</v>
          </cell>
          <cell r="I537">
            <v>0</v>
          </cell>
          <cell r="J537">
            <v>290.1232</v>
          </cell>
          <cell r="L537">
            <v>132.71</v>
          </cell>
          <cell r="M537">
            <v>0</v>
          </cell>
          <cell r="O537">
            <v>2.0699999999999998</v>
          </cell>
          <cell r="R537">
            <v>134.48304719467291</v>
          </cell>
          <cell r="S537">
            <v>84.72</v>
          </cell>
          <cell r="U537">
            <v>0</v>
          </cell>
        </row>
        <row r="538">
          <cell r="C538" t="str">
            <v>HOSPITAL NOSSA SENHORA DAS GRAÇAS - ANTIGO ALFA - CG Nº 024/2022</v>
          </cell>
          <cell r="E538" t="str">
            <v>ISAIAS ALVES DE SOUZA NETO</v>
          </cell>
          <cell r="F538" t="str">
            <v>2 - Outros Profissionais da Saúde</v>
          </cell>
          <cell r="G538" t="str">
            <v>2235-05</v>
          </cell>
          <cell r="H538" t="str">
            <v>05/2024</v>
          </cell>
          <cell r="I538">
            <v>0</v>
          </cell>
          <cell r="J538">
            <v>427.99520000000001</v>
          </cell>
          <cell r="L538">
            <v>132.71</v>
          </cell>
          <cell r="M538">
            <v>3.05</v>
          </cell>
          <cell r="O538">
            <v>4.3499999999999996</v>
          </cell>
          <cell r="R538">
            <v>0</v>
          </cell>
          <cell r="S538">
            <v>0</v>
          </cell>
          <cell r="U538">
            <v>0</v>
          </cell>
        </row>
        <row r="539">
          <cell r="C539" t="str">
            <v>HOSPITAL NOSSA SENHORA DAS GRAÇAS - ANTIGO ALFA - CG Nº 024/2022</v>
          </cell>
          <cell r="E539" t="str">
            <v>ISAIAS DE OLIVEIRA FERREIRA</v>
          </cell>
          <cell r="F539" t="str">
            <v>3 - Administrativo</v>
          </cell>
          <cell r="G539" t="str">
            <v>7152-10</v>
          </cell>
          <cell r="H539" t="str">
            <v>05/2024</v>
          </cell>
          <cell r="I539">
            <v>0</v>
          </cell>
          <cell r="J539">
            <v>144.6232</v>
          </cell>
          <cell r="L539">
            <v>132.71</v>
          </cell>
          <cell r="M539">
            <v>0</v>
          </cell>
          <cell r="O539">
            <v>2.0699999999999998</v>
          </cell>
          <cell r="R539">
            <v>184.91418989267527</v>
          </cell>
          <cell r="S539">
            <v>92.38</v>
          </cell>
          <cell r="U539">
            <v>0</v>
          </cell>
        </row>
        <row r="540">
          <cell r="C540" t="str">
            <v>HOSPITAL NOSSA SENHORA DAS GRAÇAS - ANTIGO ALFA - CG Nº 024/2022</v>
          </cell>
          <cell r="E540" t="str">
            <v>ISIS GLORIA MARTINS DOS SANTOS</v>
          </cell>
          <cell r="F540" t="str">
            <v>2 - Outros Profissionais da Saúde</v>
          </cell>
          <cell r="G540" t="str">
            <v>3222-05</v>
          </cell>
          <cell r="H540" t="str">
            <v>05/2024</v>
          </cell>
          <cell r="I540">
            <v>0</v>
          </cell>
          <cell r="J540">
            <v>277.39280000000002</v>
          </cell>
          <cell r="L540">
            <v>132.71</v>
          </cell>
          <cell r="M540">
            <v>28.24</v>
          </cell>
          <cell r="O540">
            <v>2.0699999999999998</v>
          </cell>
          <cell r="R540">
            <v>252.15571349001172</v>
          </cell>
          <cell r="S540">
            <v>84.72</v>
          </cell>
          <cell r="U540">
            <v>0</v>
          </cell>
        </row>
        <row r="541">
          <cell r="C541" t="str">
            <v>HOSPITAL NOSSA SENHORA DAS GRAÇAS - ANTIGO ALFA - CG Nº 024/2022</v>
          </cell>
          <cell r="E541" t="str">
            <v>ISLAN ERICK BELO DA SILVA</v>
          </cell>
          <cell r="F541" t="str">
            <v>3 - Administrativo</v>
          </cell>
          <cell r="G541" t="str">
            <v>5142-25</v>
          </cell>
          <cell r="H541" t="str">
            <v>05/2024</v>
          </cell>
          <cell r="I541">
            <v>0</v>
          </cell>
          <cell r="J541">
            <v>114.7128</v>
          </cell>
          <cell r="L541">
            <v>132.71</v>
          </cell>
          <cell r="M541">
            <v>0</v>
          </cell>
          <cell r="O541">
            <v>2.0699999999999998</v>
          </cell>
          <cell r="R541">
            <v>252.15571349001172</v>
          </cell>
          <cell r="S541">
            <v>84.72</v>
          </cell>
          <cell r="U541">
            <v>0</v>
          </cell>
        </row>
        <row r="542">
          <cell r="C542" t="str">
            <v>HOSPITAL NOSSA SENHORA DAS GRAÇAS - ANTIGO ALFA - CG Nº 024/2022</v>
          </cell>
          <cell r="E542" t="str">
            <v>ISMAEL MARQUES FONSECA</v>
          </cell>
          <cell r="F542" t="str">
            <v>3 - Administrativo</v>
          </cell>
          <cell r="G542" t="str">
            <v>5163-45</v>
          </cell>
          <cell r="H542" t="str">
            <v>05/2024</v>
          </cell>
          <cell r="I542">
            <v>0</v>
          </cell>
          <cell r="J542">
            <v>136.5224</v>
          </cell>
          <cell r="L542">
            <v>132.71</v>
          </cell>
          <cell r="M542">
            <v>28.24</v>
          </cell>
          <cell r="O542">
            <v>2.0699999999999998</v>
          </cell>
          <cell r="R542">
            <v>134.48304719467291</v>
          </cell>
          <cell r="S542">
            <v>84.72</v>
          </cell>
          <cell r="U542">
            <v>0</v>
          </cell>
        </row>
        <row r="543">
          <cell r="C543" t="str">
            <v>HOSPITAL NOSSA SENHORA DAS GRAÇAS - ANTIGO ALFA - CG Nº 024/2022</v>
          </cell>
          <cell r="E543" t="str">
            <v>ITALO DE OLIVEIRA BATISTA</v>
          </cell>
          <cell r="F543" t="str">
            <v>2 - Outros Profissionais da Saúde</v>
          </cell>
          <cell r="G543" t="str">
            <v>3222-05</v>
          </cell>
          <cell r="H543" t="str">
            <v>05/2024</v>
          </cell>
          <cell r="I543">
            <v>0</v>
          </cell>
          <cell r="J543">
            <v>273.47840000000002</v>
          </cell>
          <cell r="L543">
            <v>132.71</v>
          </cell>
          <cell r="M543">
            <v>0</v>
          </cell>
          <cell r="O543">
            <v>2.0699999999999998</v>
          </cell>
          <cell r="R543">
            <v>0</v>
          </cell>
          <cell r="S543">
            <v>0</v>
          </cell>
          <cell r="U543">
            <v>0</v>
          </cell>
        </row>
        <row r="544">
          <cell r="C544" t="str">
            <v>HOSPITAL NOSSA SENHORA DAS GRAÇAS - ANTIGO ALFA - CG Nº 024/2022</v>
          </cell>
          <cell r="E544" t="str">
            <v>ITALO JOSE DA SILVA LIMA</v>
          </cell>
          <cell r="F544" t="str">
            <v>2 - Outros Profissionais da Saúde</v>
          </cell>
          <cell r="G544" t="str">
            <v>3222-05</v>
          </cell>
          <cell r="H544" t="str">
            <v>05/2024</v>
          </cell>
          <cell r="I544">
            <v>0</v>
          </cell>
          <cell r="J544">
            <v>355.79599999999999</v>
          </cell>
          <cell r="L544">
            <v>132.71</v>
          </cell>
          <cell r="M544">
            <v>28.24</v>
          </cell>
          <cell r="O544">
            <v>2.0699999999999998</v>
          </cell>
          <cell r="R544">
            <v>252.15571349001172</v>
          </cell>
          <cell r="S544">
            <v>68.91</v>
          </cell>
          <cell r="U544">
            <v>0</v>
          </cell>
        </row>
        <row r="545">
          <cell r="C545" t="str">
            <v>HOSPITAL NOSSA SENHORA DAS GRAÇAS - ANTIGO ALFA - CG Nº 024/2022</v>
          </cell>
          <cell r="E545" t="str">
            <v>IVERTON JOSE TARQUINO MUNIZ</v>
          </cell>
          <cell r="F545" t="str">
            <v>3 - Administrativo</v>
          </cell>
          <cell r="G545" t="str">
            <v>5142-25</v>
          </cell>
          <cell r="H545" t="str">
            <v>05/2024</v>
          </cell>
          <cell r="I545">
            <v>0</v>
          </cell>
          <cell r="J545">
            <v>127.3616</v>
          </cell>
          <cell r="L545">
            <v>132.71</v>
          </cell>
          <cell r="M545">
            <v>0</v>
          </cell>
          <cell r="O545">
            <v>2.0699999999999998</v>
          </cell>
          <cell r="R545">
            <v>0</v>
          </cell>
          <cell r="S545">
            <v>0</v>
          </cell>
          <cell r="U545">
            <v>0</v>
          </cell>
        </row>
        <row r="546">
          <cell r="C546" t="str">
            <v>HOSPITAL NOSSA SENHORA DAS GRAÇAS - ANTIGO ALFA - CG Nº 024/2022</v>
          </cell>
          <cell r="E546" t="str">
            <v>IVONE DE OLIVEIRA MENDES</v>
          </cell>
          <cell r="F546" t="str">
            <v>2 - Outros Profissionais da Saúde</v>
          </cell>
          <cell r="G546" t="str">
            <v>2236-05</v>
          </cell>
          <cell r="H546" t="str">
            <v>05/2024</v>
          </cell>
          <cell r="I546">
            <v>0</v>
          </cell>
          <cell r="J546">
            <v>198.2544</v>
          </cell>
          <cell r="L546">
            <v>132.71</v>
          </cell>
          <cell r="M546">
            <v>0</v>
          </cell>
          <cell r="O546">
            <v>4.3499999999999996</v>
          </cell>
          <cell r="R546">
            <v>0</v>
          </cell>
          <cell r="S546">
            <v>0</v>
          </cell>
          <cell r="U546">
            <v>0</v>
          </cell>
        </row>
        <row r="547">
          <cell r="C547" t="str">
            <v>HOSPITAL NOSSA SENHORA DAS GRAÇAS - ANTIGO ALFA - CG Nº 024/2022</v>
          </cell>
          <cell r="E547" t="str">
            <v>IZABELA CECILIA BATISTA DA SILVA</v>
          </cell>
          <cell r="F547" t="str">
            <v>2 - Outros Profissionais da Saúde</v>
          </cell>
          <cell r="G547" t="str">
            <v>3222-05</v>
          </cell>
          <cell r="H547" t="str">
            <v>05/2024</v>
          </cell>
          <cell r="I547">
            <v>0</v>
          </cell>
          <cell r="J547">
            <v>332.89760000000001</v>
          </cell>
          <cell r="L547">
            <v>132.71</v>
          </cell>
          <cell r="M547">
            <v>0</v>
          </cell>
          <cell r="O547">
            <v>2.0699999999999998</v>
          </cell>
          <cell r="R547">
            <v>134.48304719467291</v>
          </cell>
          <cell r="S547">
            <v>79.209999999999994</v>
          </cell>
          <cell r="U547">
            <v>0</v>
          </cell>
        </row>
        <row r="548">
          <cell r="C548" t="str">
            <v>HOSPITAL NOSSA SENHORA DAS GRAÇAS - ANTIGO ALFA - CG Nº 024/2022</v>
          </cell>
          <cell r="E548" t="str">
            <v>IZADORA CESAR SANTOS DE MELO</v>
          </cell>
          <cell r="F548" t="str">
            <v>2 - Outros Profissionais da Saúde</v>
          </cell>
          <cell r="G548" t="str">
            <v>3222-05</v>
          </cell>
          <cell r="H548" t="str">
            <v>05/2024</v>
          </cell>
          <cell r="I548">
            <v>0</v>
          </cell>
          <cell r="J548">
            <v>302.87759999999997</v>
          </cell>
          <cell r="L548">
            <v>132.71</v>
          </cell>
          <cell r="M548">
            <v>28.24</v>
          </cell>
          <cell r="O548">
            <v>2.0699999999999998</v>
          </cell>
          <cell r="R548">
            <v>0</v>
          </cell>
          <cell r="S548">
            <v>0</v>
          </cell>
          <cell r="U548">
            <v>0</v>
          </cell>
        </row>
        <row r="549">
          <cell r="C549" t="str">
            <v>HOSPITAL NOSSA SENHORA DAS GRAÇAS - ANTIGO ALFA - CG Nº 024/2022</v>
          </cell>
          <cell r="E549" t="str">
            <v>IZAELDA FERREIRA DA SILVA</v>
          </cell>
          <cell r="F549" t="str">
            <v>2 - Outros Profissionais da Saúde</v>
          </cell>
          <cell r="G549" t="str">
            <v>3222-05</v>
          </cell>
          <cell r="H549" t="str">
            <v>05/2024</v>
          </cell>
          <cell r="I549">
            <v>0</v>
          </cell>
          <cell r="J549">
            <v>312.35680000000002</v>
          </cell>
          <cell r="L549">
            <v>132.71</v>
          </cell>
          <cell r="M549">
            <v>28.24</v>
          </cell>
          <cell r="O549">
            <v>2.0699999999999998</v>
          </cell>
          <cell r="R549">
            <v>0</v>
          </cell>
          <cell r="S549">
            <v>0</v>
          </cell>
          <cell r="U549">
            <v>67.099999999999994</v>
          </cell>
        </row>
        <row r="550">
          <cell r="C550" t="str">
            <v>HOSPITAL NOSSA SENHORA DAS GRAÇAS - ANTIGO ALFA - CG Nº 024/2022</v>
          </cell>
          <cell r="E550" t="str">
            <v>JACICLEIDE FRANCISCA BARBOSA</v>
          </cell>
          <cell r="F550" t="str">
            <v>3 - Administrativo</v>
          </cell>
          <cell r="G550" t="str">
            <v>4110-10</v>
          </cell>
          <cell r="H550" t="str">
            <v>05/2024</v>
          </cell>
          <cell r="I550">
            <v>0</v>
          </cell>
          <cell r="J550">
            <v>169.6568</v>
          </cell>
          <cell r="L550">
            <v>132.71</v>
          </cell>
          <cell r="M550">
            <v>0</v>
          </cell>
          <cell r="O550">
            <v>2.0699999999999998</v>
          </cell>
          <cell r="R550">
            <v>184.91418989267527</v>
          </cell>
          <cell r="S550">
            <v>127.24</v>
          </cell>
          <cell r="U550">
            <v>0</v>
          </cell>
        </row>
        <row r="551">
          <cell r="C551" t="str">
            <v>HOSPITAL NOSSA SENHORA DAS GRAÇAS - ANTIGO ALFA - CG Nº 024/2022</v>
          </cell>
          <cell r="E551" t="str">
            <v>JACILENE ANICETO DOS SANTOS</v>
          </cell>
          <cell r="F551" t="str">
            <v>2 - Outros Profissionais da Saúde</v>
          </cell>
          <cell r="G551" t="str">
            <v>3222-05</v>
          </cell>
          <cell r="H551" t="str">
            <v>05/2024</v>
          </cell>
          <cell r="I551">
            <v>0</v>
          </cell>
          <cell r="J551">
            <v>315.33839999999998</v>
          </cell>
          <cell r="L551">
            <v>132.71</v>
          </cell>
          <cell r="M551">
            <v>0</v>
          </cell>
          <cell r="O551">
            <v>2.0699999999999998</v>
          </cell>
          <cell r="R551">
            <v>268.96609438934581</v>
          </cell>
          <cell r="S551">
            <v>78.510000000000005</v>
          </cell>
          <cell r="U551">
            <v>0</v>
          </cell>
        </row>
        <row r="552">
          <cell r="C552" t="str">
            <v>HOSPITAL NOSSA SENHORA DAS GRAÇAS - ANTIGO ALFA - CG Nº 024/2022</v>
          </cell>
          <cell r="E552" t="str">
            <v>JACIRA JACINTO DA SILVA SANTANA</v>
          </cell>
          <cell r="F552" t="str">
            <v>2 - Outros Profissionais da Saúde</v>
          </cell>
          <cell r="G552" t="str">
            <v>3222-05</v>
          </cell>
          <cell r="H552" t="str">
            <v>05/2024</v>
          </cell>
          <cell r="I552">
            <v>0</v>
          </cell>
          <cell r="J552">
            <v>307.58080000000001</v>
          </cell>
          <cell r="L552">
            <v>132.71</v>
          </cell>
          <cell r="M552">
            <v>28.24</v>
          </cell>
          <cell r="O552">
            <v>2.0699999999999998</v>
          </cell>
          <cell r="R552">
            <v>268.96609438934581</v>
          </cell>
          <cell r="S552">
            <v>84.72</v>
          </cell>
          <cell r="U552">
            <v>0</v>
          </cell>
        </row>
        <row r="553">
          <cell r="C553" t="str">
            <v>HOSPITAL NOSSA SENHORA DAS GRAÇAS - ANTIGO ALFA - CG Nº 024/2022</v>
          </cell>
          <cell r="E553" t="str">
            <v>JACKSON VICENTE MAIMONE</v>
          </cell>
          <cell r="F553" t="str">
            <v>2 - Outros Profissionais da Saúde</v>
          </cell>
          <cell r="G553" t="str">
            <v>2234-05</v>
          </cell>
          <cell r="H553" t="str">
            <v>05/2024</v>
          </cell>
          <cell r="I553">
            <v>0</v>
          </cell>
          <cell r="J553">
            <v>529.40719999999999</v>
          </cell>
          <cell r="L553">
            <v>132.71</v>
          </cell>
          <cell r="M553">
            <v>16.329999999999998</v>
          </cell>
          <cell r="O553">
            <v>2.0699999999999998</v>
          </cell>
          <cell r="R553">
            <v>0</v>
          </cell>
          <cell r="S553">
            <v>0</v>
          </cell>
          <cell r="U553">
            <v>0</v>
          </cell>
        </row>
        <row r="554">
          <cell r="C554" t="str">
            <v>HOSPITAL NOSSA SENHORA DAS GRAÇAS - ANTIGO ALFA - CG Nº 024/2022</v>
          </cell>
          <cell r="E554" t="str">
            <v>JACQUELINE DA CONCEICAO DOS ANJOS</v>
          </cell>
          <cell r="F554" t="str">
            <v>2 - Outros Profissionais da Saúde</v>
          </cell>
          <cell r="G554" t="str">
            <v>3222-05</v>
          </cell>
          <cell r="H554" t="str">
            <v>05/2024</v>
          </cell>
          <cell r="I554">
            <v>0</v>
          </cell>
          <cell r="J554">
            <v>322.35520000000002</v>
          </cell>
          <cell r="L554">
            <v>132.71</v>
          </cell>
          <cell r="M554">
            <v>0</v>
          </cell>
          <cell r="O554">
            <v>2.0699999999999998</v>
          </cell>
          <cell r="R554">
            <v>0</v>
          </cell>
          <cell r="S554">
            <v>0</v>
          </cell>
          <cell r="U554">
            <v>0</v>
          </cell>
        </row>
        <row r="555">
          <cell r="C555" t="str">
            <v>HOSPITAL NOSSA SENHORA DAS GRAÇAS - ANTIGO ALFA - CG Nº 024/2022</v>
          </cell>
          <cell r="E555" t="str">
            <v>JACQUELINE DA PAIXAO RODRIGUES</v>
          </cell>
          <cell r="F555" t="str">
            <v>2 - Outros Profissionais da Saúde</v>
          </cell>
          <cell r="G555" t="str">
            <v>3222-05</v>
          </cell>
          <cell r="H555" t="str">
            <v>05/2024</v>
          </cell>
          <cell r="I555">
            <v>0</v>
          </cell>
          <cell r="J555">
            <v>461.15039999999999</v>
          </cell>
          <cell r="L555">
            <v>132.71</v>
          </cell>
          <cell r="M555">
            <v>0</v>
          </cell>
          <cell r="O555">
            <v>2.0699999999999998</v>
          </cell>
          <cell r="R555">
            <v>0</v>
          </cell>
          <cell r="S555">
            <v>0</v>
          </cell>
          <cell r="U555">
            <v>0</v>
          </cell>
        </row>
        <row r="556">
          <cell r="C556" t="str">
            <v>HOSPITAL NOSSA SENHORA DAS GRAÇAS - ANTIGO ALFA - CG Nº 024/2022</v>
          </cell>
          <cell r="E556" t="str">
            <v>JACQUES DOUGLAS SILVA FIGUEIRA</v>
          </cell>
          <cell r="F556" t="str">
            <v>3 - Administrativo</v>
          </cell>
          <cell r="G556" t="str">
            <v>1425-30</v>
          </cell>
          <cell r="H556" t="str">
            <v>05/2024</v>
          </cell>
          <cell r="I556">
            <v>0</v>
          </cell>
          <cell r="J556">
            <v>1523.5856000000001</v>
          </cell>
          <cell r="L556">
            <v>132.71</v>
          </cell>
          <cell r="M556">
            <v>0</v>
          </cell>
          <cell r="O556">
            <v>2.0699999999999998</v>
          </cell>
          <cell r="R556">
            <v>0</v>
          </cell>
          <cell r="S556">
            <v>0</v>
          </cell>
          <cell r="U556">
            <v>0</v>
          </cell>
        </row>
        <row r="557">
          <cell r="C557" t="str">
            <v>HOSPITAL NOSSA SENHORA DAS GRAÇAS - ANTIGO ALFA - CG Nº 024/2022</v>
          </cell>
          <cell r="E557" t="str">
            <v>JAIDENE RODRIGUES BARBOSA</v>
          </cell>
          <cell r="F557" t="str">
            <v>2 - Outros Profissionais da Saúde</v>
          </cell>
          <cell r="G557" t="str">
            <v>3222-05</v>
          </cell>
          <cell r="H557" t="str">
            <v>05/2024</v>
          </cell>
          <cell r="I557">
            <v>0</v>
          </cell>
          <cell r="J557">
            <v>276.11360000000002</v>
          </cell>
          <cell r="L557">
            <v>132.71</v>
          </cell>
          <cell r="M557">
            <v>28.24</v>
          </cell>
          <cell r="O557">
            <v>2.0699999999999998</v>
          </cell>
          <cell r="R557">
            <v>126.07785674500586</v>
          </cell>
          <cell r="S557">
            <v>79.64</v>
          </cell>
          <cell r="U557">
            <v>0</v>
          </cell>
        </row>
        <row r="558">
          <cell r="C558" t="str">
            <v>HOSPITAL NOSSA SENHORA DAS GRAÇAS - ANTIGO ALFA - CG Nº 024/2022</v>
          </cell>
          <cell r="E558" t="str">
            <v>JAILSON VIEIRA DA SILVA</v>
          </cell>
          <cell r="F558" t="str">
            <v>2 - Outros Profissionais da Saúde</v>
          </cell>
          <cell r="G558" t="str">
            <v>5152-05</v>
          </cell>
          <cell r="H558" t="str">
            <v>05/2024</v>
          </cell>
          <cell r="I558">
            <v>0</v>
          </cell>
          <cell r="J558">
            <v>153.58799999999999</v>
          </cell>
          <cell r="L558">
            <v>132.71</v>
          </cell>
          <cell r="M558">
            <v>28.24</v>
          </cell>
          <cell r="O558">
            <v>2.0699999999999998</v>
          </cell>
          <cell r="R558">
            <v>0</v>
          </cell>
          <cell r="S558">
            <v>0</v>
          </cell>
          <cell r="U558">
            <v>0</v>
          </cell>
        </row>
        <row r="559">
          <cell r="C559" t="str">
            <v>HOSPITAL NOSSA SENHORA DAS GRAÇAS - ANTIGO ALFA - CG Nº 024/2022</v>
          </cell>
          <cell r="E559" t="str">
            <v>JAINE VIEIRA DA CUNHA</v>
          </cell>
          <cell r="F559" t="str">
            <v>2 - Outros Profissionais da Saúde</v>
          </cell>
          <cell r="G559" t="str">
            <v>3222-05</v>
          </cell>
          <cell r="H559" t="str">
            <v>05/2024</v>
          </cell>
          <cell r="I559">
            <v>0</v>
          </cell>
          <cell r="J559">
            <v>319.40559999999999</v>
          </cell>
          <cell r="L559">
            <v>132.71</v>
          </cell>
          <cell r="M559">
            <v>28.24</v>
          </cell>
          <cell r="O559">
            <v>2.0699999999999998</v>
          </cell>
          <cell r="R559">
            <v>0</v>
          </cell>
          <cell r="S559">
            <v>0</v>
          </cell>
          <cell r="U559">
            <v>0</v>
          </cell>
        </row>
        <row r="560">
          <cell r="C560" t="str">
            <v>HOSPITAL NOSSA SENHORA DAS GRAÇAS - ANTIGO ALFA - CG Nº 024/2022</v>
          </cell>
          <cell r="E560" t="str">
            <v>JAMILE CRISTINA SILVA MEDEIROS</v>
          </cell>
          <cell r="F560" t="str">
            <v>2 - Outros Profissionais da Saúde</v>
          </cell>
          <cell r="G560" t="str">
            <v>3222-05</v>
          </cell>
          <cell r="H560" t="str">
            <v>05/2024</v>
          </cell>
          <cell r="I560">
            <v>0</v>
          </cell>
          <cell r="J560">
            <v>275.52080000000001</v>
          </cell>
          <cell r="L560">
            <v>132.71</v>
          </cell>
          <cell r="M560">
            <v>28.24</v>
          </cell>
          <cell r="O560">
            <v>2.0699999999999998</v>
          </cell>
          <cell r="R560">
            <v>134.48304719467291</v>
          </cell>
          <cell r="S560">
            <v>82.46</v>
          </cell>
          <cell r="U560">
            <v>0</v>
          </cell>
        </row>
        <row r="561">
          <cell r="C561" t="str">
            <v>HOSPITAL NOSSA SENHORA DAS GRAÇAS - ANTIGO ALFA - CG Nº 024/2022</v>
          </cell>
          <cell r="E561" t="str">
            <v>JANAINA CAETANO PEDROSA</v>
          </cell>
          <cell r="F561" t="str">
            <v>2 - Outros Profissionais da Saúde</v>
          </cell>
          <cell r="G561" t="str">
            <v>5211-30</v>
          </cell>
          <cell r="H561" t="str">
            <v>05/2024</v>
          </cell>
          <cell r="I561">
            <v>0</v>
          </cell>
          <cell r="J561">
            <v>124.2824</v>
          </cell>
          <cell r="L561">
            <v>132.71</v>
          </cell>
          <cell r="M561">
            <v>28.24</v>
          </cell>
          <cell r="O561">
            <v>2.0699999999999998</v>
          </cell>
          <cell r="R561">
            <v>0</v>
          </cell>
          <cell r="S561">
            <v>0</v>
          </cell>
          <cell r="U561">
            <v>0</v>
          </cell>
        </row>
        <row r="562">
          <cell r="C562" t="str">
            <v>HOSPITAL NOSSA SENHORA DAS GRAÇAS - ANTIGO ALFA - CG Nº 024/2022</v>
          </cell>
          <cell r="E562" t="str">
            <v>JANAINA CLAUDIA NASCIMENTO DA SILVA</v>
          </cell>
          <cell r="F562" t="str">
            <v>2 - Outros Profissionais da Saúde</v>
          </cell>
          <cell r="G562" t="str">
            <v>2237-10</v>
          </cell>
          <cell r="H562" t="str">
            <v>05/2024</v>
          </cell>
          <cell r="I562">
            <v>0</v>
          </cell>
          <cell r="J562">
            <v>299.09199999999998</v>
          </cell>
          <cell r="L562">
            <v>132.71</v>
          </cell>
          <cell r="M562">
            <v>0</v>
          </cell>
          <cell r="O562">
            <v>2.0699999999999998</v>
          </cell>
          <cell r="R562">
            <v>0</v>
          </cell>
          <cell r="S562">
            <v>0</v>
          </cell>
          <cell r="U562">
            <v>0</v>
          </cell>
        </row>
        <row r="563">
          <cell r="C563" t="str">
            <v>HOSPITAL NOSSA SENHORA DAS GRAÇAS - ANTIGO ALFA - CG Nº 024/2022</v>
          </cell>
          <cell r="E563" t="str">
            <v>JANAINA CRISTINA DA SILVA</v>
          </cell>
          <cell r="F563" t="str">
            <v>2 - Outros Profissionais da Saúde</v>
          </cell>
          <cell r="G563" t="str">
            <v>3222-05</v>
          </cell>
          <cell r="H563" t="str">
            <v>05/2024</v>
          </cell>
          <cell r="I563">
            <v>0</v>
          </cell>
          <cell r="J563">
            <v>280.90960000000001</v>
          </cell>
          <cell r="L563">
            <v>132.71</v>
          </cell>
          <cell r="M563">
            <v>28.24</v>
          </cell>
          <cell r="O563">
            <v>2.0699999999999998</v>
          </cell>
          <cell r="R563">
            <v>0</v>
          </cell>
          <cell r="S563">
            <v>0</v>
          </cell>
          <cell r="U563">
            <v>0</v>
          </cell>
        </row>
        <row r="564">
          <cell r="C564" t="str">
            <v>HOSPITAL NOSSA SENHORA DAS GRAÇAS - ANTIGO ALFA - CG Nº 024/2022</v>
          </cell>
          <cell r="E564" t="str">
            <v>JANAINA DOS SANTOS CRUZ</v>
          </cell>
          <cell r="F564" t="str">
            <v>2 - Outros Profissionais da Saúde</v>
          </cell>
          <cell r="G564" t="str">
            <v>3222-05</v>
          </cell>
          <cell r="H564" t="str">
            <v>05/2024</v>
          </cell>
          <cell r="I564">
            <v>0</v>
          </cell>
          <cell r="J564">
            <v>275.65839999999997</v>
          </cell>
          <cell r="L564">
            <v>132.71</v>
          </cell>
          <cell r="M564">
            <v>28.24</v>
          </cell>
          <cell r="O564">
            <v>2.0699999999999998</v>
          </cell>
          <cell r="R564">
            <v>126.07785674500586</v>
          </cell>
          <cell r="S564">
            <v>81.900000000000006</v>
          </cell>
          <cell r="U564">
            <v>0</v>
          </cell>
        </row>
        <row r="565">
          <cell r="C565" t="str">
            <v>HOSPITAL NOSSA SENHORA DAS GRAÇAS - ANTIGO ALFA - CG Nº 024/2022</v>
          </cell>
          <cell r="E565" t="str">
            <v>JANAINA GABRIELA COELHO DE ARAUJO</v>
          </cell>
          <cell r="F565" t="str">
            <v>2 - Outros Profissionais da Saúde</v>
          </cell>
          <cell r="G565" t="str">
            <v>2237-10</v>
          </cell>
          <cell r="H565" t="str">
            <v>05/2024</v>
          </cell>
          <cell r="I565">
            <v>0</v>
          </cell>
          <cell r="J565">
            <v>288.2704</v>
          </cell>
          <cell r="L565">
            <v>132.71</v>
          </cell>
          <cell r="M565">
            <v>0</v>
          </cell>
          <cell r="O565">
            <v>2.0699999999999998</v>
          </cell>
          <cell r="R565">
            <v>0</v>
          </cell>
          <cell r="S565">
            <v>0</v>
          </cell>
          <cell r="U565">
            <v>0</v>
          </cell>
        </row>
        <row r="566">
          <cell r="C566" t="str">
            <v>HOSPITAL NOSSA SENHORA DAS GRAÇAS - ANTIGO ALFA - CG Nº 024/2022</v>
          </cell>
          <cell r="E566" t="str">
            <v>JANAINA LACERDA DOS SANTOS DE SOUZA</v>
          </cell>
          <cell r="F566" t="str">
            <v>2 - Outros Profissionais da Saúde</v>
          </cell>
          <cell r="G566" t="str">
            <v>3222-05</v>
          </cell>
          <cell r="H566" t="str">
            <v>05/2024</v>
          </cell>
          <cell r="I566">
            <v>0</v>
          </cell>
          <cell r="J566">
            <v>326.33920000000001</v>
          </cell>
          <cell r="L566">
            <v>132.71</v>
          </cell>
          <cell r="M566">
            <v>28.24</v>
          </cell>
          <cell r="O566">
            <v>2.0699999999999998</v>
          </cell>
          <cell r="R566">
            <v>126.07785674500586</v>
          </cell>
          <cell r="S566">
            <v>79.209999999999994</v>
          </cell>
          <cell r="U566">
            <v>0</v>
          </cell>
        </row>
        <row r="567">
          <cell r="C567" t="str">
            <v>HOSPITAL NOSSA SENHORA DAS GRAÇAS - ANTIGO ALFA - CG Nº 024/2022</v>
          </cell>
          <cell r="E567" t="str">
            <v>JANAINA WEDJA PEREIRA LINS</v>
          </cell>
          <cell r="F567" t="str">
            <v>2 - Outros Profissionais da Saúde</v>
          </cell>
          <cell r="G567" t="str">
            <v>2235-05</v>
          </cell>
          <cell r="H567" t="str">
            <v>05/2024</v>
          </cell>
          <cell r="I567">
            <v>0</v>
          </cell>
          <cell r="J567">
            <v>424.55599999999998</v>
          </cell>
          <cell r="L567">
            <v>132.71</v>
          </cell>
          <cell r="M567">
            <v>3.05</v>
          </cell>
          <cell r="O567">
            <v>4.3499999999999996</v>
          </cell>
          <cell r="R567">
            <v>218.53495169134348</v>
          </cell>
          <cell r="S567">
            <v>112.88</v>
          </cell>
          <cell r="U567">
            <v>0</v>
          </cell>
        </row>
        <row r="568">
          <cell r="C568" t="str">
            <v>HOSPITAL NOSSA SENHORA DAS GRAÇAS - ANTIGO ALFA - CG Nº 024/2022</v>
          </cell>
          <cell r="E568" t="str">
            <v>JANAIR SANTANA DE ARAUJO</v>
          </cell>
          <cell r="F568" t="str">
            <v>2 - Outros Profissionais da Saúde</v>
          </cell>
          <cell r="G568" t="str">
            <v>2516-05</v>
          </cell>
          <cell r="H568" t="str">
            <v>05/2024</v>
          </cell>
          <cell r="I568">
            <v>0</v>
          </cell>
          <cell r="J568">
            <v>268.1576</v>
          </cell>
          <cell r="L568">
            <v>132.71</v>
          </cell>
          <cell r="M568">
            <v>45.78</v>
          </cell>
          <cell r="O568">
            <v>2.0699999999999998</v>
          </cell>
          <cell r="R568">
            <v>0</v>
          </cell>
          <cell r="S568">
            <v>0</v>
          </cell>
          <cell r="U568">
            <v>0</v>
          </cell>
        </row>
        <row r="569">
          <cell r="C569" t="str">
            <v>HOSPITAL NOSSA SENHORA DAS GRAÇAS - ANTIGO ALFA - CG Nº 024/2022</v>
          </cell>
          <cell r="E569" t="str">
            <v>JANDY CELESTINO DA SILVA</v>
          </cell>
          <cell r="F569" t="str">
            <v>2 - Outros Profissionais da Saúde</v>
          </cell>
          <cell r="G569" t="str">
            <v>3222-05</v>
          </cell>
          <cell r="H569" t="str">
            <v>05/2024</v>
          </cell>
          <cell r="I569">
            <v>0</v>
          </cell>
          <cell r="J569">
            <v>302.29520000000002</v>
          </cell>
          <cell r="L569">
            <v>132.71</v>
          </cell>
          <cell r="M569">
            <v>28.24</v>
          </cell>
          <cell r="O569">
            <v>2.0699999999999998</v>
          </cell>
          <cell r="R569">
            <v>134.48304719467291</v>
          </cell>
          <cell r="S569">
            <v>84.72</v>
          </cell>
          <cell r="U569">
            <v>0</v>
          </cell>
        </row>
        <row r="570">
          <cell r="C570" t="str">
            <v>HOSPITAL NOSSA SENHORA DAS GRAÇAS - ANTIGO ALFA - CG Nº 024/2022</v>
          </cell>
          <cell r="E570" t="str">
            <v>JANECLEIDE MARIA DO CARMO</v>
          </cell>
          <cell r="F570" t="str">
            <v>2 - Outros Profissionais da Saúde</v>
          </cell>
          <cell r="G570" t="str">
            <v>3222-05</v>
          </cell>
          <cell r="H570" t="str">
            <v>05/2024</v>
          </cell>
          <cell r="I570">
            <v>0</v>
          </cell>
          <cell r="J570">
            <v>290.44560000000001</v>
          </cell>
          <cell r="L570">
            <v>132.71</v>
          </cell>
          <cell r="M570">
            <v>28.24</v>
          </cell>
          <cell r="O570">
            <v>2.0699999999999998</v>
          </cell>
          <cell r="R570">
            <v>126.07785674500586</v>
          </cell>
          <cell r="S570">
            <v>84.72</v>
          </cell>
          <cell r="U570">
            <v>0</v>
          </cell>
        </row>
        <row r="571">
          <cell r="C571" t="str">
            <v>HOSPITAL NOSSA SENHORA DAS GRAÇAS - ANTIGO ALFA - CG Nº 024/2022</v>
          </cell>
          <cell r="E571" t="str">
            <v>JANICLEIDE DA SILVA VIEIRA</v>
          </cell>
          <cell r="F571" t="str">
            <v>2 - Outros Profissionais da Saúde</v>
          </cell>
          <cell r="G571" t="str">
            <v>5152-05</v>
          </cell>
          <cell r="H571" t="str">
            <v>05/2024</v>
          </cell>
          <cell r="I571">
            <v>0</v>
          </cell>
          <cell r="J571">
            <v>145.3544</v>
          </cell>
          <cell r="L571">
            <v>132.71</v>
          </cell>
          <cell r="M571">
            <v>28.24</v>
          </cell>
          <cell r="O571">
            <v>2.0699999999999998</v>
          </cell>
          <cell r="R571">
            <v>252.15571349001172</v>
          </cell>
          <cell r="S571">
            <v>63.82</v>
          </cell>
          <cell r="U571">
            <v>0</v>
          </cell>
        </row>
        <row r="572">
          <cell r="C572" t="str">
            <v>HOSPITAL NOSSA SENHORA DAS GRAÇAS - ANTIGO ALFA - CG Nº 024/2022</v>
          </cell>
          <cell r="E572" t="str">
            <v>JANILSON TAVARES DA SILVA</v>
          </cell>
          <cell r="F572" t="str">
            <v>2 - Outros Profissionais da Saúde</v>
          </cell>
          <cell r="G572" t="str">
            <v>3222-05</v>
          </cell>
          <cell r="H572" t="str">
            <v>05/2024</v>
          </cell>
          <cell r="I572">
            <v>0</v>
          </cell>
          <cell r="J572">
            <v>273.47840000000002</v>
          </cell>
          <cell r="L572">
            <v>132.71</v>
          </cell>
          <cell r="M572">
            <v>28.24</v>
          </cell>
          <cell r="O572">
            <v>2.0699999999999998</v>
          </cell>
          <cell r="R572">
            <v>134.48304719467291</v>
          </cell>
          <cell r="S572">
            <v>84.72</v>
          </cell>
          <cell r="U572">
            <v>0</v>
          </cell>
        </row>
        <row r="573">
          <cell r="C573" t="str">
            <v>HOSPITAL NOSSA SENHORA DAS GRAÇAS - ANTIGO ALFA - CG Nº 024/2022</v>
          </cell>
          <cell r="E573" t="str">
            <v>JANIO COELHO DE SANTANA JUNIOR</v>
          </cell>
          <cell r="F573" t="str">
            <v>2 - Outros Profissionais da Saúde</v>
          </cell>
          <cell r="G573" t="str">
            <v>3241-15</v>
          </cell>
          <cell r="H573" t="str">
            <v>05/2024</v>
          </cell>
          <cell r="I573">
            <v>0</v>
          </cell>
          <cell r="J573">
            <v>316.74</v>
          </cell>
          <cell r="L573">
            <v>132.71</v>
          </cell>
          <cell r="M573">
            <v>0</v>
          </cell>
          <cell r="O573">
            <v>2.0699999999999998</v>
          </cell>
          <cell r="R573">
            <v>0</v>
          </cell>
          <cell r="S573">
            <v>0</v>
          </cell>
          <cell r="U573">
            <v>0</v>
          </cell>
        </row>
        <row r="574">
          <cell r="C574" t="str">
            <v>HOSPITAL NOSSA SENHORA DAS GRAÇAS - ANTIGO ALFA - CG Nº 024/2022</v>
          </cell>
          <cell r="E574" t="str">
            <v>JANYELLE VIEIRA DA SILVA</v>
          </cell>
          <cell r="F574" t="str">
            <v>2 - Outros Profissionais da Saúde</v>
          </cell>
          <cell r="G574" t="str">
            <v>2236-05</v>
          </cell>
          <cell r="H574" t="str">
            <v>05/2024</v>
          </cell>
          <cell r="I574">
            <v>0</v>
          </cell>
          <cell r="J574">
            <v>183.75200000000001</v>
          </cell>
          <cell r="L574">
            <v>132.71</v>
          </cell>
          <cell r="M574">
            <v>2.27</v>
          </cell>
          <cell r="O574">
            <v>4.3499999999999996</v>
          </cell>
          <cell r="R574">
            <v>0</v>
          </cell>
          <cell r="S574">
            <v>0</v>
          </cell>
          <cell r="U574">
            <v>0</v>
          </cell>
        </row>
        <row r="575">
          <cell r="C575" t="str">
            <v>HOSPITAL NOSSA SENHORA DAS GRAÇAS - ANTIGO ALFA - CG Nº 024/2022</v>
          </cell>
          <cell r="E575" t="str">
            <v>JAQUELINE BARBOSA</v>
          </cell>
          <cell r="F575" t="str">
            <v>2 - Outros Profissionais da Saúde</v>
          </cell>
          <cell r="G575" t="str">
            <v>3222-05</v>
          </cell>
          <cell r="H575" t="str">
            <v>05/2024</v>
          </cell>
          <cell r="I575">
            <v>0</v>
          </cell>
          <cell r="J575">
            <v>308.04160000000002</v>
          </cell>
          <cell r="L575">
            <v>132.71</v>
          </cell>
          <cell r="M575">
            <v>0</v>
          </cell>
          <cell r="O575">
            <v>2.0699999999999998</v>
          </cell>
          <cell r="R575">
            <v>134.48304719467291</v>
          </cell>
          <cell r="S575">
            <v>82.46</v>
          </cell>
          <cell r="U575">
            <v>0</v>
          </cell>
        </row>
        <row r="576">
          <cell r="C576" t="str">
            <v>HOSPITAL NOSSA SENHORA DAS GRAÇAS - ANTIGO ALFA - CG Nº 024/2022</v>
          </cell>
          <cell r="E576" t="str">
            <v>JAQUELINE MARANHAO DA SILVA</v>
          </cell>
          <cell r="F576" t="str">
            <v>2 - Outros Profissionais da Saúde</v>
          </cell>
          <cell r="G576" t="str">
            <v>3222-05</v>
          </cell>
          <cell r="H576" t="str">
            <v>05/2024</v>
          </cell>
          <cell r="I576">
            <v>0</v>
          </cell>
          <cell r="J576">
            <v>309.01600000000002</v>
          </cell>
          <cell r="L576">
            <v>132.71</v>
          </cell>
          <cell r="M576">
            <v>28.24</v>
          </cell>
          <cell r="O576">
            <v>2.0699999999999998</v>
          </cell>
          <cell r="R576">
            <v>126.07785674500586</v>
          </cell>
          <cell r="S576">
            <v>84.72</v>
          </cell>
          <cell r="U576">
            <v>0</v>
          </cell>
        </row>
        <row r="577">
          <cell r="C577" t="str">
            <v>HOSPITAL NOSSA SENHORA DAS GRAÇAS - ANTIGO ALFA - CG Nº 024/2022</v>
          </cell>
          <cell r="E577" t="str">
            <v>JAQUELINE OLIVEIRA DA SILVA</v>
          </cell>
          <cell r="F577" t="str">
            <v>2 - Outros Profissionais da Saúde</v>
          </cell>
          <cell r="G577" t="str">
            <v>3222-05</v>
          </cell>
          <cell r="H577" t="str">
            <v>05/2024</v>
          </cell>
          <cell r="I577">
            <v>0</v>
          </cell>
          <cell r="J577">
            <v>288.12720000000002</v>
          </cell>
          <cell r="L577">
            <v>132.71</v>
          </cell>
          <cell r="M577">
            <v>28.24</v>
          </cell>
          <cell r="O577">
            <v>2.0699999999999998</v>
          </cell>
          <cell r="R577">
            <v>134.48304719467291</v>
          </cell>
          <cell r="S577">
            <v>84.72</v>
          </cell>
          <cell r="U577">
            <v>0</v>
          </cell>
        </row>
        <row r="578">
          <cell r="C578" t="str">
            <v>HOSPITAL NOSSA SENHORA DAS GRAÇAS - ANTIGO ALFA - CG Nº 024/2022</v>
          </cell>
          <cell r="E578" t="str">
            <v>JEAN CARLOS MEDEIROS DA SILVA</v>
          </cell>
          <cell r="F578" t="str">
            <v>3 - Administrativo</v>
          </cell>
          <cell r="G578" t="str">
            <v>5174-10</v>
          </cell>
          <cell r="H578" t="str">
            <v>05/2024</v>
          </cell>
          <cell r="I578">
            <v>0</v>
          </cell>
          <cell r="J578">
            <v>113.4592</v>
          </cell>
          <cell r="L578">
            <v>132.71</v>
          </cell>
          <cell r="M578">
            <v>28.24</v>
          </cell>
          <cell r="O578">
            <v>2.0699999999999998</v>
          </cell>
          <cell r="R578">
            <v>0</v>
          </cell>
          <cell r="S578">
            <v>0</v>
          </cell>
          <cell r="U578">
            <v>0</v>
          </cell>
        </row>
        <row r="579">
          <cell r="C579" t="str">
            <v>HOSPITAL NOSSA SENHORA DAS GRAÇAS - ANTIGO ALFA - CG Nº 024/2022</v>
          </cell>
          <cell r="E579" t="str">
            <v>JEANE CLEIDE ALVES LEAO</v>
          </cell>
          <cell r="F579" t="str">
            <v>2 - Outros Profissionais da Saúde</v>
          </cell>
          <cell r="G579" t="str">
            <v>3222-05</v>
          </cell>
          <cell r="H579" t="str">
            <v>05/2024</v>
          </cell>
          <cell r="I579">
            <v>0</v>
          </cell>
          <cell r="J579">
            <v>306.86799999999999</v>
          </cell>
          <cell r="L579">
            <v>132.71</v>
          </cell>
          <cell r="M579">
            <v>28.24</v>
          </cell>
          <cell r="O579">
            <v>2.0699999999999998</v>
          </cell>
          <cell r="R579">
            <v>0</v>
          </cell>
          <cell r="S579">
            <v>0</v>
          </cell>
          <cell r="U579">
            <v>0</v>
          </cell>
        </row>
        <row r="580">
          <cell r="C580" t="str">
            <v>HOSPITAL NOSSA SENHORA DAS GRAÇAS - ANTIGO ALFA - CG Nº 024/2022</v>
          </cell>
          <cell r="E580" t="str">
            <v>JEFERSON SOARES DE ARAUJO</v>
          </cell>
          <cell r="F580" t="str">
            <v>2 - Outros Profissionais da Saúde</v>
          </cell>
          <cell r="G580" t="str">
            <v>3222-05</v>
          </cell>
          <cell r="H580" t="str">
            <v>05/2024</v>
          </cell>
          <cell r="I580">
            <v>0</v>
          </cell>
          <cell r="J580">
            <v>289.91199999999998</v>
          </cell>
          <cell r="L580">
            <v>132.71</v>
          </cell>
          <cell r="M580">
            <v>28.24</v>
          </cell>
          <cell r="O580">
            <v>2.0699999999999998</v>
          </cell>
          <cell r="R580">
            <v>189.11678511750878</v>
          </cell>
          <cell r="S580">
            <v>84.72</v>
          </cell>
          <cell r="U580">
            <v>0</v>
          </cell>
        </row>
        <row r="581">
          <cell r="C581" t="str">
            <v>HOSPITAL NOSSA SENHORA DAS GRAÇAS - ANTIGO ALFA - CG Nº 024/2022</v>
          </cell>
          <cell r="E581" t="str">
            <v>JEFFERSON BARBOSA DO NASCIMENTO</v>
          </cell>
          <cell r="F581" t="str">
            <v>3 - Administrativo</v>
          </cell>
          <cell r="G581" t="str">
            <v>5163-45</v>
          </cell>
          <cell r="H581" t="str">
            <v>05/2024</v>
          </cell>
          <cell r="I581">
            <v>0</v>
          </cell>
          <cell r="J581">
            <v>113.47280000000001</v>
          </cell>
          <cell r="L581">
            <v>132.71</v>
          </cell>
          <cell r="M581">
            <v>28.24</v>
          </cell>
          <cell r="O581">
            <v>2.0699999999999998</v>
          </cell>
          <cell r="R581">
            <v>268.96609438934581</v>
          </cell>
          <cell r="S581">
            <v>84.72</v>
          </cell>
          <cell r="U581">
            <v>0</v>
          </cell>
        </row>
        <row r="582">
          <cell r="C582" t="str">
            <v>HOSPITAL NOSSA SENHORA DAS GRAÇAS - ANTIGO ALFA - CG Nº 024/2022</v>
          </cell>
          <cell r="E582" t="str">
            <v>JEFFERSON HENRIQUE DA SILVA</v>
          </cell>
          <cell r="F582" t="str">
            <v>2 - Outros Profissionais da Saúde</v>
          </cell>
          <cell r="G582" t="str">
            <v>3222-05</v>
          </cell>
          <cell r="H582" t="str">
            <v>05/2024</v>
          </cell>
          <cell r="I582">
            <v>0</v>
          </cell>
          <cell r="J582">
            <v>276.34399999999999</v>
          </cell>
          <cell r="L582">
            <v>132.71</v>
          </cell>
          <cell r="M582">
            <v>28.24</v>
          </cell>
          <cell r="O582">
            <v>2.0699999999999998</v>
          </cell>
          <cell r="R582">
            <v>268.96609438934581</v>
          </cell>
          <cell r="S582">
            <v>84.72</v>
          </cell>
          <cell r="U582">
            <v>0</v>
          </cell>
        </row>
        <row r="583">
          <cell r="C583" t="str">
            <v>HOSPITAL NOSSA SENHORA DAS GRAÇAS - ANTIGO ALFA - CG Nº 024/2022</v>
          </cell>
          <cell r="E583" t="str">
            <v>JELVANIA TEREZA BRITO DA SILVA</v>
          </cell>
          <cell r="F583" t="str">
            <v>2 - Outros Profissionais da Saúde</v>
          </cell>
          <cell r="G583" t="str">
            <v>3222-05</v>
          </cell>
          <cell r="H583" t="str">
            <v>05/2024</v>
          </cell>
          <cell r="I583">
            <v>0</v>
          </cell>
          <cell r="J583">
            <v>416.55439999999999</v>
          </cell>
          <cell r="L583">
            <v>132.71</v>
          </cell>
          <cell r="M583">
            <v>28.24</v>
          </cell>
          <cell r="O583">
            <v>2.0699999999999998</v>
          </cell>
          <cell r="R583">
            <v>0</v>
          </cell>
          <cell r="S583">
            <v>0</v>
          </cell>
          <cell r="U583">
            <v>0</v>
          </cell>
        </row>
        <row r="584">
          <cell r="C584" t="str">
            <v>HOSPITAL NOSSA SENHORA DAS GRAÇAS - ANTIGO ALFA - CG Nº 024/2022</v>
          </cell>
          <cell r="E584" t="str">
            <v>JENNIF BELIZIO DE OLIVEIRA</v>
          </cell>
          <cell r="F584" t="str">
            <v>2 - Outros Profissionais da Saúde</v>
          </cell>
          <cell r="G584" t="str">
            <v>2236-05</v>
          </cell>
          <cell r="H584" t="str">
            <v>05/2024</v>
          </cell>
          <cell r="I584">
            <v>0</v>
          </cell>
          <cell r="J584">
            <v>224.71440000000001</v>
          </cell>
          <cell r="L584">
            <v>132.71</v>
          </cell>
          <cell r="M584">
            <v>2.84</v>
          </cell>
          <cell r="O584">
            <v>4.3499999999999996</v>
          </cell>
          <cell r="R584">
            <v>0</v>
          </cell>
          <cell r="S584">
            <v>0</v>
          </cell>
          <cell r="U584">
            <v>0</v>
          </cell>
        </row>
        <row r="585">
          <cell r="C585" t="str">
            <v>HOSPITAL NOSSA SENHORA DAS GRAÇAS - ANTIGO ALFA - CG Nº 024/2022</v>
          </cell>
          <cell r="E585" t="str">
            <v>JENNIFER KELLY GONCALVES PONTUAL</v>
          </cell>
          <cell r="F585" t="str">
            <v>3 - Administrativo</v>
          </cell>
          <cell r="G585" t="str">
            <v>4110-10</v>
          </cell>
          <cell r="H585" t="str">
            <v>05/2024</v>
          </cell>
          <cell r="I585">
            <v>0</v>
          </cell>
          <cell r="J585">
            <v>112.5936</v>
          </cell>
          <cell r="L585">
            <v>132.71</v>
          </cell>
          <cell r="M585">
            <v>28.24</v>
          </cell>
          <cell r="O585">
            <v>2.0699999999999998</v>
          </cell>
          <cell r="R585">
            <v>134.48304719467291</v>
          </cell>
          <cell r="S585">
            <v>84.72</v>
          </cell>
          <cell r="U585">
            <v>0</v>
          </cell>
        </row>
        <row r="586">
          <cell r="C586" t="str">
            <v>HOSPITAL NOSSA SENHORA DAS GRAÇAS - ANTIGO ALFA - CG Nº 024/2022</v>
          </cell>
          <cell r="E586" t="str">
            <v>JENNIFFER DAFLY SOARES DE ALMEIDA</v>
          </cell>
          <cell r="F586" t="str">
            <v>2 - Outros Profissionais da Saúde</v>
          </cell>
          <cell r="G586" t="str">
            <v>3222-05</v>
          </cell>
          <cell r="H586" t="str">
            <v>05/2024</v>
          </cell>
          <cell r="I586">
            <v>0</v>
          </cell>
          <cell r="J586">
            <v>266.23360000000002</v>
          </cell>
          <cell r="L586">
            <v>132.71</v>
          </cell>
          <cell r="M586">
            <v>28.24</v>
          </cell>
          <cell r="O586">
            <v>2.0699999999999998</v>
          </cell>
          <cell r="R586">
            <v>0</v>
          </cell>
          <cell r="S586">
            <v>0</v>
          </cell>
          <cell r="U586">
            <v>0</v>
          </cell>
        </row>
        <row r="587">
          <cell r="C587" t="str">
            <v>HOSPITAL NOSSA SENHORA DAS GRAÇAS - ANTIGO ALFA - CG Nº 024/2022</v>
          </cell>
          <cell r="E587" t="str">
            <v>JERSSICA ALVES CHAVES</v>
          </cell>
          <cell r="F587" t="str">
            <v>2 - Outros Profissionais da Saúde</v>
          </cell>
          <cell r="G587" t="str">
            <v>3222-05</v>
          </cell>
          <cell r="H587" t="str">
            <v>05/2024</v>
          </cell>
          <cell r="I587">
            <v>0</v>
          </cell>
          <cell r="J587">
            <v>277.2552</v>
          </cell>
          <cell r="L587">
            <v>132.71</v>
          </cell>
          <cell r="M587">
            <v>28.24</v>
          </cell>
          <cell r="O587">
            <v>2.0699999999999998</v>
          </cell>
          <cell r="R587">
            <v>369.82837978535053</v>
          </cell>
          <cell r="S587">
            <v>84.72</v>
          </cell>
          <cell r="U587">
            <v>0</v>
          </cell>
        </row>
        <row r="588">
          <cell r="C588" t="str">
            <v>HOSPITAL NOSSA SENHORA DAS GRAÇAS - ANTIGO ALFA - CG Nº 024/2022</v>
          </cell>
          <cell r="E588" t="str">
            <v>JESSE FRANCISCO DA SILVA JUNIOR</v>
          </cell>
          <cell r="F588" t="str">
            <v>2 - Outros Profissionais da Saúde</v>
          </cell>
          <cell r="G588" t="str">
            <v>3222-05</v>
          </cell>
          <cell r="H588" t="str">
            <v>05/2024</v>
          </cell>
          <cell r="I588">
            <v>0</v>
          </cell>
          <cell r="J588">
            <v>276.82799999999997</v>
          </cell>
          <cell r="L588">
            <v>132.71</v>
          </cell>
          <cell r="M588">
            <v>28.24</v>
          </cell>
          <cell r="O588">
            <v>2.0699999999999998</v>
          </cell>
          <cell r="R588">
            <v>126.07785674500586</v>
          </cell>
          <cell r="S588">
            <v>79.209999999999994</v>
          </cell>
          <cell r="U588">
            <v>0</v>
          </cell>
        </row>
        <row r="589">
          <cell r="C589" t="str">
            <v>HOSPITAL NOSSA SENHORA DAS GRAÇAS - ANTIGO ALFA - CG Nº 024/2022</v>
          </cell>
          <cell r="E589" t="str">
            <v>JESSICA CAMILA DE SOUZA</v>
          </cell>
          <cell r="F589" t="str">
            <v>2 - Outros Profissionais da Saúde</v>
          </cell>
          <cell r="G589" t="str">
            <v>2236-05</v>
          </cell>
          <cell r="H589" t="str">
            <v>05/2024</v>
          </cell>
          <cell r="I589">
            <v>0</v>
          </cell>
          <cell r="J589">
            <v>271.5736</v>
          </cell>
          <cell r="L589">
            <v>132.71</v>
          </cell>
          <cell r="M589">
            <v>0</v>
          </cell>
          <cell r="O589">
            <v>4.3499999999999996</v>
          </cell>
          <cell r="R589">
            <v>0</v>
          </cell>
          <cell r="S589">
            <v>0</v>
          </cell>
          <cell r="U589">
            <v>0</v>
          </cell>
        </row>
        <row r="590">
          <cell r="C590" t="str">
            <v>HOSPITAL NOSSA SENHORA DAS GRAÇAS - ANTIGO ALFA - CG Nº 024/2022</v>
          </cell>
          <cell r="E590" t="str">
            <v>JESSICA DOS REIS GONCALVES</v>
          </cell>
          <cell r="F590" t="str">
            <v>2 - Outros Profissionais da Saúde</v>
          </cell>
          <cell r="G590" t="str">
            <v>3222-05</v>
          </cell>
          <cell r="H590" t="str">
            <v>05/2024</v>
          </cell>
          <cell r="I590">
            <v>0</v>
          </cell>
          <cell r="J590">
            <v>435.36239999999998</v>
          </cell>
          <cell r="L590">
            <v>132.71</v>
          </cell>
          <cell r="M590">
            <v>0</v>
          </cell>
          <cell r="O590">
            <v>2.0699999999999998</v>
          </cell>
          <cell r="R590">
            <v>0</v>
          </cell>
          <cell r="S590">
            <v>14.12</v>
          </cell>
          <cell r="U590">
            <v>0</v>
          </cell>
        </row>
        <row r="591">
          <cell r="C591" t="str">
            <v>HOSPITAL NOSSA SENHORA DAS GRAÇAS - ANTIGO ALFA - CG Nº 024/2022</v>
          </cell>
          <cell r="E591" t="str">
            <v>JESSICA FERNANDA DOS SANTOS LINS</v>
          </cell>
          <cell r="F591" t="str">
            <v>2 - Outros Profissionais da Saúde</v>
          </cell>
          <cell r="G591" t="str">
            <v>2235-05</v>
          </cell>
          <cell r="H591" t="str">
            <v>05/2024</v>
          </cell>
          <cell r="I591">
            <v>0</v>
          </cell>
          <cell r="J591">
            <v>396.82</v>
          </cell>
          <cell r="L591">
            <v>132.71</v>
          </cell>
          <cell r="M591">
            <v>0</v>
          </cell>
          <cell r="O591">
            <v>4.3499999999999996</v>
          </cell>
          <cell r="R591">
            <v>201.72457079200939</v>
          </cell>
          <cell r="S591">
            <v>108.04</v>
          </cell>
          <cell r="U591">
            <v>0</v>
          </cell>
        </row>
        <row r="592">
          <cell r="C592" t="str">
            <v>HOSPITAL NOSSA SENHORA DAS GRAÇAS - ANTIGO ALFA - CG Nº 024/2022</v>
          </cell>
          <cell r="E592" t="str">
            <v>JESSICA JULIANA DA SILVA ROCHA</v>
          </cell>
          <cell r="F592" t="str">
            <v>2 - Outros Profissionais da Saúde</v>
          </cell>
          <cell r="G592" t="str">
            <v>2235-05</v>
          </cell>
          <cell r="H592" t="str">
            <v>05/2024</v>
          </cell>
          <cell r="I592">
            <v>0</v>
          </cell>
          <cell r="J592">
            <v>423.63920000000002</v>
          </cell>
          <cell r="L592">
            <v>132.71</v>
          </cell>
          <cell r="M592">
            <v>3.05</v>
          </cell>
          <cell r="O592">
            <v>4.3499999999999996</v>
          </cell>
          <cell r="R592">
            <v>0</v>
          </cell>
          <cell r="S592">
            <v>0</v>
          </cell>
          <cell r="U592">
            <v>0</v>
          </cell>
        </row>
        <row r="593">
          <cell r="C593" t="str">
            <v>HOSPITAL NOSSA SENHORA DAS GRAÇAS - ANTIGO ALFA - CG Nº 024/2022</v>
          </cell>
          <cell r="E593" t="str">
            <v>JESSICA LUIZA DE OLIVEIRA</v>
          </cell>
          <cell r="F593" t="str">
            <v>2 - Outros Profissionais da Saúde</v>
          </cell>
          <cell r="G593" t="str">
            <v>5152-05</v>
          </cell>
          <cell r="H593" t="str">
            <v>05/2024</v>
          </cell>
          <cell r="I593">
            <v>0</v>
          </cell>
          <cell r="J593">
            <v>135.55199999999999</v>
          </cell>
          <cell r="L593">
            <v>132.71</v>
          </cell>
          <cell r="M593">
            <v>0</v>
          </cell>
          <cell r="O593">
            <v>2.0699999999999998</v>
          </cell>
          <cell r="R593">
            <v>369.82837978535053</v>
          </cell>
          <cell r="S593">
            <v>84.72</v>
          </cell>
          <cell r="U593">
            <v>0</v>
          </cell>
        </row>
        <row r="594">
          <cell r="C594" t="str">
            <v>HOSPITAL NOSSA SENHORA DAS GRAÇAS - ANTIGO ALFA - CG Nº 024/2022</v>
          </cell>
          <cell r="E594" t="str">
            <v>JESSICA MARIA XAVIER DA SILVA</v>
          </cell>
          <cell r="F594" t="str">
            <v>2 - Outros Profissionais da Saúde</v>
          </cell>
          <cell r="G594" t="str">
            <v>3222-05</v>
          </cell>
          <cell r="H594" t="str">
            <v>05/2024</v>
          </cell>
          <cell r="I594">
            <v>0</v>
          </cell>
          <cell r="J594">
            <v>273.47840000000002</v>
          </cell>
          <cell r="L594">
            <v>132.71</v>
          </cell>
          <cell r="M594">
            <v>28.24</v>
          </cell>
          <cell r="O594">
            <v>2.0699999999999998</v>
          </cell>
          <cell r="R594">
            <v>369.82837978535053</v>
          </cell>
          <cell r="S594">
            <v>84.72</v>
          </cell>
          <cell r="U594">
            <v>0</v>
          </cell>
        </row>
        <row r="595">
          <cell r="C595" t="str">
            <v>HOSPITAL NOSSA SENHORA DAS GRAÇAS - ANTIGO ALFA - CG Nº 024/2022</v>
          </cell>
          <cell r="E595" t="str">
            <v>JESSICA NAYARA DE SOUZA</v>
          </cell>
          <cell r="F595" t="str">
            <v>2 - Outros Profissionais da Saúde</v>
          </cell>
          <cell r="G595" t="str">
            <v>2515-10</v>
          </cell>
          <cell r="H595" t="str">
            <v>05/2024</v>
          </cell>
          <cell r="I595">
            <v>0</v>
          </cell>
          <cell r="J595">
            <v>304.12400000000002</v>
          </cell>
          <cell r="L595">
            <v>132.71</v>
          </cell>
          <cell r="M595">
            <v>0</v>
          </cell>
          <cell r="O595">
            <v>2.0699999999999998</v>
          </cell>
          <cell r="R595">
            <v>0</v>
          </cell>
          <cell r="S595">
            <v>0</v>
          </cell>
          <cell r="U595">
            <v>0</v>
          </cell>
        </row>
        <row r="596">
          <cell r="C596" t="str">
            <v>HOSPITAL NOSSA SENHORA DAS GRAÇAS - ANTIGO ALFA - CG Nº 024/2022</v>
          </cell>
          <cell r="E596" t="str">
            <v>JESSICA POLIANA DA SILVA SANTOS</v>
          </cell>
          <cell r="F596" t="str">
            <v>2 - Outros Profissionais da Saúde</v>
          </cell>
          <cell r="G596" t="str">
            <v>5152-05</v>
          </cell>
          <cell r="H596" t="str">
            <v>05/2024</v>
          </cell>
          <cell r="I596">
            <v>0</v>
          </cell>
          <cell r="J596">
            <v>170.56800000000001</v>
          </cell>
          <cell r="L596">
            <v>132.71</v>
          </cell>
          <cell r="M596">
            <v>0</v>
          </cell>
          <cell r="O596">
            <v>2.0699999999999998</v>
          </cell>
          <cell r="R596">
            <v>268.96609438934581</v>
          </cell>
          <cell r="S596">
            <v>84.72</v>
          </cell>
          <cell r="U596">
            <v>0</v>
          </cell>
        </row>
        <row r="597">
          <cell r="C597" t="str">
            <v>HOSPITAL NOSSA SENHORA DAS GRAÇAS - ANTIGO ALFA - CG Nº 024/2022</v>
          </cell>
          <cell r="E597" t="str">
            <v>JESSIKA GOMES DE FRANCA COUTINHO</v>
          </cell>
          <cell r="F597" t="str">
            <v>2 - Outros Profissionais da Saúde</v>
          </cell>
          <cell r="G597" t="str">
            <v>3222-05</v>
          </cell>
          <cell r="H597" t="str">
            <v>05/2024</v>
          </cell>
          <cell r="I597">
            <v>0</v>
          </cell>
          <cell r="J597">
            <v>284.02960000000002</v>
          </cell>
          <cell r="L597">
            <v>132.71</v>
          </cell>
          <cell r="M597">
            <v>0</v>
          </cell>
          <cell r="O597">
            <v>2.0699999999999998</v>
          </cell>
          <cell r="R597">
            <v>0</v>
          </cell>
          <cell r="S597">
            <v>0</v>
          </cell>
          <cell r="U597">
            <v>0</v>
          </cell>
        </row>
        <row r="598">
          <cell r="C598" t="str">
            <v>HOSPITAL NOSSA SENHORA DAS GRAÇAS - ANTIGO ALFA - CG Nº 024/2022</v>
          </cell>
          <cell r="E598" t="str">
            <v>JESSIKA RAQUEL DA SILVA</v>
          </cell>
          <cell r="F598" t="str">
            <v>2 - Outros Profissionais da Saúde</v>
          </cell>
          <cell r="G598" t="str">
            <v>3222-05</v>
          </cell>
          <cell r="H598" t="str">
            <v>05/2024</v>
          </cell>
          <cell r="I598">
            <v>0</v>
          </cell>
          <cell r="J598">
            <v>281.08080000000001</v>
          </cell>
          <cell r="L598">
            <v>132.71</v>
          </cell>
          <cell r="M598">
            <v>0</v>
          </cell>
          <cell r="O598">
            <v>2.0699999999999998</v>
          </cell>
          <cell r="R598">
            <v>0</v>
          </cell>
          <cell r="S598">
            <v>0</v>
          </cell>
          <cell r="U598">
            <v>0</v>
          </cell>
        </row>
        <row r="599">
          <cell r="C599" t="str">
            <v>HOSPITAL NOSSA SENHORA DAS GRAÇAS - ANTIGO ALFA - CG Nº 024/2022</v>
          </cell>
          <cell r="E599" t="str">
            <v>JESSYKA WILKA GOMES NOBREGA</v>
          </cell>
          <cell r="F599" t="str">
            <v>2 - Outros Profissionais da Saúde</v>
          </cell>
          <cell r="G599" t="str">
            <v>2235-05</v>
          </cell>
          <cell r="H599" t="str">
            <v>05/2024</v>
          </cell>
          <cell r="I599">
            <v>0</v>
          </cell>
          <cell r="J599">
            <v>491.96159999999998</v>
          </cell>
          <cell r="L599">
            <v>132.71</v>
          </cell>
          <cell r="M599">
            <v>0</v>
          </cell>
          <cell r="O599">
            <v>4.3499999999999996</v>
          </cell>
          <cell r="R599">
            <v>0</v>
          </cell>
          <cell r="S599">
            <v>0</v>
          </cell>
          <cell r="U599">
            <v>0</v>
          </cell>
        </row>
        <row r="600">
          <cell r="C600" t="str">
            <v>HOSPITAL NOSSA SENHORA DAS GRAÇAS - ANTIGO ALFA - CG Nº 024/2022</v>
          </cell>
          <cell r="E600" t="str">
            <v>JOANA D ARC BEZERRA ALEXANDRE</v>
          </cell>
          <cell r="F600" t="str">
            <v>2 - Outros Profissionais da Saúde</v>
          </cell>
          <cell r="G600" t="str">
            <v>3222-05</v>
          </cell>
          <cell r="H600" t="str">
            <v>05/2024</v>
          </cell>
          <cell r="I600">
            <v>0</v>
          </cell>
          <cell r="J600">
            <v>308.76080000000002</v>
          </cell>
          <cell r="L600">
            <v>132.71</v>
          </cell>
          <cell r="M600">
            <v>0</v>
          </cell>
          <cell r="O600">
            <v>2.0699999999999998</v>
          </cell>
          <cell r="R600">
            <v>252.15571349001172</v>
          </cell>
          <cell r="S600">
            <v>84.72</v>
          </cell>
          <cell r="U600">
            <v>0</v>
          </cell>
        </row>
        <row r="601">
          <cell r="C601" t="str">
            <v>HOSPITAL NOSSA SENHORA DAS GRAÇAS - ANTIGO ALFA - CG Nº 024/2022</v>
          </cell>
          <cell r="E601" t="str">
            <v>JOANA D ARC PALMEIRA LOPES DOS SANTOS</v>
          </cell>
          <cell r="F601" t="str">
            <v>2 - Outros Profissionais da Saúde</v>
          </cell>
          <cell r="G601" t="str">
            <v>2235-05</v>
          </cell>
          <cell r="H601" t="str">
            <v>05/2024</v>
          </cell>
          <cell r="I601">
            <v>0</v>
          </cell>
          <cell r="J601">
            <v>416.1336</v>
          </cell>
          <cell r="L601">
            <v>132.71</v>
          </cell>
          <cell r="M601">
            <v>0</v>
          </cell>
          <cell r="O601">
            <v>4.3499999999999996</v>
          </cell>
          <cell r="R601">
            <v>0</v>
          </cell>
          <cell r="S601">
            <v>0</v>
          </cell>
          <cell r="U601">
            <v>0</v>
          </cell>
        </row>
        <row r="602">
          <cell r="C602" t="str">
            <v>HOSPITAL NOSSA SENHORA DAS GRAÇAS - ANTIGO ALFA - CG Nº 024/2022</v>
          </cell>
          <cell r="E602" t="str">
            <v>JOANA DARC FERREIRA DE OLIVEIRA</v>
          </cell>
          <cell r="F602" t="str">
            <v>2 - Outros Profissionais da Saúde</v>
          </cell>
          <cell r="G602" t="str">
            <v>3222-05</v>
          </cell>
          <cell r="H602" t="str">
            <v>05/2024</v>
          </cell>
          <cell r="I602">
            <v>0</v>
          </cell>
          <cell r="J602">
            <v>309.16559999999998</v>
          </cell>
          <cell r="L602">
            <v>132.71</v>
          </cell>
          <cell r="M602">
            <v>28.24</v>
          </cell>
          <cell r="O602">
            <v>2.0699999999999998</v>
          </cell>
          <cell r="R602">
            <v>134.48304719467291</v>
          </cell>
          <cell r="S602">
            <v>84.72</v>
          </cell>
          <cell r="U602">
            <v>0</v>
          </cell>
        </row>
        <row r="603">
          <cell r="C603" t="str">
            <v>HOSPITAL NOSSA SENHORA DAS GRAÇAS - ANTIGO ALFA - CG Nº 024/2022</v>
          </cell>
          <cell r="E603" t="str">
            <v>JOANA PERLA GOMES DA SILVA</v>
          </cell>
          <cell r="F603" t="str">
            <v>2 - Outros Profissionais da Saúde</v>
          </cell>
          <cell r="G603" t="str">
            <v>2236-05</v>
          </cell>
          <cell r="H603" t="str">
            <v>05/2024</v>
          </cell>
          <cell r="I603">
            <v>0</v>
          </cell>
          <cell r="J603">
            <v>379.49839999999989</v>
          </cell>
          <cell r="L603">
            <v>132.71</v>
          </cell>
          <cell r="M603">
            <v>2.4900000000000002</v>
          </cell>
          <cell r="O603">
            <v>4.3499999999999996</v>
          </cell>
          <cell r="R603">
            <v>0</v>
          </cell>
          <cell r="S603">
            <v>0</v>
          </cell>
          <cell r="U603">
            <v>108.99</v>
          </cell>
        </row>
        <row r="604">
          <cell r="C604" t="str">
            <v>HOSPITAL NOSSA SENHORA DAS GRAÇAS - ANTIGO ALFA - CG Nº 024/2022</v>
          </cell>
          <cell r="E604" t="str">
            <v>JOANACI BATISTA DA SILVA NASCIMENTO</v>
          </cell>
          <cell r="F604" t="str">
            <v>2 - Outros Profissionais da Saúde</v>
          </cell>
          <cell r="G604" t="str">
            <v>3222-05</v>
          </cell>
          <cell r="H604" t="str">
            <v>05/2024</v>
          </cell>
          <cell r="I604">
            <v>0</v>
          </cell>
          <cell r="J604">
            <v>0</v>
          </cell>
          <cell r="L604">
            <v>132.71</v>
          </cell>
          <cell r="M604">
            <v>0</v>
          </cell>
          <cell r="O604">
            <v>2.0699999999999998</v>
          </cell>
          <cell r="R604">
            <v>0</v>
          </cell>
          <cell r="S604">
            <v>0</v>
          </cell>
          <cell r="U604">
            <v>0</v>
          </cell>
        </row>
        <row r="605">
          <cell r="C605" t="str">
            <v>HOSPITAL NOSSA SENHORA DAS GRAÇAS - ANTIGO ALFA - CG Nº 024/2022</v>
          </cell>
          <cell r="E605" t="str">
            <v>JOANE GIZELLE DE LUCENA PINTO ALBUQUERQUE</v>
          </cell>
          <cell r="F605" t="str">
            <v>2 - Outros Profissionais da Saúde</v>
          </cell>
          <cell r="G605" t="str">
            <v>2234-05</v>
          </cell>
          <cell r="H605" t="str">
            <v>05/2024</v>
          </cell>
          <cell r="I605">
            <v>0</v>
          </cell>
          <cell r="J605">
            <v>502.892</v>
          </cell>
          <cell r="L605">
            <v>132.71</v>
          </cell>
          <cell r="M605">
            <v>19.43</v>
          </cell>
          <cell r="O605">
            <v>2.0699999999999998</v>
          </cell>
          <cell r="R605">
            <v>0</v>
          </cell>
          <cell r="S605">
            <v>0</v>
          </cell>
          <cell r="U605">
            <v>0</v>
          </cell>
        </row>
        <row r="606">
          <cell r="C606" t="str">
            <v>HOSPITAL NOSSA SENHORA DAS GRAÇAS - ANTIGO ALFA - CG Nº 024/2022</v>
          </cell>
          <cell r="E606" t="str">
            <v>JOANNA CARLA XAVIER DA ROCHA</v>
          </cell>
          <cell r="F606" t="str">
            <v>2 - Outros Profissionais da Saúde</v>
          </cell>
          <cell r="G606" t="str">
            <v>2235-05</v>
          </cell>
          <cell r="H606" t="str">
            <v>05/2024</v>
          </cell>
          <cell r="I606">
            <v>0</v>
          </cell>
          <cell r="J606">
            <v>445.9128</v>
          </cell>
          <cell r="L606">
            <v>132.71</v>
          </cell>
          <cell r="M606">
            <v>3.05</v>
          </cell>
          <cell r="O606">
            <v>4.3499999999999996</v>
          </cell>
          <cell r="R606">
            <v>201.72457079200939</v>
          </cell>
          <cell r="S606">
            <v>122.12</v>
          </cell>
          <cell r="U606">
            <v>0</v>
          </cell>
        </row>
        <row r="607">
          <cell r="C607" t="str">
            <v>HOSPITAL NOSSA SENHORA DAS GRAÇAS - ANTIGO ALFA - CG Nº 024/2022</v>
          </cell>
          <cell r="E607" t="str">
            <v>JOAO ANTONIO CARVALHO DE BARROS MESQUITA</v>
          </cell>
          <cell r="F607" t="str">
            <v>2 - Outros Profissionais da Saúde</v>
          </cell>
          <cell r="G607" t="str">
            <v>2234-05</v>
          </cell>
          <cell r="H607" t="str">
            <v>05/2024</v>
          </cell>
          <cell r="I607">
            <v>0</v>
          </cell>
          <cell r="J607">
            <v>508.69279999999998</v>
          </cell>
          <cell r="L607">
            <v>132.71</v>
          </cell>
          <cell r="M607">
            <v>19.43</v>
          </cell>
          <cell r="O607">
            <v>2.0699999999999998</v>
          </cell>
          <cell r="R607">
            <v>0</v>
          </cell>
          <cell r="S607">
            <v>0</v>
          </cell>
          <cell r="U607">
            <v>0</v>
          </cell>
        </row>
        <row r="608">
          <cell r="C608" t="str">
            <v>HOSPITAL NOSSA SENHORA DAS GRAÇAS - ANTIGO ALFA - CG Nº 024/2022</v>
          </cell>
          <cell r="E608" t="str">
            <v>JOAO BATISTA DA SILVA</v>
          </cell>
          <cell r="F608" t="str">
            <v>3 - Administrativo</v>
          </cell>
          <cell r="G608" t="str">
            <v>2523-05</v>
          </cell>
          <cell r="H608" t="str">
            <v>05/2024</v>
          </cell>
          <cell r="I608">
            <v>0</v>
          </cell>
          <cell r="J608">
            <v>344.2296</v>
          </cell>
          <cell r="L608">
            <v>132.71</v>
          </cell>
          <cell r="M608">
            <v>86.06</v>
          </cell>
          <cell r="O608">
            <v>2.0699999999999998</v>
          </cell>
          <cell r="R608">
            <v>0</v>
          </cell>
          <cell r="S608">
            <v>0</v>
          </cell>
          <cell r="U608">
            <v>0</v>
          </cell>
        </row>
        <row r="609">
          <cell r="C609" t="str">
            <v>HOSPITAL NOSSA SENHORA DAS GRAÇAS - ANTIGO ALFA - CG Nº 024/2022</v>
          </cell>
          <cell r="E609" t="str">
            <v>JOAO PAULO GOMES</v>
          </cell>
          <cell r="F609" t="str">
            <v>2 - Outros Profissionais da Saúde</v>
          </cell>
          <cell r="G609" t="str">
            <v>3241-15</v>
          </cell>
          <cell r="H609" t="str">
            <v>05/2024</v>
          </cell>
          <cell r="I609">
            <v>0</v>
          </cell>
          <cell r="J609">
            <v>344.94240000000002</v>
          </cell>
          <cell r="L609">
            <v>132.71</v>
          </cell>
          <cell r="M609">
            <v>0</v>
          </cell>
          <cell r="O609">
            <v>2.0699999999999998</v>
          </cell>
          <cell r="R609">
            <v>0</v>
          </cell>
          <cell r="S609">
            <v>0</v>
          </cell>
          <cell r="U609">
            <v>0</v>
          </cell>
        </row>
        <row r="610">
          <cell r="C610" t="str">
            <v>HOSPITAL NOSSA SENHORA DAS GRAÇAS - ANTIGO ALFA - CG Nº 024/2022</v>
          </cell>
          <cell r="E610" t="str">
            <v>JOAO RICARDO MARTINS FIGUEIREDO</v>
          </cell>
          <cell r="F610" t="str">
            <v>2 - Outros Profissionais da Saúde</v>
          </cell>
          <cell r="G610" t="str">
            <v>3222-05</v>
          </cell>
          <cell r="H610" t="str">
            <v>05/2024</v>
          </cell>
          <cell r="I610">
            <v>0</v>
          </cell>
          <cell r="J610">
            <v>276.85680000000002</v>
          </cell>
          <cell r="L610">
            <v>132.71</v>
          </cell>
          <cell r="M610">
            <v>28.24</v>
          </cell>
          <cell r="O610">
            <v>2.0699999999999998</v>
          </cell>
          <cell r="R610">
            <v>134.48304719467291</v>
          </cell>
          <cell r="S610">
            <v>79.209999999999994</v>
          </cell>
          <cell r="U610">
            <v>0</v>
          </cell>
        </row>
        <row r="611">
          <cell r="C611" t="str">
            <v>HOSPITAL NOSSA SENHORA DAS GRAÇAS - ANTIGO ALFA - CG Nº 024/2022</v>
          </cell>
          <cell r="E611" t="str">
            <v>JOAO VICTOR DA SILVA</v>
          </cell>
          <cell r="F611" t="str">
            <v>3 - Administrativo</v>
          </cell>
          <cell r="G611" t="str">
            <v>5171-10</v>
          </cell>
          <cell r="H611" t="str">
            <v>05/2024</v>
          </cell>
          <cell r="I611">
            <v>0</v>
          </cell>
          <cell r="J611">
            <v>219.14879999999999</v>
          </cell>
          <cell r="L611">
            <v>132.71</v>
          </cell>
          <cell r="M611">
            <v>41.98</v>
          </cell>
          <cell r="O611">
            <v>2.0699999999999998</v>
          </cell>
          <cell r="R611">
            <v>0</v>
          </cell>
          <cell r="S611">
            <v>0</v>
          </cell>
          <cell r="U611">
            <v>0</v>
          </cell>
        </row>
        <row r="612">
          <cell r="C612" t="str">
            <v>HOSPITAL NOSSA SENHORA DAS GRAÇAS - ANTIGO ALFA - CG Nº 024/2022</v>
          </cell>
          <cell r="E612" t="str">
            <v>JOAO VITOR QUEIROZ FERREIRA</v>
          </cell>
          <cell r="F612" t="str">
            <v>3 - Administrativo</v>
          </cell>
          <cell r="G612" t="str">
            <v>1231-10</v>
          </cell>
          <cell r="H612" t="str">
            <v>05/2024</v>
          </cell>
          <cell r="I612">
            <v>0</v>
          </cell>
          <cell r="J612">
            <v>1356.0640000000001</v>
          </cell>
          <cell r="L612">
            <v>132.71</v>
          </cell>
          <cell r="M612">
            <v>30</v>
          </cell>
          <cell r="O612">
            <v>2.0699999999999998</v>
          </cell>
          <cell r="R612">
            <v>0</v>
          </cell>
          <cell r="S612">
            <v>0</v>
          </cell>
          <cell r="U612">
            <v>0</v>
          </cell>
        </row>
        <row r="613">
          <cell r="C613" t="str">
            <v>HOSPITAL NOSSA SENHORA DAS GRAÇAS - ANTIGO ALFA - CG Nº 024/2022</v>
          </cell>
          <cell r="E613" t="str">
            <v>JOHNATA SILVA DE SOUZA</v>
          </cell>
          <cell r="F613" t="str">
            <v>2 - Outros Profissionais da Saúde</v>
          </cell>
          <cell r="G613" t="str">
            <v>3241-15</v>
          </cell>
          <cell r="H613" t="str">
            <v>05/2024</v>
          </cell>
          <cell r="I613">
            <v>0</v>
          </cell>
          <cell r="J613">
            <v>288.54320000000001</v>
          </cell>
          <cell r="L613">
            <v>132.71</v>
          </cell>
          <cell r="M613">
            <v>0</v>
          </cell>
          <cell r="O613">
            <v>2.0699999999999998</v>
          </cell>
          <cell r="R613">
            <v>0</v>
          </cell>
          <cell r="S613">
            <v>0</v>
          </cell>
          <cell r="U613">
            <v>0</v>
          </cell>
        </row>
        <row r="614">
          <cell r="C614" t="str">
            <v>HOSPITAL NOSSA SENHORA DAS GRAÇAS - ANTIGO ALFA - CG Nº 024/2022</v>
          </cell>
          <cell r="E614" t="str">
            <v>JOICE MARIA COSTA DA SILVA</v>
          </cell>
          <cell r="F614" t="str">
            <v>2 - Outros Profissionais da Saúde</v>
          </cell>
          <cell r="G614" t="str">
            <v>3222-05</v>
          </cell>
          <cell r="H614" t="str">
            <v>05/2024</v>
          </cell>
          <cell r="I614">
            <v>0</v>
          </cell>
          <cell r="J614">
            <v>480.1592</v>
          </cell>
          <cell r="L614">
            <v>132.71</v>
          </cell>
          <cell r="M614">
            <v>0</v>
          </cell>
          <cell r="O614">
            <v>2.0699999999999998</v>
          </cell>
          <cell r="R614">
            <v>0</v>
          </cell>
          <cell r="S614">
            <v>0</v>
          </cell>
          <cell r="U614">
            <v>0</v>
          </cell>
        </row>
        <row r="615">
          <cell r="C615" t="str">
            <v>HOSPITAL NOSSA SENHORA DAS GRAÇAS - ANTIGO ALFA - CG Nº 024/2022</v>
          </cell>
          <cell r="E615" t="str">
            <v>JOICYELE SILVA DO NASCIMENTO</v>
          </cell>
          <cell r="F615" t="str">
            <v>2 - Outros Profissionais da Saúde</v>
          </cell>
          <cell r="G615" t="str">
            <v>3222-05</v>
          </cell>
          <cell r="H615" t="str">
            <v>05/2024</v>
          </cell>
          <cell r="I615">
            <v>0</v>
          </cell>
          <cell r="J615">
            <v>273.47840000000002</v>
          </cell>
          <cell r="L615">
            <v>132.71</v>
          </cell>
          <cell r="M615">
            <v>28.24</v>
          </cell>
          <cell r="O615">
            <v>2.0699999999999998</v>
          </cell>
          <cell r="R615">
            <v>0</v>
          </cell>
          <cell r="S615">
            <v>0</v>
          </cell>
          <cell r="U615">
            <v>0</v>
          </cell>
        </row>
        <row r="616">
          <cell r="C616" t="str">
            <v>HOSPITAL NOSSA SENHORA DAS GRAÇAS - ANTIGO ALFA - CG Nº 024/2022</v>
          </cell>
          <cell r="E616" t="str">
            <v>JONATHA GOMES DA SILVA</v>
          </cell>
          <cell r="F616" t="str">
            <v>2 - Outros Profissionais da Saúde</v>
          </cell>
          <cell r="G616" t="str">
            <v>5211-30</v>
          </cell>
          <cell r="H616" t="str">
            <v>05/2024</v>
          </cell>
          <cell r="I616">
            <v>0</v>
          </cell>
          <cell r="J616">
            <v>112.96</v>
          </cell>
          <cell r="L616">
            <v>132.71</v>
          </cell>
          <cell r="M616">
            <v>28.24</v>
          </cell>
          <cell r="O616">
            <v>2.0699999999999998</v>
          </cell>
          <cell r="R616">
            <v>369.82837978535053</v>
          </cell>
          <cell r="S616">
            <v>84.72</v>
          </cell>
          <cell r="U616">
            <v>0</v>
          </cell>
        </row>
        <row r="617">
          <cell r="C617" t="str">
            <v>HOSPITAL NOSSA SENHORA DAS GRAÇAS - ANTIGO ALFA - CG Nº 024/2022</v>
          </cell>
          <cell r="E617" t="str">
            <v>JONATHAM GONCALVES DE MENDONCA</v>
          </cell>
          <cell r="F617" t="str">
            <v>2 - Outros Profissionais da Saúde</v>
          </cell>
          <cell r="G617" t="str">
            <v>3222-05</v>
          </cell>
          <cell r="H617" t="str">
            <v>05/2024</v>
          </cell>
          <cell r="I617">
            <v>0</v>
          </cell>
          <cell r="J617">
            <v>277.7312</v>
          </cell>
          <cell r="L617">
            <v>132.71</v>
          </cell>
          <cell r="M617">
            <v>0</v>
          </cell>
          <cell r="O617">
            <v>2.0699999999999998</v>
          </cell>
          <cell r="R617">
            <v>0</v>
          </cell>
          <cell r="S617">
            <v>0</v>
          </cell>
          <cell r="U617">
            <v>0</v>
          </cell>
        </row>
        <row r="618">
          <cell r="C618" t="str">
            <v>HOSPITAL NOSSA SENHORA DAS GRAÇAS - ANTIGO ALFA - CG Nº 024/2022</v>
          </cell>
          <cell r="E618" t="str">
            <v>JONATHAN DA SILVA SOARES</v>
          </cell>
          <cell r="F618" t="str">
            <v>2 - Outros Profissionais da Saúde</v>
          </cell>
          <cell r="G618" t="str">
            <v>2236-05</v>
          </cell>
          <cell r="H618" t="str">
            <v>05/2024</v>
          </cell>
          <cell r="I618">
            <v>0</v>
          </cell>
          <cell r="J618">
            <v>240.8888</v>
          </cell>
          <cell r="L618">
            <v>132.71</v>
          </cell>
          <cell r="M618">
            <v>0</v>
          </cell>
          <cell r="O618">
            <v>4.3499999999999996</v>
          </cell>
          <cell r="R618">
            <v>0</v>
          </cell>
          <cell r="S618">
            <v>0</v>
          </cell>
          <cell r="U618">
            <v>0</v>
          </cell>
        </row>
        <row r="619">
          <cell r="C619" t="str">
            <v>HOSPITAL NOSSA SENHORA DAS GRAÇAS - ANTIGO ALFA - CG Nº 024/2022</v>
          </cell>
          <cell r="E619" t="str">
            <v>JONATHAN MARTINS DE MORAIS</v>
          </cell>
          <cell r="F619" t="str">
            <v>2 - Outros Profissionais da Saúde</v>
          </cell>
          <cell r="G619" t="str">
            <v>3222-05</v>
          </cell>
          <cell r="H619" t="str">
            <v>05/2024</v>
          </cell>
          <cell r="I619">
            <v>0</v>
          </cell>
          <cell r="J619">
            <v>294.82479999999998</v>
          </cell>
          <cell r="L619">
            <v>132.71</v>
          </cell>
          <cell r="M619">
            <v>0</v>
          </cell>
          <cell r="O619">
            <v>2.0699999999999998</v>
          </cell>
          <cell r="R619">
            <v>0</v>
          </cell>
          <cell r="S619">
            <v>0</v>
          </cell>
          <cell r="U619">
            <v>0</v>
          </cell>
        </row>
        <row r="620">
          <cell r="C620" t="str">
            <v>HOSPITAL NOSSA SENHORA DAS GRAÇAS - ANTIGO ALFA - CG Nº 024/2022</v>
          </cell>
          <cell r="E620" t="str">
            <v>JONATHAN RIBEIRO DE LIMA FREITAS</v>
          </cell>
          <cell r="F620" t="str">
            <v>2 - Outros Profissionais da Saúde</v>
          </cell>
          <cell r="G620" t="str">
            <v>3222-05</v>
          </cell>
          <cell r="H620" t="str">
            <v>05/2024</v>
          </cell>
          <cell r="I620">
            <v>0</v>
          </cell>
          <cell r="J620">
            <v>286.64800000000002</v>
          </cell>
          <cell r="L620">
            <v>132.71</v>
          </cell>
          <cell r="M620">
            <v>0</v>
          </cell>
          <cell r="O620">
            <v>2.0699999999999998</v>
          </cell>
          <cell r="R620">
            <v>0</v>
          </cell>
          <cell r="S620">
            <v>0</v>
          </cell>
          <cell r="U620">
            <v>0</v>
          </cell>
        </row>
        <row r="621">
          <cell r="C621" t="str">
            <v>HOSPITAL NOSSA SENHORA DAS GRAÇAS - ANTIGO ALFA - CG Nº 024/2022</v>
          </cell>
          <cell r="E621" t="str">
            <v>JORGE ANDERSON SANTOS SILVA</v>
          </cell>
          <cell r="F621" t="str">
            <v>2 - Outros Profissionais da Saúde</v>
          </cell>
          <cell r="G621" t="str">
            <v>5211-30</v>
          </cell>
          <cell r="H621" t="str">
            <v>05/2024</v>
          </cell>
          <cell r="I621">
            <v>0</v>
          </cell>
          <cell r="J621">
            <v>160.096</v>
          </cell>
          <cell r="L621">
            <v>132.71</v>
          </cell>
          <cell r="M621">
            <v>28.24</v>
          </cell>
          <cell r="O621">
            <v>2.0699999999999998</v>
          </cell>
          <cell r="R621">
            <v>134.48304719467291</v>
          </cell>
          <cell r="S621">
            <v>80.48</v>
          </cell>
          <cell r="U621">
            <v>0</v>
          </cell>
        </row>
        <row r="622">
          <cell r="C622" t="str">
            <v>HOSPITAL NOSSA SENHORA DAS GRAÇAS - ANTIGO ALFA - CG Nº 024/2022</v>
          </cell>
          <cell r="E622" t="str">
            <v>JOSE ADSON GOMES CAVALCANTI</v>
          </cell>
          <cell r="F622" t="str">
            <v>2 - Outros Profissionais da Saúde</v>
          </cell>
          <cell r="G622" t="str">
            <v>3222-05</v>
          </cell>
          <cell r="H622" t="str">
            <v>05/2024</v>
          </cell>
          <cell r="I622">
            <v>0</v>
          </cell>
          <cell r="J622">
            <v>303.07839999999999</v>
          </cell>
          <cell r="L622">
            <v>132.71</v>
          </cell>
          <cell r="M622">
            <v>28.24</v>
          </cell>
          <cell r="O622">
            <v>2.0699999999999998</v>
          </cell>
          <cell r="R622">
            <v>126.07785674500586</v>
          </cell>
          <cell r="S622">
            <v>84.72</v>
          </cell>
          <cell r="U622">
            <v>0</v>
          </cell>
        </row>
        <row r="623">
          <cell r="C623" t="str">
            <v>HOSPITAL NOSSA SENHORA DAS GRAÇAS - ANTIGO ALFA - CG Nº 024/2022</v>
          </cell>
          <cell r="E623" t="str">
            <v>JOSE DIOGENES FRANCISCO DA SILVA</v>
          </cell>
          <cell r="F623" t="str">
            <v>2 - Outros Profissionais da Saúde</v>
          </cell>
          <cell r="G623" t="str">
            <v>3222-05</v>
          </cell>
          <cell r="H623" t="str">
            <v>05/2024</v>
          </cell>
          <cell r="I623">
            <v>0</v>
          </cell>
          <cell r="J623">
            <v>343.5496</v>
          </cell>
          <cell r="L623">
            <v>132.71</v>
          </cell>
          <cell r="M623">
            <v>28.24</v>
          </cell>
          <cell r="O623">
            <v>2.0699999999999998</v>
          </cell>
          <cell r="R623">
            <v>126.07785674500586</v>
          </cell>
          <cell r="S623">
            <v>80.2</v>
          </cell>
          <cell r="U623">
            <v>0</v>
          </cell>
        </row>
        <row r="624">
          <cell r="C624" t="str">
            <v>HOSPITAL NOSSA SENHORA DAS GRAÇAS - ANTIGO ALFA - CG Nº 024/2022</v>
          </cell>
          <cell r="E624" t="str">
            <v>JOSE DOUGLAS DE SOUZA CORDEIRO</v>
          </cell>
          <cell r="F624" t="str">
            <v>3 - Administrativo</v>
          </cell>
          <cell r="G624" t="str">
            <v>1312-10</v>
          </cell>
          <cell r="H624" t="str">
            <v>05/2024</v>
          </cell>
          <cell r="I624">
            <v>0</v>
          </cell>
          <cell r="J624">
            <v>624.29600000000005</v>
          </cell>
          <cell r="L624">
            <v>132.71</v>
          </cell>
          <cell r="M624">
            <v>0</v>
          </cell>
          <cell r="O624">
            <v>2.0699999999999998</v>
          </cell>
          <cell r="R624">
            <v>0</v>
          </cell>
          <cell r="S624">
            <v>0</v>
          </cell>
          <cell r="U624">
            <v>0</v>
          </cell>
        </row>
        <row r="625">
          <cell r="C625" t="str">
            <v>HOSPITAL NOSSA SENHORA DAS GRAÇAS - ANTIGO ALFA - CG Nº 024/2022</v>
          </cell>
          <cell r="E625" t="str">
            <v>JOSE EDSON GOMES DA SILVA</v>
          </cell>
          <cell r="F625" t="str">
            <v>2 - Outros Profissionais da Saúde</v>
          </cell>
          <cell r="G625" t="str">
            <v>3222-05</v>
          </cell>
          <cell r="H625" t="str">
            <v>05/2024</v>
          </cell>
          <cell r="I625">
            <v>0</v>
          </cell>
          <cell r="J625">
            <v>297.44959999999998</v>
          </cell>
          <cell r="L625">
            <v>132.71</v>
          </cell>
          <cell r="M625">
            <v>0</v>
          </cell>
          <cell r="O625">
            <v>2.0699999999999998</v>
          </cell>
          <cell r="R625">
            <v>0</v>
          </cell>
          <cell r="S625">
            <v>0</v>
          </cell>
          <cell r="U625">
            <v>0</v>
          </cell>
        </row>
        <row r="626">
          <cell r="C626" t="str">
            <v>HOSPITAL NOSSA SENHORA DAS GRAÇAS - ANTIGO ALFA - CG Nº 024/2022</v>
          </cell>
          <cell r="E626" t="str">
            <v>JOSE EDUARDO ALVES DE ARAUJO</v>
          </cell>
          <cell r="F626" t="str">
            <v>2 - Outros Profissionais da Saúde</v>
          </cell>
          <cell r="G626" t="str">
            <v>3222-05</v>
          </cell>
          <cell r="H626" t="str">
            <v>05/2024</v>
          </cell>
          <cell r="I626">
            <v>0</v>
          </cell>
          <cell r="J626">
            <v>323.22320000000002</v>
          </cell>
          <cell r="L626">
            <v>132.71</v>
          </cell>
          <cell r="M626">
            <v>28.24</v>
          </cell>
          <cell r="O626">
            <v>2.0699999999999998</v>
          </cell>
          <cell r="R626">
            <v>0</v>
          </cell>
          <cell r="S626">
            <v>0</v>
          </cell>
          <cell r="U626">
            <v>0</v>
          </cell>
        </row>
        <row r="627">
          <cell r="C627" t="str">
            <v>HOSPITAL NOSSA SENHORA DAS GRAÇAS - ANTIGO ALFA - CG Nº 024/2022</v>
          </cell>
          <cell r="E627" t="str">
            <v>JOSE FERNANDO ALMEIDA DE ARAUJO JUNIOR</v>
          </cell>
          <cell r="F627" t="str">
            <v>2 - Outros Profissionais da Saúde</v>
          </cell>
          <cell r="G627" t="str">
            <v>2236-05</v>
          </cell>
          <cell r="H627" t="str">
            <v>05/2024</v>
          </cell>
          <cell r="I627">
            <v>0</v>
          </cell>
          <cell r="J627">
            <v>227.12639999999999</v>
          </cell>
          <cell r="L627">
            <v>132.71</v>
          </cell>
          <cell r="M627">
            <v>2.4900000000000002</v>
          </cell>
          <cell r="O627">
            <v>4.3499999999999996</v>
          </cell>
          <cell r="R627">
            <v>0</v>
          </cell>
          <cell r="S627">
            <v>0</v>
          </cell>
          <cell r="U627">
            <v>0</v>
          </cell>
        </row>
        <row r="628">
          <cell r="C628" t="str">
            <v>HOSPITAL NOSSA SENHORA DAS GRAÇAS - ANTIGO ALFA - CG Nº 024/2022</v>
          </cell>
          <cell r="E628" t="str">
            <v>JOSE LEONARDO BEZERRA</v>
          </cell>
          <cell r="F628" t="str">
            <v>2 - Outros Profissionais da Saúde</v>
          </cell>
          <cell r="G628" t="str">
            <v>2235-05</v>
          </cell>
          <cell r="H628" t="str">
            <v>05/2024</v>
          </cell>
          <cell r="I628">
            <v>0</v>
          </cell>
          <cell r="J628">
            <v>306.87040000000002</v>
          </cell>
          <cell r="L628">
            <v>132.71</v>
          </cell>
          <cell r="M628">
            <v>0</v>
          </cell>
          <cell r="O628">
            <v>4.3499999999999996</v>
          </cell>
          <cell r="R628">
            <v>0</v>
          </cell>
          <cell r="S628">
            <v>0</v>
          </cell>
          <cell r="U628">
            <v>0</v>
          </cell>
        </row>
        <row r="629">
          <cell r="C629" t="str">
            <v>HOSPITAL NOSSA SENHORA DAS GRAÇAS - ANTIGO ALFA - CG Nº 024/2022</v>
          </cell>
          <cell r="E629" t="str">
            <v>JOSE LUIZ DA SILVA GOMES</v>
          </cell>
          <cell r="F629" t="str">
            <v>2 - Outros Profissionais da Saúde</v>
          </cell>
          <cell r="G629" t="str">
            <v>2236-05</v>
          </cell>
          <cell r="H629" t="str">
            <v>05/2024</v>
          </cell>
          <cell r="I629">
            <v>0</v>
          </cell>
          <cell r="J629">
            <v>214.10640000000001</v>
          </cell>
          <cell r="L629">
            <v>132.71</v>
          </cell>
          <cell r="M629">
            <v>2.4900000000000002</v>
          </cell>
          <cell r="O629">
            <v>4.3499999999999996</v>
          </cell>
          <cell r="R629">
            <v>0</v>
          </cell>
          <cell r="S629">
            <v>0</v>
          </cell>
          <cell r="U629">
            <v>0</v>
          </cell>
        </row>
        <row r="630">
          <cell r="C630" t="str">
            <v>HOSPITAL NOSSA SENHORA DAS GRAÇAS - ANTIGO ALFA - CG Nº 024/2022</v>
          </cell>
          <cell r="E630" t="str">
            <v>JOSE MARQUES DE OLIVEIRA</v>
          </cell>
          <cell r="F630" t="str">
            <v>3 - Administrativo</v>
          </cell>
          <cell r="G630" t="str">
            <v>4102-20</v>
          </cell>
          <cell r="H630" t="str">
            <v>05/2024</v>
          </cell>
          <cell r="I630">
            <v>0</v>
          </cell>
          <cell r="J630">
            <v>112.96</v>
          </cell>
          <cell r="L630">
            <v>132.71</v>
          </cell>
          <cell r="M630">
            <v>0</v>
          </cell>
          <cell r="O630">
            <v>2.0699999999999998</v>
          </cell>
          <cell r="R630">
            <v>184.91418989267527</v>
          </cell>
          <cell r="S630">
            <v>84.72</v>
          </cell>
          <cell r="U630">
            <v>0</v>
          </cell>
        </row>
        <row r="631">
          <cell r="C631" t="str">
            <v>HOSPITAL NOSSA SENHORA DAS GRAÇAS - ANTIGO ALFA - CG Nº 024/2022</v>
          </cell>
          <cell r="E631" t="str">
            <v>JOSE MAURO SILVA LEITE</v>
          </cell>
          <cell r="F631" t="str">
            <v>2 - Outros Profissionais da Saúde</v>
          </cell>
          <cell r="G631" t="str">
            <v>2236-05</v>
          </cell>
          <cell r="H631" t="str">
            <v>05/2024</v>
          </cell>
          <cell r="I631">
            <v>0</v>
          </cell>
          <cell r="J631">
            <v>295.77760000000001</v>
          </cell>
          <cell r="L631">
            <v>132.71</v>
          </cell>
          <cell r="M631">
            <v>2.4900000000000002</v>
          </cell>
          <cell r="O631">
            <v>4.3499999999999996</v>
          </cell>
          <cell r="R631">
            <v>0</v>
          </cell>
          <cell r="S631">
            <v>0</v>
          </cell>
          <cell r="U631">
            <v>0</v>
          </cell>
        </row>
        <row r="632">
          <cell r="C632" t="str">
            <v>HOSPITAL NOSSA SENHORA DAS GRAÇAS - ANTIGO ALFA - CG Nº 024/2022</v>
          </cell>
          <cell r="E632" t="str">
            <v>JOSE NATANAEL DE FREITAS PESSOA</v>
          </cell>
          <cell r="F632" t="str">
            <v>2 - Outros Profissionais da Saúde</v>
          </cell>
          <cell r="G632" t="str">
            <v>3222-05</v>
          </cell>
          <cell r="H632" t="str">
            <v>05/2024</v>
          </cell>
          <cell r="I632">
            <v>0</v>
          </cell>
          <cell r="J632">
            <v>354.5136</v>
          </cell>
          <cell r="L632">
            <v>132.71</v>
          </cell>
          <cell r="M632">
            <v>0</v>
          </cell>
          <cell r="O632">
            <v>2.0699999999999998</v>
          </cell>
          <cell r="R632">
            <v>0</v>
          </cell>
          <cell r="S632">
            <v>0</v>
          </cell>
          <cell r="U632">
            <v>0</v>
          </cell>
        </row>
        <row r="633">
          <cell r="C633" t="str">
            <v>HOSPITAL NOSSA SENHORA DAS GRAÇAS - ANTIGO ALFA - CG Nº 024/2022</v>
          </cell>
          <cell r="E633" t="str">
            <v>JOSE RENNAN WALTRUDES SILVA</v>
          </cell>
          <cell r="F633" t="str">
            <v>3 - Administrativo</v>
          </cell>
          <cell r="G633" t="str">
            <v>4110-10</v>
          </cell>
          <cell r="H633" t="str">
            <v>05/2024</v>
          </cell>
          <cell r="I633">
            <v>0</v>
          </cell>
          <cell r="J633">
            <v>14.12</v>
          </cell>
          <cell r="L633">
            <v>132.71</v>
          </cell>
          <cell r="M633">
            <v>0</v>
          </cell>
          <cell r="O633">
            <v>2.0699999999999998</v>
          </cell>
          <cell r="R633">
            <v>185.12999999999994</v>
          </cell>
          <cell r="S633">
            <v>42.36</v>
          </cell>
          <cell r="U633">
            <v>0</v>
          </cell>
        </row>
        <row r="634">
          <cell r="C634" t="str">
            <v>HOSPITAL NOSSA SENHORA DAS GRAÇAS - ANTIGO ALFA - CG Nº 024/2022</v>
          </cell>
          <cell r="E634" t="str">
            <v>JOSE ROBSON PEREIRA CORDEIRO</v>
          </cell>
          <cell r="F634" t="str">
            <v>2 - Outros Profissionais da Saúde</v>
          </cell>
          <cell r="G634" t="str">
            <v>2235-05</v>
          </cell>
          <cell r="H634" t="str">
            <v>05/2024</v>
          </cell>
          <cell r="I634">
            <v>0</v>
          </cell>
          <cell r="J634">
            <v>463.50240000000002</v>
          </cell>
          <cell r="L634">
            <v>132.71</v>
          </cell>
          <cell r="M634">
            <v>3.33</v>
          </cell>
          <cell r="O634">
            <v>4.3499999999999996</v>
          </cell>
          <cell r="R634">
            <v>0</v>
          </cell>
          <cell r="S634">
            <v>0</v>
          </cell>
          <cell r="U634">
            <v>0</v>
          </cell>
        </row>
        <row r="635">
          <cell r="C635" t="str">
            <v>HOSPITAL NOSSA SENHORA DAS GRAÇAS - ANTIGO ALFA - CG Nº 024/2022</v>
          </cell>
          <cell r="E635" t="str">
            <v>JOSE VITOR DO NASCIMENTO</v>
          </cell>
          <cell r="F635" t="str">
            <v>2 - Outros Profissionais da Saúde</v>
          </cell>
          <cell r="G635" t="str">
            <v>3222-05</v>
          </cell>
          <cell r="H635" t="str">
            <v>05/2024</v>
          </cell>
          <cell r="I635">
            <v>0</v>
          </cell>
          <cell r="J635">
            <v>302.5856</v>
          </cell>
          <cell r="L635">
            <v>132.71</v>
          </cell>
          <cell r="M635">
            <v>28.24</v>
          </cell>
          <cell r="O635">
            <v>2.0699999999999998</v>
          </cell>
          <cell r="R635">
            <v>126.07785674500586</v>
          </cell>
          <cell r="S635">
            <v>82.46</v>
          </cell>
          <cell r="U635">
            <v>0</v>
          </cell>
        </row>
        <row r="636">
          <cell r="C636" t="str">
            <v>HOSPITAL NOSSA SENHORA DAS GRAÇAS - ANTIGO ALFA - CG Nº 024/2022</v>
          </cell>
          <cell r="E636" t="str">
            <v>JOSEANE DE ANDRADE LIMA</v>
          </cell>
          <cell r="F636" t="str">
            <v>2 - Outros Profissionais da Saúde</v>
          </cell>
          <cell r="G636" t="str">
            <v>3222-05</v>
          </cell>
          <cell r="H636" t="str">
            <v>05/2024</v>
          </cell>
          <cell r="I636">
            <v>0</v>
          </cell>
          <cell r="J636">
            <v>281.58159999999998</v>
          </cell>
          <cell r="L636">
            <v>132.71</v>
          </cell>
          <cell r="M636">
            <v>28.24</v>
          </cell>
          <cell r="O636">
            <v>2.0699999999999998</v>
          </cell>
          <cell r="R636">
            <v>0</v>
          </cell>
          <cell r="S636">
            <v>0</v>
          </cell>
          <cell r="U636">
            <v>0</v>
          </cell>
        </row>
        <row r="637">
          <cell r="C637" t="str">
            <v>HOSPITAL NOSSA SENHORA DAS GRAÇAS - ANTIGO ALFA - CG Nº 024/2022</v>
          </cell>
          <cell r="E637" t="str">
            <v>JOSELI MATIAS DE SOUZA</v>
          </cell>
          <cell r="F637" t="str">
            <v>2 - Outros Profissionais da Saúde</v>
          </cell>
          <cell r="G637" t="str">
            <v>3222-05</v>
          </cell>
          <cell r="H637" t="str">
            <v>05/2024</v>
          </cell>
          <cell r="I637">
            <v>0</v>
          </cell>
          <cell r="J637">
            <v>301.53440000000001</v>
          </cell>
          <cell r="L637">
            <v>132.71</v>
          </cell>
          <cell r="M637">
            <v>0</v>
          </cell>
          <cell r="O637">
            <v>2.0699999999999998</v>
          </cell>
          <cell r="R637">
            <v>268.96609438934581</v>
          </cell>
          <cell r="S637">
            <v>80.2</v>
          </cell>
          <cell r="U637">
            <v>0</v>
          </cell>
        </row>
        <row r="638">
          <cell r="C638" t="str">
            <v>HOSPITAL NOSSA SENHORA DAS GRAÇAS - ANTIGO ALFA - CG Nº 024/2022</v>
          </cell>
          <cell r="E638" t="str">
            <v>JOSELIA MARIA DE BARROS LIRA</v>
          </cell>
          <cell r="F638" t="str">
            <v>2 - Outros Profissionais da Saúde</v>
          </cell>
          <cell r="G638" t="str">
            <v>3222-05</v>
          </cell>
          <cell r="H638" t="str">
            <v>05/2024</v>
          </cell>
          <cell r="I638">
            <v>0</v>
          </cell>
          <cell r="J638">
            <v>275.46159999999998</v>
          </cell>
          <cell r="L638">
            <v>132.71</v>
          </cell>
          <cell r="M638">
            <v>28.24</v>
          </cell>
          <cell r="O638">
            <v>2.0699999999999998</v>
          </cell>
          <cell r="R638">
            <v>126.07785674500586</v>
          </cell>
          <cell r="S638">
            <v>81.900000000000006</v>
          </cell>
          <cell r="U638">
            <v>0</v>
          </cell>
        </row>
        <row r="639">
          <cell r="C639" t="str">
            <v>HOSPITAL NOSSA SENHORA DAS GRAÇAS - ANTIGO ALFA - CG Nº 024/2022</v>
          </cell>
          <cell r="E639" t="str">
            <v>JOSELIAS CORDEIRO DE OLIVEIRA</v>
          </cell>
          <cell r="F639" t="str">
            <v>2 - Outros Profissionais da Saúde</v>
          </cell>
          <cell r="G639" t="str">
            <v>3222-05</v>
          </cell>
          <cell r="H639" t="str">
            <v>05/2024</v>
          </cell>
          <cell r="I639">
            <v>0</v>
          </cell>
          <cell r="J639">
            <v>293.81279999999998</v>
          </cell>
          <cell r="L639">
            <v>132.71</v>
          </cell>
          <cell r="M639">
            <v>28.24</v>
          </cell>
          <cell r="O639">
            <v>2.0699999999999998</v>
          </cell>
          <cell r="R639">
            <v>134.48304719467291</v>
          </cell>
          <cell r="S639">
            <v>83.03</v>
          </cell>
          <cell r="U639">
            <v>0</v>
          </cell>
        </row>
        <row r="640">
          <cell r="C640" t="str">
            <v>HOSPITAL NOSSA SENHORA DAS GRAÇAS - ANTIGO ALFA - CG Nº 024/2022</v>
          </cell>
          <cell r="E640" t="str">
            <v>JOSELINE NUNES DA SILVA CALHEIROS</v>
          </cell>
          <cell r="F640" t="str">
            <v>2 - Outros Profissionais da Saúde</v>
          </cell>
          <cell r="G640" t="str">
            <v>2235-05</v>
          </cell>
          <cell r="H640" t="str">
            <v>05/2024</v>
          </cell>
          <cell r="I640">
            <v>0</v>
          </cell>
          <cell r="J640">
            <v>407.80720000000002</v>
          </cell>
          <cell r="L640">
            <v>132.71</v>
          </cell>
          <cell r="M640">
            <v>0</v>
          </cell>
          <cell r="O640">
            <v>4.3499999999999996</v>
          </cell>
          <cell r="R640">
            <v>0</v>
          </cell>
          <cell r="S640">
            <v>0</v>
          </cell>
          <cell r="U640">
            <v>0</v>
          </cell>
        </row>
        <row r="641">
          <cell r="C641" t="str">
            <v>HOSPITAL NOSSA SENHORA DAS GRAÇAS - ANTIGO ALFA - CG Nº 024/2022</v>
          </cell>
          <cell r="E641" t="str">
            <v>JOSELMA FERREIRA DE SOUSA</v>
          </cell>
          <cell r="F641" t="str">
            <v>2 - Outros Profissionais da Saúde</v>
          </cell>
          <cell r="G641" t="str">
            <v>2235-05</v>
          </cell>
          <cell r="H641" t="str">
            <v>05/2024</v>
          </cell>
          <cell r="I641">
            <v>0</v>
          </cell>
          <cell r="J641">
            <v>627.61519999999996</v>
          </cell>
          <cell r="L641">
            <v>132.71</v>
          </cell>
          <cell r="M641">
            <v>2.79</v>
          </cell>
          <cell r="O641">
            <v>4.3499999999999996</v>
          </cell>
          <cell r="R641">
            <v>0</v>
          </cell>
          <cell r="S641">
            <v>0</v>
          </cell>
          <cell r="U641">
            <v>0</v>
          </cell>
        </row>
        <row r="642">
          <cell r="C642" t="str">
            <v>HOSPITAL NOSSA SENHORA DAS GRAÇAS - ANTIGO ALFA - CG Nº 024/2022</v>
          </cell>
          <cell r="E642" t="str">
            <v>JOSENE FERREIRA BATISTA</v>
          </cell>
          <cell r="F642" t="str">
            <v>3 - Administrativo</v>
          </cell>
          <cell r="G642" t="str">
            <v>1421-05</v>
          </cell>
          <cell r="H642" t="str">
            <v>05/2024</v>
          </cell>
          <cell r="I642">
            <v>0</v>
          </cell>
          <cell r="J642">
            <v>437.79919999999998</v>
          </cell>
          <cell r="L642">
            <v>132.71</v>
          </cell>
          <cell r="M642">
            <v>0</v>
          </cell>
          <cell r="O642">
            <v>2.0699999999999998</v>
          </cell>
          <cell r="R642">
            <v>0</v>
          </cell>
          <cell r="S642">
            <v>0</v>
          </cell>
          <cell r="U642">
            <v>0</v>
          </cell>
        </row>
        <row r="643">
          <cell r="C643" t="str">
            <v>HOSPITAL NOSSA SENHORA DAS GRAÇAS - ANTIGO ALFA - CG Nº 024/2022</v>
          </cell>
          <cell r="E643" t="str">
            <v>JOSIANE CAVALCANTE DE ALMEIDA</v>
          </cell>
          <cell r="F643" t="str">
            <v>2 - Outros Profissionais da Saúde</v>
          </cell>
          <cell r="G643" t="str">
            <v>3241-15</v>
          </cell>
          <cell r="H643" t="str">
            <v>05/2024</v>
          </cell>
          <cell r="I643">
            <v>0</v>
          </cell>
          <cell r="J643">
            <v>311.15039999999999</v>
          </cell>
          <cell r="L643">
            <v>132.71</v>
          </cell>
          <cell r="M643">
            <v>0</v>
          </cell>
          <cell r="O643">
            <v>2.0699999999999998</v>
          </cell>
          <cell r="R643">
            <v>0</v>
          </cell>
          <cell r="S643">
            <v>0</v>
          </cell>
          <cell r="U643">
            <v>0</v>
          </cell>
        </row>
        <row r="644">
          <cell r="C644" t="str">
            <v>HOSPITAL NOSSA SENHORA DAS GRAÇAS - ANTIGO ALFA - CG Nº 024/2022</v>
          </cell>
          <cell r="E644" t="str">
            <v>JOSIAS MENDES DA SILVA</v>
          </cell>
          <cell r="F644" t="str">
            <v>2 - Outros Profissionais da Saúde</v>
          </cell>
          <cell r="G644" t="str">
            <v>5151-10</v>
          </cell>
          <cell r="H644" t="str">
            <v>05/2024</v>
          </cell>
          <cell r="I644">
            <v>0</v>
          </cell>
          <cell r="J644">
            <v>126.51519999999999</v>
          </cell>
          <cell r="L644">
            <v>132.71</v>
          </cell>
          <cell r="M644">
            <v>28.24</v>
          </cell>
          <cell r="O644">
            <v>2.0699999999999998</v>
          </cell>
          <cell r="R644">
            <v>110.084</v>
          </cell>
          <cell r="S644">
            <v>79.069999999999993</v>
          </cell>
          <cell r="U644">
            <v>0</v>
          </cell>
        </row>
        <row r="645">
          <cell r="C645" t="str">
            <v>HOSPITAL NOSSA SENHORA DAS GRAÇAS - ANTIGO ALFA - CG Nº 024/2022</v>
          </cell>
          <cell r="E645" t="str">
            <v>JOSICLEIDE BANDEIRA DA SILVA</v>
          </cell>
          <cell r="F645" t="str">
            <v>2 - Outros Profissionais da Saúde</v>
          </cell>
          <cell r="G645" t="str">
            <v>3222-05</v>
          </cell>
          <cell r="H645" t="str">
            <v>05/2024</v>
          </cell>
          <cell r="I645">
            <v>0</v>
          </cell>
          <cell r="J645">
            <v>287.82080000000002</v>
          </cell>
          <cell r="L645">
            <v>132.71</v>
          </cell>
          <cell r="M645">
            <v>0</v>
          </cell>
          <cell r="O645">
            <v>2.0699999999999998</v>
          </cell>
          <cell r="R645">
            <v>126.07785674500586</v>
          </cell>
          <cell r="S645">
            <v>76.709999999999994</v>
          </cell>
          <cell r="U645">
            <v>0</v>
          </cell>
        </row>
        <row r="646">
          <cell r="C646" t="str">
            <v>HOSPITAL NOSSA SENHORA DAS GRAÇAS - ANTIGO ALFA - CG Nº 024/2022</v>
          </cell>
          <cell r="E646" t="str">
            <v>JOSILMA MARIA LINS</v>
          </cell>
          <cell r="F646" t="str">
            <v>2 - Outros Profissionais da Saúde</v>
          </cell>
          <cell r="G646" t="str">
            <v>3222-05</v>
          </cell>
          <cell r="H646" t="str">
            <v>05/2024</v>
          </cell>
          <cell r="I646">
            <v>0</v>
          </cell>
          <cell r="J646">
            <v>296.3784</v>
          </cell>
          <cell r="L646">
            <v>132.71</v>
          </cell>
          <cell r="M646">
            <v>28.24</v>
          </cell>
          <cell r="O646">
            <v>2.0699999999999998</v>
          </cell>
          <cell r="R646">
            <v>134.48304719467291</v>
          </cell>
          <cell r="S646">
            <v>84.72</v>
          </cell>
          <cell r="U646">
            <v>0</v>
          </cell>
        </row>
        <row r="647">
          <cell r="C647" t="str">
            <v>HOSPITAL NOSSA SENHORA DAS GRAÇAS - ANTIGO ALFA - CG Nº 024/2022</v>
          </cell>
          <cell r="E647" t="str">
            <v>JOYCE ALENCASTRO DOS SANTOS ARAGAO</v>
          </cell>
          <cell r="F647" t="str">
            <v>2 - Outros Profissionais da Saúde</v>
          </cell>
          <cell r="G647" t="str">
            <v>2237-10</v>
          </cell>
          <cell r="H647" t="str">
            <v>05/2024</v>
          </cell>
          <cell r="I647">
            <v>0</v>
          </cell>
          <cell r="J647">
            <v>335.13920000000002</v>
          </cell>
          <cell r="L647">
            <v>132.71</v>
          </cell>
          <cell r="M647">
            <v>0</v>
          </cell>
          <cell r="O647">
            <v>2.0699999999999998</v>
          </cell>
          <cell r="R647">
            <v>0</v>
          </cell>
          <cell r="S647">
            <v>0</v>
          </cell>
          <cell r="U647">
            <v>0</v>
          </cell>
        </row>
        <row r="648">
          <cell r="C648" t="str">
            <v>HOSPITAL NOSSA SENHORA DAS GRAÇAS - ANTIGO ALFA - CG Nº 024/2022</v>
          </cell>
          <cell r="E648" t="str">
            <v>JOYCE DE FRANCA DUTRA</v>
          </cell>
          <cell r="F648" t="str">
            <v>2 - Outros Profissionais da Saúde</v>
          </cell>
          <cell r="G648" t="str">
            <v>3222-05</v>
          </cell>
          <cell r="H648" t="str">
            <v>05/2024</v>
          </cell>
          <cell r="I648">
            <v>0</v>
          </cell>
          <cell r="J648">
            <v>281.8408</v>
          </cell>
          <cell r="L648">
            <v>132.71</v>
          </cell>
          <cell r="M648">
            <v>28.24</v>
          </cell>
          <cell r="O648">
            <v>2.0699999999999998</v>
          </cell>
          <cell r="R648">
            <v>252.15571349001172</v>
          </cell>
          <cell r="S648">
            <v>84.72</v>
          </cell>
          <cell r="U648">
            <v>0</v>
          </cell>
        </row>
        <row r="649">
          <cell r="C649" t="str">
            <v>HOSPITAL NOSSA SENHORA DAS GRAÇAS - ANTIGO ALFA - CG Nº 024/2022</v>
          </cell>
          <cell r="E649" t="str">
            <v>JOYCE KELLY SOUZA DOS SANTOS</v>
          </cell>
          <cell r="F649" t="str">
            <v>2 - Outros Profissionais da Saúde</v>
          </cell>
          <cell r="G649" t="str">
            <v>3222-05</v>
          </cell>
          <cell r="H649" t="str">
            <v>05/2024</v>
          </cell>
          <cell r="I649">
            <v>0</v>
          </cell>
          <cell r="J649">
            <v>273.47840000000002</v>
          </cell>
          <cell r="L649">
            <v>132.71</v>
          </cell>
          <cell r="M649">
            <v>0</v>
          </cell>
          <cell r="O649">
            <v>2.0699999999999998</v>
          </cell>
          <cell r="R649">
            <v>268.96609438934581</v>
          </cell>
          <cell r="S649">
            <v>84.72</v>
          </cell>
          <cell r="U649">
            <v>0</v>
          </cell>
        </row>
        <row r="650">
          <cell r="C650" t="str">
            <v>HOSPITAL NOSSA SENHORA DAS GRAÇAS - ANTIGO ALFA - CG Nº 024/2022</v>
          </cell>
          <cell r="E650" t="str">
            <v>JOYCE STEFANI DOS SANTOS SILVA</v>
          </cell>
          <cell r="F650" t="str">
            <v>2 - Outros Profissionais da Saúde</v>
          </cell>
          <cell r="G650" t="str">
            <v>3222-05</v>
          </cell>
          <cell r="H650" t="str">
            <v>05/2024</v>
          </cell>
          <cell r="I650">
            <v>0</v>
          </cell>
          <cell r="J650">
            <v>299.71359999999999</v>
          </cell>
          <cell r="L650">
            <v>132.71</v>
          </cell>
          <cell r="M650">
            <v>0</v>
          </cell>
          <cell r="O650">
            <v>2.0699999999999998</v>
          </cell>
          <cell r="R650">
            <v>134.48304719467291</v>
          </cell>
          <cell r="S650">
            <v>76.95</v>
          </cell>
          <cell r="U650">
            <v>0</v>
          </cell>
        </row>
        <row r="651">
          <cell r="C651" t="str">
            <v>HOSPITAL NOSSA SENHORA DAS GRAÇAS - ANTIGO ALFA - CG Nº 024/2022</v>
          </cell>
          <cell r="E651" t="str">
            <v>JUBECY BARBOSA DE SANTANA</v>
          </cell>
          <cell r="F651" t="str">
            <v>2 - Outros Profissionais da Saúde</v>
          </cell>
          <cell r="G651" t="str">
            <v>5211-30</v>
          </cell>
          <cell r="H651" t="str">
            <v>05/2024</v>
          </cell>
          <cell r="I651">
            <v>0</v>
          </cell>
          <cell r="J651">
            <v>115.2976</v>
          </cell>
          <cell r="L651">
            <v>132.71</v>
          </cell>
          <cell r="M651">
            <v>28.24</v>
          </cell>
          <cell r="O651">
            <v>2.0699999999999998</v>
          </cell>
          <cell r="R651">
            <v>369.82837978535053</v>
          </cell>
          <cell r="S651">
            <v>59.3</v>
          </cell>
          <cell r="U651">
            <v>0</v>
          </cell>
        </row>
        <row r="652">
          <cell r="C652" t="str">
            <v>HOSPITAL NOSSA SENHORA DAS GRAÇAS - ANTIGO ALFA - CG Nº 024/2022</v>
          </cell>
          <cell r="E652" t="str">
            <v>JUCIDEIZE MARIA BARBOZA</v>
          </cell>
          <cell r="F652" t="str">
            <v>3 - Administrativo</v>
          </cell>
          <cell r="G652" t="str">
            <v>2521-05</v>
          </cell>
          <cell r="H652" t="str">
            <v>05/2024</v>
          </cell>
          <cell r="I652">
            <v>0</v>
          </cell>
          <cell r="J652">
            <v>262.88159999999999</v>
          </cell>
          <cell r="L652">
            <v>132.71</v>
          </cell>
          <cell r="M652">
            <v>0</v>
          </cell>
          <cell r="O652">
            <v>2.0699999999999998</v>
          </cell>
          <cell r="R652">
            <v>0</v>
          </cell>
          <cell r="S652">
            <v>0</v>
          </cell>
          <cell r="U652">
            <v>0</v>
          </cell>
        </row>
        <row r="653">
          <cell r="C653" t="str">
            <v>HOSPITAL NOSSA SENHORA DAS GRAÇAS - ANTIGO ALFA - CG Nº 024/2022</v>
          </cell>
          <cell r="E653" t="str">
            <v>JUCILENE NEGROMONTE DE ANDRADE</v>
          </cell>
          <cell r="F653" t="str">
            <v>2 - Outros Profissionais da Saúde</v>
          </cell>
          <cell r="G653" t="str">
            <v>3222-05</v>
          </cell>
          <cell r="H653" t="str">
            <v>05/2024</v>
          </cell>
          <cell r="I653">
            <v>0</v>
          </cell>
          <cell r="J653">
            <v>287.48480000000001</v>
          </cell>
          <cell r="L653">
            <v>132.71</v>
          </cell>
          <cell r="M653">
            <v>28.24</v>
          </cell>
          <cell r="O653">
            <v>2.0699999999999998</v>
          </cell>
          <cell r="R653">
            <v>126.07785674500586</v>
          </cell>
          <cell r="S653">
            <v>84.72</v>
          </cell>
          <cell r="U653">
            <v>0</v>
          </cell>
        </row>
        <row r="654">
          <cell r="C654" t="str">
            <v>HOSPITAL NOSSA SENHORA DAS GRAÇAS - ANTIGO ALFA - CG Nº 024/2022</v>
          </cell>
          <cell r="E654" t="str">
            <v>JULIA ANA MARQUES FERREIRA</v>
          </cell>
          <cell r="F654" t="str">
            <v>2 - Outros Profissionais da Saúde</v>
          </cell>
          <cell r="G654" t="str">
            <v>3222-05</v>
          </cell>
          <cell r="H654" t="str">
            <v>05/2024</v>
          </cell>
          <cell r="I654">
            <v>0</v>
          </cell>
          <cell r="J654">
            <v>0</v>
          </cell>
          <cell r="L654">
            <v>132.71</v>
          </cell>
          <cell r="M654">
            <v>0</v>
          </cell>
          <cell r="O654">
            <v>2.0699999999999998</v>
          </cell>
          <cell r="R654">
            <v>0</v>
          </cell>
          <cell r="S654">
            <v>0</v>
          </cell>
          <cell r="U654">
            <v>0</v>
          </cell>
        </row>
        <row r="655">
          <cell r="C655" t="str">
            <v>HOSPITAL NOSSA SENHORA DAS GRAÇAS - ANTIGO ALFA - CG Nº 024/2022</v>
          </cell>
          <cell r="E655" t="str">
            <v>JULIA MARIA SENA DA SILVA</v>
          </cell>
          <cell r="F655" t="str">
            <v>2 - Outros Profissionais da Saúde</v>
          </cell>
          <cell r="G655" t="str">
            <v>3222-05</v>
          </cell>
          <cell r="H655" t="str">
            <v>05/2024</v>
          </cell>
          <cell r="I655">
            <v>0</v>
          </cell>
          <cell r="J655">
            <v>281.01920000000001</v>
          </cell>
          <cell r="L655">
            <v>132.71</v>
          </cell>
          <cell r="M655">
            <v>0</v>
          </cell>
          <cell r="O655">
            <v>2.0699999999999998</v>
          </cell>
          <cell r="R655">
            <v>126.07785674500586</v>
          </cell>
          <cell r="S655">
            <v>74.7</v>
          </cell>
          <cell r="U655">
            <v>0</v>
          </cell>
        </row>
        <row r="656">
          <cell r="C656" t="str">
            <v>HOSPITAL NOSSA SENHORA DAS GRAÇAS - ANTIGO ALFA - CG Nº 024/2022</v>
          </cell>
          <cell r="E656" t="str">
            <v>JULIANA DE OLIVEIRA PIMENTEL</v>
          </cell>
          <cell r="F656" t="str">
            <v>2 - Outros Profissionais da Saúde</v>
          </cell>
          <cell r="G656" t="str">
            <v>2235-05</v>
          </cell>
          <cell r="H656" t="str">
            <v>05/2024</v>
          </cell>
          <cell r="I656">
            <v>0</v>
          </cell>
          <cell r="J656">
            <v>435.49200000000002</v>
          </cell>
          <cell r="L656">
            <v>132.71</v>
          </cell>
          <cell r="M656">
            <v>3.05</v>
          </cell>
          <cell r="O656">
            <v>4.3499999999999996</v>
          </cell>
          <cell r="R656">
            <v>0</v>
          </cell>
          <cell r="S656">
            <v>0</v>
          </cell>
          <cell r="U656">
            <v>0</v>
          </cell>
        </row>
        <row r="657">
          <cell r="C657" t="str">
            <v>HOSPITAL NOSSA SENHORA DAS GRAÇAS - ANTIGO ALFA - CG Nº 024/2022</v>
          </cell>
          <cell r="E657" t="str">
            <v>JULIANA DIAS DA SILVA</v>
          </cell>
          <cell r="F657" t="str">
            <v>3 - Administrativo</v>
          </cell>
          <cell r="G657" t="str">
            <v>2521-05</v>
          </cell>
          <cell r="H657" t="str">
            <v>05/2024</v>
          </cell>
          <cell r="I657">
            <v>0</v>
          </cell>
          <cell r="J657">
            <v>233.20160000000001</v>
          </cell>
          <cell r="L657">
            <v>132.71</v>
          </cell>
          <cell r="M657">
            <v>58.3</v>
          </cell>
          <cell r="O657">
            <v>2.0699999999999998</v>
          </cell>
          <cell r="R657">
            <v>0</v>
          </cell>
          <cell r="S657">
            <v>0</v>
          </cell>
          <cell r="U657">
            <v>0</v>
          </cell>
        </row>
        <row r="658">
          <cell r="C658" t="str">
            <v>HOSPITAL NOSSA SENHORA DAS GRAÇAS - ANTIGO ALFA - CG Nº 024/2022</v>
          </cell>
          <cell r="E658" t="str">
            <v>JULIANA FERREIRA DE LIMA</v>
          </cell>
          <cell r="F658" t="str">
            <v>2 - Outros Profissionais da Saúde</v>
          </cell>
          <cell r="G658" t="str">
            <v>2235-05</v>
          </cell>
          <cell r="H658" t="str">
            <v>05/2024</v>
          </cell>
          <cell r="I658">
            <v>0</v>
          </cell>
          <cell r="J658">
            <v>430.5136</v>
          </cell>
          <cell r="L658">
            <v>132.71</v>
          </cell>
          <cell r="M658">
            <v>0</v>
          </cell>
          <cell r="O658">
            <v>4.3499999999999996</v>
          </cell>
          <cell r="R658">
            <v>218.53495169134348</v>
          </cell>
          <cell r="S658">
            <v>111.44</v>
          </cell>
          <cell r="U658">
            <v>0</v>
          </cell>
        </row>
        <row r="659">
          <cell r="C659" t="str">
            <v>HOSPITAL NOSSA SENHORA DAS GRAÇAS - ANTIGO ALFA - CG Nº 024/2022</v>
          </cell>
          <cell r="E659" t="str">
            <v>JULIANA MACHADO WANDERLEY CORREA DE OLIVEIRA</v>
          </cell>
          <cell r="F659" t="str">
            <v>2 - Outros Profissionais da Saúde</v>
          </cell>
          <cell r="G659" t="str">
            <v>2237-10</v>
          </cell>
          <cell r="H659" t="str">
            <v>05/2024</v>
          </cell>
          <cell r="I659">
            <v>0</v>
          </cell>
          <cell r="J659">
            <v>287.24239999999998</v>
          </cell>
          <cell r="L659">
            <v>132.71</v>
          </cell>
          <cell r="M659">
            <v>0</v>
          </cell>
          <cell r="O659">
            <v>2.0699999999999998</v>
          </cell>
          <cell r="R659">
            <v>0</v>
          </cell>
          <cell r="S659">
            <v>0</v>
          </cell>
          <cell r="U659">
            <v>0</v>
          </cell>
        </row>
        <row r="660">
          <cell r="C660" t="str">
            <v>HOSPITAL NOSSA SENHORA DAS GRAÇAS - ANTIGO ALFA - CG Nº 024/2022</v>
          </cell>
          <cell r="E660" t="str">
            <v>JULIANA MARIA MARTINS DE ALMEIDA TAVARES</v>
          </cell>
          <cell r="F660" t="str">
            <v>3 - Administrativo</v>
          </cell>
          <cell r="G660" t="str">
            <v>3516-05</v>
          </cell>
          <cell r="H660" t="str">
            <v>05/2024</v>
          </cell>
          <cell r="I660">
            <v>0</v>
          </cell>
          <cell r="J660">
            <v>192.0504</v>
          </cell>
          <cell r="L660">
            <v>132.71</v>
          </cell>
          <cell r="M660">
            <v>42.01</v>
          </cell>
          <cell r="O660">
            <v>2.0699999999999998</v>
          </cell>
          <cell r="R660">
            <v>0</v>
          </cell>
          <cell r="S660">
            <v>0</v>
          </cell>
          <cell r="U660">
            <v>0</v>
          </cell>
        </row>
        <row r="661">
          <cell r="C661" t="str">
            <v>HOSPITAL NOSSA SENHORA DAS GRAÇAS - ANTIGO ALFA - CG Nº 024/2022</v>
          </cell>
          <cell r="E661" t="str">
            <v>JULIANA MUNIZ ROBERTO RAMOS ANICETO</v>
          </cell>
          <cell r="F661" t="str">
            <v>2 - Outros Profissionais da Saúde</v>
          </cell>
          <cell r="G661" t="str">
            <v>3222-05</v>
          </cell>
          <cell r="H661" t="str">
            <v>05/2024</v>
          </cell>
          <cell r="I661">
            <v>0</v>
          </cell>
          <cell r="J661">
            <v>258.69040000000001</v>
          </cell>
          <cell r="L661">
            <v>132.71</v>
          </cell>
          <cell r="M661">
            <v>28.24</v>
          </cell>
          <cell r="O661">
            <v>2.0699999999999998</v>
          </cell>
          <cell r="R661">
            <v>134.48304719467291</v>
          </cell>
          <cell r="S661">
            <v>74.55</v>
          </cell>
          <cell r="U661">
            <v>0</v>
          </cell>
        </row>
        <row r="662">
          <cell r="C662" t="str">
            <v>HOSPITAL NOSSA SENHORA DAS GRAÇAS - ANTIGO ALFA - CG Nº 024/2022</v>
          </cell>
          <cell r="E662" t="str">
            <v>JULIANA PRYSTHON MORAES</v>
          </cell>
          <cell r="F662" t="str">
            <v>1 - Médico</v>
          </cell>
          <cell r="G662" t="str">
            <v>2251-25</v>
          </cell>
          <cell r="H662" t="str">
            <v>05/2024</v>
          </cell>
          <cell r="I662">
            <v>0</v>
          </cell>
          <cell r="J662">
            <v>771.76080000000002</v>
          </cell>
          <cell r="L662">
            <v>132.71</v>
          </cell>
          <cell r="M662">
            <v>0</v>
          </cell>
          <cell r="O662">
            <v>16.59</v>
          </cell>
          <cell r="R662">
            <v>0</v>
          </cell>
          <cell r="S662">
            <v>0</v>
          </cell>
          <cell r="U662">
            <v>0</v>
          </cell>
        </row>
        <row r="663">
          <cell r="C663" t="str">
            <v>HOSPITAL NOSSA SENHORA DAS GRAÇAS - ANTIGO ALFA - CG Nº 024/2022</v>
          </cell>
          <cell r="E663" t="str">
            <v>JULIANA QUEIROZ DOS SANTOS</v>
          </cell>
          <cell r="F663" t="str">
            <v>2 - Outros Profissionais da Saúde</v>
          </cell>
          <cell r="G663" t="str">
            <v>2235-05</v>
          </cell>
          <cell r="H663" t="str">
            <v>05/2024</v>
          </cell>
          <cell r="I663">
            <v>0</v>
          </cell>
          <cell r="J663">
            <v>490.33760000000001</v>
          </cell>
          <cell r="L663">
            <v>132.71</v>
          </cell>
          <cell r="M663">
            <v>3.05</v>
          </cell>
          <cell r="O663">
            <v>4.3499999999999996</v>
          </cell>
          <cell r="R663">
            <v>109.26747584567174</v>
          </cell>
          <cell r="S663">
            <v>122.12</v>
          </cell>
          <cell r="U663">
            <v>0</v>
          </cell>
        </row>
        <row r="664">
          <cell r="C664" t="str">
            <v>HOSPITAL NOSSA SENHORA DAS GRAÇAS - ANTIGO ALFA - CG Nº 024/2022</v>
          </cell>
          <cell r="E664" t="str">
            <v>JULIANA RAMOS FRANCO</v>
          </cell>
          <cell r="F664" t="str">
            <v>2 - Outros Profissionais da Saúde</v>
          </cell>
          <cell r="G664" t="str">
            <v>2515-10</v>
          </cell>
          <cell r="H664" t="str">
            <v>05/2024</v>
          </cell>
          <cell r="I664">
            <v>0</v>
          </cell>
          <cell r="J664">
            <v>217.75280000000001</v>
          </cell>
          <cell r="L664">
            <v>132.71</v>
          </cell>
          <cell r="M664">
            <v>38.53</v>
          </cell>
          <cell r="O664">
            <v>2.0699999999999998</v>
          </cell>
          <cell r="R664">
            <v>109.26747584567174</v>
          </cell>
          <cell r="S664">
            <v>65.599999999999994</v>
          </cell>
          <cell r="U664">
            <v>0</v>
          </cell>
        </row>
        <row r="665">
          <cell r="C665" t="str">
            <v>HOSPITAL NOSSA SENHORA DAS GRAÇAS - ANTIGO ALFA - CG Nº 024/2022</v>
          </cell>
          <cell r="E665" t="str">
            <v>JULIANA RAYANNE BARBOSA DA SILVA</v>
          </cell>
          <cell r="F665" t="str">
            <v>2 - Outros Profissionais da Saúde</v>
          </cell>
          <cell r="G665" t="str">
            <v>2237-10</v>
          </cell>
          <cell r="H665" t="str">
            <v>05/2024</v>
          </cell>
          <cell r="I665">
            <v>0</v>
          </cell>
          <cell r="J665">
            <v>269.73680000000002</v>
          </cell>
          <cell r="L665">
            <v>132.71</v>
          </cell>
          <cell r="M665">
            <v>0</v>
          </cell>
          <cell r="O665">
            <v>2.0699999999999998</v>
          </cell>
          <cell r="R665">
            <v>0</v>
          </cell>
          <cell r="S665">
            <v>0</v>
          </cell>
          <cell r="U665">
            <v>0</v>
          </cell>
        </row>
        <row r="666">
          <cell r="C666" t="str">
            <v>HOSPITAL NOSSA SENHORA DAS GRAÇAS - ANTIGO ALFA - CG Nº 024/2022</v>
          </cell>
          <cell r="E666" t="str">
            <v>JULIANA RODRIGUES TAVARES DA SILVA</v>
          </cell>
          <cell r="F666" t="str">
            <v>2 - Outros Profissionais da Saúde</v>
          </cell>
          <cell r="G666" t="str">
            <v>3222-05</v>
          </cell>
          <cell r="H666" t="str">
            <v>05/2024</v>
          </cell>
          <cell r="I666">
            <v>0</v>
          </cell>
          <cell r="J666">
            <v>309.81599999999997</v>
          </cell>
          <cell r="L666">
            <v>132.71</v>
          </cell>
          <cell r="M666">
            <v>28.24</v>
          </cell>
          <cell r="O666">
            <v>2.0699999999999998</v>
          </cell>
          <cell r="R666">
            <v>134.48304719467291</v>
          </cell>
          <cell r="S666">
            <v>84.72</v>
          </cell>
          <cell r="U666">
            <v>0</v>
          </cell>
        </row>
        <row r="667">
          <cell r="C667" t="str">
            <v>HOSPITAL NOSSA SENHORA DAS GRAÇAS - ANTIGO ALFA - CG Nº 024/2022</v>
          </cell>
          <cell r="E667" t="str">
            <v>JULIANA SA BARRETO ARANGUREN</v>
          </cell>
          <cell r="F667" t="str">
            <v>2 - Outros Profissionais da Saúde</v>
          </cell>
          <cell r="G667" t="str">
            <v>2235-05</v>
          </cell>
          <cell r="H667" t="str">
            <v>05/2024</v>
          </cell>
          <cell r="I667">
            <v>0</v>
          </cell>
          <cell r="J667">
            <v>155.76159999999999</v>
          </cell>
          <cell r="L667">
            <v>132.71</v>
          </cell>
          <cell r="M667">
            <v>2.79</v>
          </cell>
          <cell r="O667">
            <v>4.3499999999999996</v>
          </cell>
          <cell r="R667">
            <v>0</v>
          </cell>
          <cell r="S667">
            <v>0</v>
          </cell>
          <cell r="U667">
            <v>0</v>
          </cell>
        </row>
        <row r="668">
          <cell r="C668" t="str">
            <v>HOSPITAL NOSSA SENHORA DAS GRAÇAS - ANTIGO ALFA - CG Nº 024/2022</v>
          </cell>
          <cell r="E668" t="str">
            <v>JULIANA VIANA DE ALMEIDA FERREIRA</v>
          </cell>
          <cell r="F668" t="str">
            <v>1 - Médico</v>
          </cell>
          <cell r="G668" t="str">
            <v>2251-51</v>
          </cell>
          <cell r="H668" t="str">
            <v>05/2024</v>
          </cell>
          <cell r="I668">
            <v>0</v>
          </cell>
          <cell r="J668">
            <v>2601.7136</v>
          </cell>
          <cell r="L668">
            <v>132.71</v>
          </cell>
          <cell r="M668">
            <v>0</v>
          </cell>
          <cell r="O668">
            <v>16.59</v>
          </cell>
          <cell r="R668">
            <v>0</v>
          </cell>
          <cell r="S668">
            <v>0</v>
          </cell>
          <cell r="U668">
            <v>0</v>
          </cell>
        </row>
        <row r="669">
          <cell r="C669" t="str">
            <v>HOSPITAL NOSSA SENHORA DAS GRAÇAS - ANTIGO ALFA - CG Nº 024/2022</v>
          </cell>
          <cell r="E669" t="str">
            <v>JULIANA VITORIA AZEVEDO SANTOS</v>
          </cell>
          <cell r="F669" t="str">
            <v>2 - Outros Profissionais da Saúde</v>
          </cell>
          <cell r="G669" t="str">
            <v>5211-30</v>
          </cell>
          <cell r="H669" t="str">
            <v>05/2024</v>
          </cell>
          <cell r="I669">
            <v>0</v>
          </cell>
          <cell r="J669">
            <v>149.9256</v>
          </cell>
          <cell r="L669">
            <v>132.71</v>
          </cell>
          <cell r="M669">
            <v>28.24</v>
          </cell>
          <cell r="O669">
            <v>2.0699999999999998</v>
          </cell>
          <cell r="R669">
            <v>126.07785674500586</v>
          </cell>
          <cell r="S669">
            <v>84.72</v>
          </cell>
          <cell r="U669">
            <v>0</v>
          </cell>
        </row>
        <row r="670">
          <cell r="C670" t="str">
            <v>HOSPITAL NOSSA SENHORA DAS GRAÇAS - ANTIGO ALFA - CG Nº 024/2022</v>
          </cell>
          <cell r="E670" t="str">
            <v>JULIANA VITORIA BARROS</v>
          </cell>
          <cell r="F670" t="str">
            <v>2 - Outros Profissionais da Saúde</v>
          </cell>
          <cell r="G670" t="str">
            <v>5211-30</v>
          </cell>
          <cell r="H670" t="str">
            <v>05/2024</v>
          </cell>
          <cell r="I670">
            <v>0</v>
          </cell>
          <cell r="J670">
            <v>199.49119999999999</v>
          </cell>
          <cell r="L670">
            <v>132.71</v>
          </cell>
          <cell r="M670">
            <v>28.24</v>
          </cell>
          <cell r="O670">
            <v>2.0699999999999998</v>
          </cell>
          <cell r="R670">
            <v>126.07785674500586</v>
          </cell>
          <cell r="S670">
            <v>84.72</v>
          </cell>
          <cell r="U670">
            <v>0</v>
          </cell>
        </row>
        <row r="671">
          <cell r="C671" t="str">
            <v>HOSPITAL NOSSA SENHORA DAS GRAÇAS - ANTIGO ALFA - CG Nº 024/2022</v>
          </cell>
          <cell r="E671" t="str">
            <v>JULIANE ARAUJO ALTINO</v>
          </cell>
          <cell r="F671" t="str">
            <v>2 - Outros Profissionais da Saúde</v>
          </cell>
          <cell r="G671" t="str">
            <v>2236-05</v>
          </cell>
          <cell r="H671" t="str">
            <v>05/2024</v>
          </cell>
          <cell r="I671">
            <v>0</v>
          </cell>
          <cell r="J671">
            <v>208.51759999999999</v>
          </cell>
          <cell r="L671">
            <v>132.71</v>
          </cell>
          <cell r="M671">
            <v>0</v>
          </cell>
          <cell r="O671">
            <v>4.3499999999999996</v>
          </cell>
          <cell r="R671">
            <v>0</v>
          </cell>
          <cell r="S671">
            <v>0</v>
          </cell>
          <cell r="U671">
            <v>0</v>
          </cell>
        </row>
        <row r="672">
          <cell r="C672" t="str">
            <v>HOSPITAL NOSSA SENHORA DAS GRAÇAS - ANTIGO ALFA - CG Nº 024/2022</v>
          </cell>
          <cell r="E672" t="str">
            <v>JULIANE MORAIS SANTOS</v>
          </cell>
          <cell r="F672" t="str">
            <v>2 - Outros Profissionais da Saúde</v>
          </cell>
          <cell r="G672" t="str">
            <v>2236-05</v>
          </cell>
          <cell r="H672" t="str">
            <v>05/2024</v>
          </cell>
          <cell r="I672">
            <v>0</v>
          </cell>
          <cell r="J672">
            <v>329.92720000000003</v>
          </cell>
          <cell r="L672">
            <v>132.71</v>
          </cell>
          <cell r="M672">
            <v>0</v>
          </cell>
          <cell r="O672">
            <v>4.3499999999999996</v>
          </cell>
          <cell r="R672">
            <v>0</v>
          </cell>
          <cell r="S672">
            <v>0</v>
          </cell>
          <cell r="U672">
            <v>0</v>
          </cell>
        </row>
        <row r="673">
          <cell r="C673" t="str">
            <v>HOSPITAL NOSSA SENHORA DAS GRAÇAS - ANTIGO ALFA - CG Nº 024/2022</v>
          </cell>
          <cell r="E673" t="str">
            <v>JULIE ANNE CAVALCANTI GOMES DE MELO</v>
          </cell>
          <cell r="F673" t="str">
            <v>2 - Outros Profissionais da Saúde</v>
          </cell>
          <cell r="G673" t="str">
            <v>2235-05</v>
          </cell>
          <cell r="H673" t="str">
            <v>05/2024</v>
          </cell>
          <cell r="I673">
            <v>0</v>
          </cell>
          <cell r="J673">
            <v>425.65600000000001</v>
          </cell>
          <cell r="L673">
            <v>132.71</v>
          </cell>
          <cell r="M673">
            <v>3.05</v>
          </cell>
          <cell r="O673">
            <v>4.3499999999999996</v>
          </cell>
          <cell r="R673">
            <v>0</v>
          </cell>
          <cell r="S673">
            <v>0</v>
          </cell>
          <cell r="U673">
            <v>0</v>
          </cell>
        </row>
        <row r="674">
          <cell r="C674" t="str">
            <v>HOSPITAL NOSSA SENHORA DAS GRAÇAS - ANTIGO ALFA - CG Nº 024/2022</v>
          </cell>
          <cell r="E674" t="str">
            <v>JULIO CESAR BEZERRA DOS SANTOS</v>
          </cell>
          <cell r="F674" t="str">
            <v>2 - Outros Profissionais da Saúde</v>
          </cell>
          <cell r="G674" t="str">
            <v>3222-05</v>
          </cell>
          <cell r="H674" t="str">
            <v>05/2024</v>
          </cell>
          <cell r="I674">
            <v>0</v>
          </cell>
          <cell r="J674">
            <v>422.71440000000001</v>
          </cell>
          <cell r="L674">
            <v>132.71</v>
          </cell>
          <cell r="M674">
            <v>28.24</v>
          </cell>
          <cell r="O674">
            <v>2.0699999999999998</v>
          </cell>
          <cell r="R674">
            <v>0</v>
          </cell>
          <cell r="S674">
            <v>16.940000000000001</v>
          </cell>
          <cell r="U674">
            <v>0</v>
          </cell>
        </row>
        <row r="675">
          <cell r="C675" t="str">
            <v>HOSPITAL NOSSA SENHORA DAS GRAÇAS - ANTIGO ALFA - CG Nº 024/2022</v>
          </cell>
          <cell r="E675" t="str">
            <v>JULIO LEANDRO PAES BARRETO</v>
          </cell>
          <cell r="F675" t="str">
            <v>3 - Administrativo</v>
          </cell>
          <cell r="G675" t="str">
            <v>7711-05</v>
          </cell>
          <cell r="H675" t="str">
            <v>05/2024</v>
          </cell>
          <cell r="I675">
            <v>0</v>
          </cell>
          <cell r="J675">
            <v>118.4952</v>
          </cell>
          <cell r="L675">
            <v>132.71</v>
          </cell>
          <cell r="M675">
            <v>32.17</v>
          </cell>
          <cell r="O675">
            <v>2.0699999999999998</v>
          </cell>
          <cell r="R675">
            <v>0</v>
          </cell>
          <cell r="S675">
            <v>0</v>
          </cell>
          <cell r="U675">
            <v>0</v>
          </cell>
        </row>
        <row r="676">
          <cell r="C676" t="str">
            <v>HOSPITAL NOSSA SENHORA DAS GRAÇAS - ANTIGO ALFA - CG Nº 024/2022</v>
          </cell>
          <cell r="E676" t="str">
            <v>JULYANA LEOPOLDINA DE ANDRADE VASCONCELOS</v>
          </cell>
          <cell r="F676" t="str">
            <v>2 - Outros Profissionais da Saúde</v>
          </cell>
          <cell r="G676" t="str">
            <v>2235-05</v>
          </cell>
          <cell r="H676" t="str">
            <v>05/2024</v>
          </cell>
          <cell r="I676">
            <v>0</v>
          </cell>
          <cell r="J676">
            <v>418.55040000000002</v>
          </cell>
          <cell r="L676">
            <v>132.71</v>
          </cell>
          <cell r="M676">
            <v>3.05</v>
          </cell>
          <cell r="O676">
            <v>4.3499999999999996</v>
          </cell>
          <cell r="R676">
            <v>0</v>
          </cell>
          <cell r="S676">
            <v>0</v>
          </cell>
          <cell r="U676">
            <v>0</v>
          </cell>
        </row>
        <row r="677">
          <cell r="C677" t="str">
            <v>HOSPITAL NOSSA SENHORA DAS GRAÇAS - ANTIGO ALFA - CG Nº 024/2022</v>
          </cell>
          <cell r="E677" t="str">
            <v>JULYANNA PEREIRA DE CARVALHO</v>
          </cell>
          <cell r="F677" t="str">
            <v>2 - Outros Profissionais da Saúde</v>
          </cell>
          <cell r="G677" t="str">
            <v>2236-05</v>
          </cell>
          <cell r="H677" t="str">
            <v>05/2024</v>
          </cell>
          <cell r="I677">
            <v>0</v>
          </cell>
          <cell r="J677">
            <v>229.99680000000001</v>
          </cell>
          <cell r="L677">
            <v>132.71</v>
          </cell>
          <cell r="M677">
            <v>0</v>
          </cell>
          <cell r="O677">
            <v>4.3499999999999996</v>
          </cell>
          <cell r="R677">
            <v>0</v>
          </cell>
          <cell r="S677">
            <v>0</v>
          </cell>
          <cell r="U677">
            <v>0</v>
          </cell>
        </row>
        <row r="678">
          <cell r="C678" t="str">
            <v>HOSPITAL NOSSA SENHORA DAS GRAÇAS - ANTIGO ALFA - CG Nº 024/2022</v>
          </cell>
          <cell r="E678" t="str">
            <v>JURANDIR INACIO DA SILVA</v>
          </cell>
          <cell r="F678" t="str">
            <v>2 - Outros Profissionais da Saúde</v>
          </cell>
          <cell r="G678" t="str">
            <v>3222-05</v>
          </cell>
          <cell r="H678" t="str">
            <v>05/2024</v>
          </cell>
          <cell r="I678">
            <v>0</v>
          </cell>
          <cell r="J678">
            <v>306.07839999999999</v>
          </cell>
          <cell r="L678">
            <v>132.71</v>
          </cell>
          <cell r="M678">
            <v>28.24</v>
          </cell>
          <cell r="O678">
            <v>2.0699999999999998</v>
          </cell>
          <cell r="R678">
            <v>252.15571349001172</v>
          </cell>
          <cell r="S678">
            <v>84.72</v>
          </cell>
          <cell r="U678">
            <v>0</v>
          </cell>
        </row>
        <row r="679">
          <cell r="C679" t="str">
            <v>HOSPITAL NOSSA SENHORA DAS GRAÇAS - ANTIGO ALFA - CG Nº 024/2022</v>
          </cell>
          <cell r="E679" t="str">
            <v>KAIO RAELI DE ALCANTARA DE PAULA</v>
          </cell>
          <cell r="F679" t="str">
            <v>2 - Outros Profissionais da Saúde</v>
          </cell>
          <cell r="G679" t="str">
            <v>2236-05</v>
          </cell>
          <cell r="H679" t="str">
            <v>05/2024</v>
          </cell>
          <cell r="I679">
            <v>0</v>
          </cell>
          <cell r="J679">
            <v>223.62880000000001</v>
          </cell>
          <cell r="L679">
            <v>132.71</v>
          </cell>
          <cell r="M679">
            <v>0</v>
          </cell>
          <cell r="O679">
            <v>4.3499999999999996</v>
          </cell>
          <cell r="R679">
            <v>0</v>
          </cell>
          <cell r="S679">
            <v>0</v>
          </cell>
          <cell r="U679">
            <v>0</v>
          </cell>
        </row>
        <row r="680">
          <cell r="C680" t="str">
            <v>HOSPITAL NOSSA SENHORA DAS GRAÇAS - ANTIGO ALFA - CG Nº 024/2022</v>
          </cell>
          <cell r="E680" t="str">
            <v>KAMILLA DA COSTA CORREIA</v>
          </cell>
          <cell r="F680" t="str">
            <v>3 - Administrativo</v>
          </cell>
          <cell r="G680" t="str">
            <v>3912-10</v>
          </cell>
          <cell r="H680" t="str">
            <v>05/2024</v>
          </cell>
          <cell r="I680">
            <v>0</v>
          </cell>
          <cell r="K680">
            <v>5803.96</v>
          </cell>
          <cell r="L680">
            <v>132.71</v>
          </cell>
          <cell r="M680">
            <v>0</v>
          </cell>
          <cell r="O680">
            <v>2.0699999999999998</v>
          </cell>
          <cell r="R680">
            <v>0</v>
          </cell>
          <cell r="S680">
            <v>0</v>
          </cell>
          <cell r="U680">
            <v>0</v>
          </cell>
        </row>
        <row r="681">
          <cell r="C681" t="str">
            <v>HOSPITAL NOSSA SENHORA DAS GRAÇAS - ANTIGO ALFA - CG Nº 024/2022</v>
          </cell>
          <cell r="E681" t="str">
            <v>KAMILLA MARIA MOURA DA SILVA</v>
          </cell>
          <cell r="F681" t="str">
            <v>2 - Outros Profissionais da Saúde</v>
          </cell>
          <cell r="G681" t="str">
            <v>3222-05</v>
          </cell>
          <cell r="H681" t="str">
            <v>05/2024</v>
          </cell>
          <cell r="I681">
            <v>0</v>
          </cell>
          <cell r="J681">
            <v>309.02480000000003</v>
          </cell>
          <cell r="L681">
            <v>132.71</v>
          </cell>
          <cell r="M681">
            <v>0</v>
          </cell>
          <cell r="O681">
            <v>2.0699999999999998</v>
          </cell>
          <cell r="R681">
            <v>134.48304719467291</v>
          </cell>
          <cell r="S681">
            <v>79.209999999999994</v>
          </cell>
          <cell r="U681">
            <v>0</v>
          </cell>
        </row>
        <row r="682">
          <cell r="C682" t="str">
            <v>HOSPITAL NOSSA SENHORA DAS GRAÇAS - ANTIGO ALFA - CG Nº 024/2022</v>
          </cell>
          <cell r="E682" t="str">
            <v>KARINA MARIA DA SILVA LIMA</v>
          </cell>
          <cell r="F682" t="str">
            <v>3 - Administrativo</v>
          </cell>
          <cell r="G682" t="str">
            <v>4110-10</v>
          </cell>
          <cell r="H682" t="str">
            <v>05/2024</v>
          </cell>
          <cell r="I682">
            <v>0</v>
          </cell>
          <cell r="J682">
            <v>129.40960000000001</v>
          </cell>
          <cell r="L682">
            <v>132.71</v>
          </cell>
          <cell r="M682">
            <v>28.24</v>
          </cell>
          <cell r="O682">
            <v>2.0699999999999998</v>
          </cell>
          <cell r="R682">
            <v>134.48304719467291</v>
          </cell>
          <cell r="S682">
            <v>84.72</v>
          </cell>
          <cell r="U682">
            <v>0</v>
          </cell>
        </row>
        <row r="683">
          <cell r="C683" t="str">
            <v>HOSPITAL NOSSA SENHORA DAS GRAÇAS - ANTIGO ALFA - CG Nº 024/2022</v>
          </cell>
          <cell r="E683" t="str">
            <v>KARLA ANDRESSA DE SOUSA FIGUEREDO DUARTE</v>
          </cell>
          <cell r="F683" t="str">
            <v>2 - Outros Profissionais da Saúde</v>
          </cell>
          <cell r="G683" t="str">
            <v>2236-05</v>
          </cell>
          <cell r="H683" t="str">
            <v>05/2024</v>
          </cell>
          <cell r="I683">
            <v>0</v>
          </cell>
          <cell r="J683">
            <v>209.7912</v>
          </cell>
          <cell r="L683">
            <v>132.71</v>
          </cell>
          <cell r="M683">
            <v>2.27</v>
          </cell>
          <cell r="O683">
            <v>4.3499999999999996</v>
          </cell>
          <cell r="R683">
            <v>0</v>
          </cell>
          <cell r="S683">
            <v>0</v>
          </cell>
          <cell r="U683">
            <v>0</v>
          </cell>
        </row>
        <row r="684">
          <cell r="C684" t="str">
            <v>HOSPITAL NOSSA SENHORA DAS GRAÇAS - ANTIGO ALFA - CG Nº 024/2022</v>
          </cell>
          <cell r="E684" t="str">
            <v>KARLA MENEZES DE LIRA</v>
          </cell>
          <cell r="F684" t="str">
            <v>2 - Outros Profissionais da Saúde</v>
          </cell>
          <cell r="G684" t="str">
            <v>2237-10</v>
          </cell>
          <cell r="H684" t="str">
            <v>05/2024</v>
          </cell>
          <cell r="I684">
            <v>0</v>
          </cell>
          <cell r="J684">
            <v>286.80880000000002</v>
          </cell>
          <cell r="L684">
            <v>132.71</v>
          </cell>
          <cell r="M684">
            <v>0</v>
          </cell>
          <cell r="O684">
            <v>2.0699999999999998</v>
          </cell>
          <cell r="R684">
            <v>0</v>
          </cell>
          <cell r="S684">
            <v>0</v>
          </cell>
          <cell r="U684">
            <v>0</v>
          </cell>
        </row>
        <row r="685">
          <cell r="C685" t="str">
            <v>HOSPITAL NOSSA SENHORA DAS GRAÇAS - ANTIGO ALFA - CG Nº 024/2022</v>
          </cell>
          <cell r="E685" t="str">
            <v>KARLA SOUZA BARROS VIEIRA MARCONDES</v>
          </cell>
          <cell r="F685" t="str">
            <v>2 - Outros Profissionais da Saúde</v>
          </cell>
          <cell r="G685" t="str">
            <v>3222-05</v>
          </cell>
          <cell r="H685" t="str">
            <v>05/2024</v>
          </cell>
          <cell r="I685">
            <v>0</v>
          </cell>
          <cell r="J685">
            <v>320.44</v>
          </cell>
          <cell r="L685">
            <v>132.71</v>
          </cell>
          <cell r="M685">
            <v>0</v>
          </cell>
          <cell r="O685">
            <v>2.0699999999999998</v>
          </cell>
          <cell r="R685">
            <v>126.07785674500586</v>
          </cell>
          <cell r="S685">
            <v>77.94</v>
          </cell>
          <cell r="U685">
            <v>0</v>
          </cell>
        </row>
        <row r="686">
          <cell r="C686" t="str">
            <v>HOSPITAL NOSSA SENHORA DAS GRAÇAS - ANTIGO ALFA - CG Nº 024/2022</v>
          </cell>
          <cell r="E686" t="str">
            <v>KAROLAYNE GOMES DE MELO</v>
          </cell>
          <cell r="F686" t="str">
            <v>2 - Outros Profissionais da Saúde</v>
          </cell>
          <cell r="G686" t="str">
            <v>2237-10</v>
          </cell>
          <cell r="H686" t="str">
            <v>05/2024</v>
          </cell>
          <cell r="I686">
            <v>0</v>
          </cell>
          <cell r="J686">
            <v>295.00880000000001</v>
          </cell>
          <cell r="L686">
            <v>132.71</v>
          </cell>
          <cell r="M686">
            <v>0</v>
          </cell>
          <cell r="O686">
            <v>2.0699999999999998</v>
          </cell>
          <cell r="R686">
            <v>0</v>
          </cell>
          <cell r="S686">
            <v>0</v>
          </cell>
          <cell r="U686">
            <v>0</v>
          </cell>
        </row>
        <row r="687">
          <cell r="C687" t="str">
            <v>HOSPITAL NOSSA SENHORA DAS GRAÇAS - ANTIGO ALFA - CG Nº 024/2022</v>
          </cell>
          <cell r="E687" t="str">
            <v>KAROLAYNE MOREIRA DA SILVA</v>
          </cell>
          <cell r="F687" t="str">
            <v>3 - Administrativo</v>
          </cell>
          <cell r="G687" t="str">
            <v>4110-10</v>
          </cell>
          <cell r="H687" t="str">
            <v>05/2024</v>
          </cell>
          <cell r="I687">
            <v>0</v>
          </cell>
          <cell r="J687">
            <v>112.96</v>
          </cell>
          <cell r="L687">
            <v>132.71</v>
          </cell>
          <cell r="M687">
            <v>28.24</v>
          </cell>
          <cell r="O687">
            <v>2.0699999999999998</v>
          </cell>
          <cell r="R687">
            <v>184.91418989267527</v>
          </cell>
          <cell r="S687">
            <v>84.72</v>
          </cell>
          <cell r="U687">
            <v>0</v>
          </cell>
        </row>
        <row r="688">
          <cell r="C688" t="str">
            <v>HOSPITAL NOSSA SENHORA DAS GRAÇAS - ANTIGO ALFA - CG Nº 024/2022</v>
          </cell>
          <cell r="E688" t="str">
            <v>KAROLAYNE SOUZA DE OLIVEIRA</v>
          </cell>
          <cell r="F688" t="str">
            <v>2 - Outros Profissionais da Saúde</v>
          </cell>
          <cell r="G688" t="str">
            <v>3222-05</v>
          </cell>
          <cell r="H688" t="str">
            <v>05/2024</v>
          </cell>
          <cell r="I688">
            <v>0</v>
          </cell>
          <cell r="J688">
            <v>290.03039999999999</v>
          </cell>
          <cell r="L688">
            <v>132.71</v>
          </cell>
          <cell r="M688">
            <v>0</v>
          </cell>
          <cell r="O688">
            <v>2.0699999999999998</v>
          </cell>
          <cell r="R688">
            <v>0</v>
          </cell>
          <cell r="S688">
            <v>0</v>
          </cell>
          <cell r="U688">
            <v>0</v>
          </cell>
        </row>
        <row r="689">
          <cell r="C689" t="str">
            <v>HOSPITAL NOSSA SENHORA DAS GRAÇAS - ANTIGO ALFA - CG Nº 024/2022</v>
          </cell>
          <cell r="E689" t="str">
            <v>KAROLINE LUSTOSA CUNHA SARGES DE AMORIM</v>
          </cell>
          <cell r="F689" t="str">
            <v>3 - Administrativo</v>
          </cell>
          <cell r="G689" t="str">
            <v>4110-10</v>
          </cell>
          <cell r="H689" t="str">
            <v>05/2024</v>
          </cell>
          <cell r="I689">
            <v>0</v>
          </cell>
          <cell r="J689">
            <v>112.96</v>
          </cell>
          <cell r="L689">
            <v>132.71</v>
          </cell>
          <cell r="M689">
            <v>0</v>
          </cell>
          <cell r="O689">
            <v>2.0699999999999998</v>
          </cell>
          <cell r="R689">
            <v>0</v>
          </cell>
          <cell r="S689">
            <v>0</v>
          </cell>
          <cell r="U689">
            <v>0</v>
          </cell>
        </row>
        <row r="690">
          <cell r="C690" t="str">
            <v>HOSPITAL NOSSA SENHORA DAS GRAÇAS - ANTIGO ALFA - CG Nº 024/2022</v>
          </cell>
          <cell r="E690" t="str">
            <v>KASSIA MAYANNE DOS SANTOS SILVA</v>
          </cell>
          <cell r="F690" t="str">
            <v>2 - Outros Profissionais da Saúde</v>
          </cell>
          <cell r="G690" t="str">
            <v>2516-05</v>
          </cell>
          <cell r="H690" t="str">
            <v>05/2024</v>
          </cell>
          <cell r="I690">
            <v>0</v>
          </cell>
          <cell r="J690">
            <v>328.23440000000011</v>
          </cell>
          <cell r="L690">
            <v>132.71</v>
          </cell>
          <cell r="M690">
            <v>45.78</v>
          </cell>
          <cell r="O690">
            <v>2.0699999999999998</v>
          </cell>
          <cell r="R690">
            <v>0</v>
          </cell>
          <cell r="S690">
            <v>0</v>
          </cell>
          <cell r="U690">
            <v>0</v>
          </cell>
        </row>
        <row r="691">
          <cell r="C691" t="str">
            <v>HOSPITAL NOSSA SENHORA DAS GRAÇAS - ANTIGO ALFA - CG Nº 024/2022</v>
          </cell>
          <cell r="E691" t="str">
            <v>KECIA MAGALHAES HILARIO</v>
          </cell>
          <cell r="F691" t="str">
            <v>2 - Outros Profissionais da Saúde</v>
          </cell>
          <cell r="G691" t="str">
            <v>3222-05</v>
          </cell>
          <cell r="H691" t="str">
            <v>05/2024</v>
          </cell>
          <cell r="I691">
            <v>0</v>
          </cell>
          <cell r="J691">
            <v>321.87520000000001</v>
          </cell>
          <cell r="L691">
            <v>132.71</v>
          </cell>
          <cell r="M691">
            <v>28.24</v>
          </cell>
          <cell r="O691">
            <v>2.0699999999999998</v>
          </cell>
          <cell r="R691">
            <v>134.48304719467291</v>
          </cell>
          <cell r="S691">
            <v>84.72</v>
          </cell>
          <cell r="U691">
            <v>0</v>
          </cell>
        </row>
        <row r="692">
          <cell r="C692" t="str">
            <v>HOSPITAL NOSSA SENHORA DAS GRAÇAS - ANTIGO ALFA - CG Nº 024/2022</v>
          </cell>
          <cell r="E692" t="str">
            <v>KELLEN EDUARDA NASCIMENTO VIANA</v>
          </cell>
          <cell r="F692" t="str">
            <v>3 - Administrativo</v>
          </cell>
          <cell r="G692" t="str">
            <v>4110-10</v>
          </cell>
          <cell r="H692" t="str">
            <v>05/2024</v>
          </cell>
          <cell r="I692">
            <v>0</v>
          </cell>
          <cell r="J692">
            <v>104.3296</v>
          </cell>
          <cell r="L692">
            <v>132.71</v>
          </cell>
          <cell r="M692">
            <v>28.24</v>
          </cell>
          <cell r="O692">
            <v>2.0699999999999998</v>
          </cell>
          <cell r="R692">
            <v>126.07785674500586</v>
          </cell>
          <cell r="S692">
            <v>80.48</v>
          </cell>
          <cell r="U692">
            <v>0</v>
          </cell>
        </row>
        <row r="693">
          <cell r="C693" t="str">
            <v>HOSPITAL NOSSA SENHORA DAS GRAÇAS - ANTIGO ALFA - CG Nº 024/2022</v>
          </cell>
          <cell r="E693" t="str">
            <v>KELLEN KAROLINE COSTA MARTINS</v>
          </cell>
          <cell r="F693" t="str">
            <v>2 - Outros Profissionais da Saúde</v>
          </cell>
          <cell r="G693" t="str">
            <v>2236-05</v>
          </cell>
          <cell r="H693" t="str">
            <v>05/2024</v>
          </cell>
          <cell r="I693">
            <v>0</v>
          </cell>
          <cell r="J693">
            <v>209.44319999999999</v>
          </cell>
          <cell r="L693">
            <v>132.71</v>
          </cell>
          <cell r="M693">
            <v>0</v>
          </cell>
          <cell r="O693">
            <v>4.3499999999999996</v>
          </cell>
          <cell r="R693">
            <v>0</v>
          </cell>
          <cell r="S693">
            <v>0</v>
          </cell>
          <cell r="U693">
            <v>116.77</v>
          </cell>
        </row>
        <row r="694">
          <cell r="C694" t="str">
            <v>HOSPITAL NOSSA SENHORA DAS GRAÇAS - ANTIGO ALFA - CG Nº 024/2022</v>
          </cell>
          <cell r="E694" t="str">
            <v>KELLY BIANCA OLIVEIRA MESSIAS</v>
          </cell>
          <cell r="F694" t="str">
            <v>2 - Outros Profissionais da Saúde</v>
          </cell>
          <cell r="G694" t="str">
            <v>3241-15</v>
          </cell>
          <cell r="H694" t="str">
            <v>05/2024</v>
          </cell>
          <cell r="I694">
            <v>0</v>
          </cell>
          <cell r="J694">
            <v>284.024</v>
          </cell>
          <cell r="L694">
            <v>132.71</v>
          </cell>
          <cell r="M694">
            <v>0</v>
          </cell>
          <cell r="O694">
            <v>2.0699999999999998</v>
          </cell>
          <cell r="R694">
            <v>0</v>
          </cell>
          <cell r="S694">
            <v>0</v>
          </cell>
          <cell r="U694">
            <v>0</v>
          </cell>
        </row>
        <row r="695">
          <cell r="C695" t="str">
            <v>HOSPITAL NOSSA SENHORA DAS GRAÇAS - ANTIGO ALFA - CG Nº 024/2022</v>
          </cell>
          <cell r="E695" t="str">
            <v>KELLY KARLA LUIZ DE AZEVEDO</v>
          </cell>
          <cell r="F695" t="str">
            <v>2 - Outros Profissionais da Saúde</v>
          </cell>
          <cell r="G695" t="str">
            <v>3222-05</v>
          </cell>
          <cell r="H695" t="str">
            <v>05/2024</v>
          </cell>
          <cell r="I695">
            <v>0</v>
          </cell>
          <cell r="J695">
            <v>272.8544</v>
          </cell>
          <cell r="L695">
            <v>132.71</v>
          </cell>
          <cell r="M695">
            <v>28.24</v>
          </cell>
          <cell r="O695">
            <v>2.0699999999999998</v>
          </cell>
          <cell r="R695">
            <v>126.07785674500586</v>
          </cell>
          <cell r="S695">
            <v>77.38</v>
          </cell>
          <cell r="U695">
            <v>0</v>
          </cell>
        </row>
        <row r="696">
          <cell r="C696" t="str">
            <v>HOSPITAL NOSSA SENHORA DAS GRAÇAS - ANTIGO ALFA - CG Nº 024/2022</v>
          </cell>
          <cell r="E696" t="str">
            <v>KELVIN ANDERSON BEZERRA DOS SANTOS</v>
          </cell>
          <cell r="F696" t="str">
            <v>2 - Outros Profissionais da Saúde</v>
          </cell>
          <cell r="G696" t="str">
            <v>3222-05</v>
          </cell>
          <cell r="H696" t="str">
            <v>05/2024</v>
          </cell>
          <cell r="I696">
            <v>0</v>
          </cell>
          <cell r="J696">
            <v>289.81439999999998</v>
          </cell>
          <cell r="L696">
            <v>132.71</v>
          </cell>
          <cell r="M696">
            <v>28.24</v>
          </cell>
          <cell r="O696">
            <v>2.0699999999999998</v>
          </cell>
          <cell r="R696">
            <v>268.96609438934581</v>
          </cell>
          <cell r="S696">
            <v>84.72</v>
          </cell>
          <cell r="U696">
            <v>0</v>
          </cell>
        </row>
        <row r="697">
          <cell r="C697" t="str">
            <v>HOSPITAL NOSSA SENHORA DAS GRAÇAS - ANTIGO ALFA - CG Nº 024/2022</v>
          </cell>
          <cell r="E697" t="str">
            <v>KEYLA CARLA DA SILVA ALBUQUERQUE</v>
          </cell>
          <cell r="F697" t="str">
            <v>2 - Outros Profissionais da Saúde</v>
          </cell>
          <cell r="G697" t="str">
            <v>3222-05</v>
          </cell>
          <cell r="H697" t="str">
            <v>05/2024</v>
          </cell>
          <cell r="I697">
            <v>0</v>
          </cell>
          <cell r="J697">
            <v>316.76799999999997</v>
          </cell>
          <cell r="L697">
            <v>132.71</v>
          </cell>
          <cell r="M697">
            <v>28.24</v>
          </cell>
          <cell r="O697">
            <v>2.0699999999999998</v>
          </cell>
          <cell r="R697">
            <v>0</v>
          </cell>
          <cell r="S697">
            <v>0</v>
          </cell>
          <cell r="U697">
            <v>0</v>
          </cell>
        </row>
        <row r="698">
          <cell r="C698" t="str">
            <v>HOSPITAL NOSSA SENHORA DAS GRAÇAS - ANTIGO ALFA - CG Nº 024/2022</v>
          </cell>
          <cell r="E698" t="str">
            <v>KLEIDIANE GOMES FERREIRA</v>
          </cell>
          <cell r="F698" t="str">
            <v>2 - Outros Profissionais da Saúde</v>
          </cell>
          <cell r="G698" t="str">
            <v>3222-05</v>
          </cell>
          <cell r="H698" t="str">
            <v>05/2024</v>
          </cell>
          <cell r="I698">
            <v>0</v>
          </cell>
          <cell r="J698">
            <v>300.608</v>
          </cell>
          <cell r="L698">
            <v>132.71</v>
          </cell>
          <cell r="M698">
            <v>0</v>
          </cell>
          <cell r="O698">
            <v>2.0699999999999998</v>
          </cell>
          <cell r="R698">
            <v>0</v>
          </cell>
          <cell r="S698">
            <v>0</v>
          </cell>
          <cell r="U698">
            <v>0</v>
          </cell>
        </row>
        <row r="699">
          <cell r="C699" t="str">
            <v>HOSPITAL NOSSA SENHORA DAS GRAÇAS - ANTIGO ALFA - CG Nº 024/2022</v>
          </cell>
          <cell r="E699" t="str">
            <v>KLEYTON MANOEL ELIAS DA SILVA</v>
          </cell>
          <cell r="F699" t="str">
            <v>3 - Administrativo</v>
          </cell>
          <cell r="G699" t="str">
            <v>5174-10</v>
          </cell>
          <cell r="H699" t="str">
            <v>05/2024</v>
          </cell>
          <cell r="I699">
            <v>0</v>
          </cell>
          <cell r="J699">
            <v>112.96</v>
          </cell>
          <cell r="L699">
            <v>132.71</v>
          </cell>
          <cell r="M699">
            <v>28.24</v>
          </cell>
          <cell r="O699">
            <v>2.0699999999999998</v>
          </cell>
          <cell r="R699">
            <v>277.3712848390129</v>
          </cell>
          <cell r="S699">
            <v>84.72</v>
          </cell>
          <cell r="U699">
            <v>0</v>
          </cell>
        </row>
        <row r="700">
          <cell r="C700" t="str">
            <v>HOSPITAL NOSSA SENHORA DAS GRAÇAS - ANTIGO ALFA - CG Nº 024/2022</v>
          </cell>
          <cell r="E700" t="str">
            <v>LAIS ELINE CORREIA DE SOUSA</v>
          </cell>
          <cell r="F700" t="str">
            <v>2 - Outros Profissionais da Saúde</v>
          </cell>
          <cell r="G700" t="str">
            <v>2236-05</v>
          </cell>
          <cell r="H700" t="str">
            <v>05/2024</v>
          </cell>
          <cell r="I700">
            <v>0</v>
          </cell>
          <cell r="J700">
            <v>203.56960000000001</v>
          </cell>
          <cell r="L700">
            <v>132.71</v>
          </cell>
          <cell r="M700">
            <v>2.4900000000000002</v>
          </cell>
          <cell r="O700">
            <v>4.3499999999999996</v>
          </cell>
          <cell r="R700">
            <v>0</v>
          </cell>
          <cell r="S700">
            <v>0</v>
          </cell>
          <cell r="U700">
            <v>0</v>
          </cell>
        </row>
        <row r="701">
          <cell r="C701" t="str">
            <v>HOSPITAL NOSSA SENHORA DAS GRAÇAS - ANTIGO ALFA - CG Nº 024/2022</v>
          </cell>
          <cell r="E701" t="str">
            <v>LAIS EMANUELLE BERNARDO VIEIRA DE FRANCA</v>
          </cell>
          <cell r="F701" t="str">
            <v>3 - Administrativo</v>
          </cell>
          <cell r="G701" t="str">
            <v>2234-45</v>
          </cell>
          <cell r="H701" t="str">
            <v>05/2024</v>
          </cell>
          <cell r="I701">
            <v>0</v>
          </cell>
          <cell r="J701">
            <v>659.20640000000003</v>
          </cell>
          <cell r="L701">
            <v>132.71</v>
          </cell>
          <cell r="M701">
            <v>0</v>
          </cell>
          <cell r="O701">
            <v>2.0699999999999998</v>
          </cell>
          <cell r="R701">
            <v>0</v>
          </cell>
          <cell r="S701">
            <v>0</v>
          </cell>
          <cell r="U701">
            <v>0</v>
          </cell>
        </row>
        <row r="702">
          <cell r="C702" t="str">
            <v>HOSPITAL NOSSA SENHORA DAS GRAÇAS - ANTIGO ALFA - CG Nº 024/2022</v>
          </cell>
          <cell r="E702" t="str">
            <v>LAIS MARIA DA SILVA</v>
          </cell>
          <cell r="F702" t="str">
            <v>2 - Outros Profissionais da Saúde</v>
          </cell>
          <cell r="G702" t="str">
            <v>2235-05</v>
          </cell>
          <cell r="H702" t="str">
            <v>05/2024</v>
          </cell>
          <cell r="I702">
            <v>0</v>
          </cell>
          <cell r="J702">
            <v>409.01119999999997</v>
          </cell>
          <cell r="L702">
            <v>132.71</v>
          </cell>
          <cell r="M702">
            <v>3.05</v>
          </cell>
          <cell r="O702">
            <v>4.3499999999999996</v>
          </cell>
          <cell r="R702">
            <v>0</v>
          </cell>
          <cell r="S702">
            <v>0</v>
          </cell>
          <cell r="U702">
            <v>0</v>
          </cell>
        </row>
        <row r="703">
          <cell r="C703" t="str">
            <v>HOSPITAL NOSSA SENHORA DAS GRAÇAS - ANTIGO ALFA - CG Nº 024/2022</v>
          </cell>
          <cell r="E703" t="str">
            <v>LAIS NOBERTO DA SILVA SOUZA</v>
          </cell>
          <cell r="F703" t="str">
            <v>2 - Outros Profissionais da Saúde</v>
          </cell>
          <cell r="G703" t="str">
            <v>3222-05</v>
          </cell>
          <cell r="H703" t="str">
            <v>05/2024</v>
          </cell>
          <cell r="I703">
            <v>0</v>
          </cell>
          <cell r="J703">
            <v>287.09440000000001</v>
          </cell>
          <cell r="L703">
            <v>132.71</v>
          </cell>
          <cell r="M703">
            <v>28.24</v>
          </cell>
          <cell r="O703">
            <v>2.0699999999999998</v>
          </cell>
          <cell r="R703">
            <v>268.96609438934581</v>
          </cell>
          <cell r="S703">
            <v>73.709999999999994</v>
          </cell>
          <cell r="U703">
            <v>0</v>
          </cell>
        </row>
        <row r="704">
          <cell r="C704" t="str">
            <v>HOSPITAL NOSSA SENHORA DAS GRAÇAS - ANTIGO ALFA - CG Nº 024/2022</v>
          </cell>
          <cell r="E704" t="str">
            <v>LAIS PEREIRA DA HORA</v>
          </cell>
          <cell r="F704" t="str">
            <v>2 - Outros Profissionais da Saúde</v>
          </cell>
          <cell r="G704" t="str">
            <v>3222-05</v>
          </cell>
          <cell r="H704" t="str">
            <v>05/2024</v>
          </cell>
          <cell r="I704">
            <v>0</v>
          </cell>
          <cell r="J704">
            <v>296.85599999999999</v>
          </cell>
          <cell r="L704">
            <v>132.71</v>
          </cell>
          <cell r="M704">
            <v>0</v>
          </cell>
          <cell r="O704">
            <v>2.0699999999999998</v>
          </cell>
          <cell r="R704">
            <v>0</v>
          </cell>
          <cell r="S704">
            <v>0</v>
          </cell>
          <cell r="U704">
            <v>0</v>
          </cell>
        </row>
        <row r="705">
          <cell r="C705" t="str">
            <v>HOSPITAL NOSSA SENHORA DAS GRAÇAS - ANTIGO ALFA - CG Nº 024/2022</v>
          </cell>
          <cell r="E705" t="str">
            <v>LAISE RISALVA FARIAS GOUVEIA DA SILVA</v>
          </cell>
          <cell r="F705" t="str">
            <v>2 - Outros Profissionais da Saúde</v>
          </cell>
          <cell r="G705" t="str">
            <v>2235-05</v>
          </cell>
          <cell r="H705" t="str">
            <v>05/2024</v>
          </cell>
          <cell r="I705">
            <v>0</v>
          </cell>
          <cell r="J705">
            <v>427.2568</v>
          </cell>
          <cell r="L705">
            <v>132.71</v>
          </cell>
          <cell r="M705">
            <v>0</v>
          </cell>
          <cell r="O705">
            <v>4.3499999999999996</v>
          </cell>
          <cell r="R705">
            <v>0</v>
          </cell>
          <cell r="S705">
            <v>0</v>
          </cell>
          <cell r="U705">
            <v>0</v>
          </cell>
        </row>
        <row r="706">
          <cell r="C706" t="str">
            <v>HOSPITAL NOSSA SENHORA DAS GRAÇAS - ANTIGO ALFA - CG Nº 024/2022</v>
          </cell>
          <cell r="E706" t="str">
            <v>LARISSA BRIANNI DE ARAUJO GOMES</v>
          </cell>
          <cell r="F706" t="str">
            <v>2 - Outros Profissionais da Saúde</v>
          </cell>
          <cell r="G706" t="str">
            <v>2236-05</v>
          </cell>
          <cell r="H706" t="str">
            <v>05/2024</v>
          </cell>
          <cell r="I706">
            <v>0</v>
          </cell>
          <cell r="J706">
            <v>225.59360000000001</v>
          </cell>
          <cell r="L706">
            <v>132.71</v>
          </cell>
          <cell r="M706">
            <v>0</v>
          </cell>
          <cell r="O706">
            <v>4.3499999999999996</v>
          </cell>
          <cell r="R706">
            <v>0</v>
          </cell>
          <cell r="S706">
            <v>0</v>
          </cell>
          <cell r="U706">
            <v>0</v>
          </cell>
        </row>
        <row r="707">
          <cell r="C707" t="str">
            <v>HOSPITAL NOSSA SENHORA DAS GRAÇAS - ANTIGO ALFA - CG Nº 024/2022</v>
          </cell>
          <cell r="E707" t="str">
            <v>LARISSA CAROLINE DE ALMEIDA SOUSA LIMA</v>
          </cell>
          <cell r="F707" t="str">
            <v>2 - Outros Profissionais da Saúde</v>
          </cell>
          <cell r="G707" t="str">
            <v>2234-05</v>
          </cell>
          <cell r="H707" t="str">
            <v>05/2024</v>
          </cell>
          <cell r="I707">
            <v>0</v>
          </cell>
          <cell r="J707">
            <v>347.22160000000002</v>
          </cell>
          <cell r="L707">
            <v>132.71</v>
          </cell>
          <cell r="M707">
            <v>0</v>
          </cell>
          <cell r="O707">
            <v>2.0699999999999998</v>
          </cell>
          <cell r="R707">
            <v>0</v>
          </cell>
          <cell r="S707">
            <v>0</v>
          </cell>
          <cell r="U707">
            <v>0</v>
          </cell>
        </row>
        <row r="708">
          <cell r="C708" t="str">
            <v>HOSPITAL NOSSA SENHORA DAS GRAÇAS - ANTIGO ALFA - CG Nº 024/2022</v>
          </cell>
          <cell r="E708" t="str">
            <v>LARISSA DA SILVA AMARAL</v>
          </cell>
          <cell r="F708" t="str">
            <v>3 - Administrativo</v>
          </cell>
          <cell r="G708" t="str">
            <v>4110-10</v>
          </cell>
          <cell r="H708" t="str">
            <v>05/2024</v>
          </cell>
          <cell r="I708">
            <v>0</v>
          </cell>
          <cell r="J708">
            <v>133.70959999999999</v>
          </cell>
          <cell r="L708">
            <v>132.71</v>
          </cell>
          <cell r="M708">
            <v>0</v>
          </cell>
          <cell r="O708">
            <v>2.0699999999999998</v>
          </cell>
          <cell r="R708">
            <v>0</v>
          </cell>
          <cell r="S708">
            <v>0</v>
          </cell>
          <cell r="U708">
            <v>0</v>
          </cell>
        </row>
        <row r="709">
          <cell r="C709" t="str">
            <v>HOSPITAL NOSSA SENHORA DAS GRAÇAS - ANTIGO ALFA - CG Nº 024/2022</v>
          </cell>
          <cell r="E709" t="str">
            <v>LARISSA FERREIRA DA SILVA</v>
          </cell>
          <cell r="F709" t="str">
            <v>2 - Outros Profissionais da Saúde</v>
          </cell>
          <cell r="G709" t="str">
            <v>3222-05</v>
          </cell>
          <cell r="H709" t="str">
            <v>05/2024</v>
          </cell>
          <cell r="I709">
            <v>0</v>
          </cell>
          <cell r="J709">
            <v>293.5872</v>
          </cell>
          <cell r="L709">
            <v>132.71</v>
          </cell>
          <cell r="M709">
            <v>28.24</v>
          </cell>
          <cell r="O709">
            <v>2.0699999999999998</v>
          </cell>
          <cell r="R709">
            <v>252.15571349001172</v>
          </cell>
          <cell r="S709">
            <v>55.35</v>
          </cell>
          <cell r="U709">
            <v>0</v>
          </cell>
        </row>
        <row r="710">
          <cell r="C710" t="str">
            <v>HOSPITAL NOSSA SENHORA DAS GRAÇAS - ANTIGO ALFA - CG Nº 024/2022</v>
          </cell>
          <cell r="E710" t="str">
            <v>LARISSA GOUVEIA DA SILVA</v>
          </cell>
          <cell r="F710" t="str">
            <v>2 - Outros Profissionais da Saúde</v>
          </cell>
          <cell r="G710" t="str">
            <v>2236-05</v>
          </cell>
          <cell r="H710" t="str">
            <v>05/2024</v>
          </cell>
          <cell r="I710">
            <v>0</v>
          </cell>
          <cell r="J710">
            <v>224.71440000000001</v>
          </cell>
          <cell r="L710">
            <v>132.71</v>
          </cell>
          <cell r="M710">
            <v>0</v>
          </cell>
          <cell r="O710">
            <v>4.3499999999999996</v>
          </cell>
          <cell r="R710">
            <v>0</v>
          </cell>
          <cell r="S710">
            <v>0</v>
          </cell>
          <cell r="U710">
            <v>116.77</v>
          </cell>
        </row>
        <row r="711">
          <cell r="C711" t="str">
            <v>HOSPITAL NOSSA SENHORA DAS GRAÇAS - ANTIGO ALFA - CG Nº 024/2022</v>
          </cell>
          <cell r="E711" t="str">
            <v>LARISSA LESSA SIMPLICIO COSTA</v>
          </cell>
          <cell r="F711" t="str">
            <v>3 - Administrativo</v>
          </cell>
          <cell r="G711" t="str">
            <v>4110-10</v>
          </cell>
          <cell r="H711" t="str">
            <v>05/2024</v>
          </cell>
          <cell r="I711">
            <v>0</v>
          </cell>
          <cell r="J711">
            <v>14.12</v>
          </cell>
          <cell r="L711">
            <v>132.71</v>
          </cell>
          <cell r="M711">
            <v>0</v>
          </cell>
          <cell r="O711">
            <v>2.0699999999999998</v>
          </cell>
          <cell r="R711">
            <v>185.12999999999994</v>
          </cell>
          <cell r="S711">
            <v>42.36</v>
          </cell>
          <cell r="U711">
            <v>0</v>
          </cell>
        </row>
        <row r="712">
          <cell r="C712" t="str">
            <v>HOSPITAL NOSSA SENHORA DAS GRAÇAS - ANTIGO ALFA - CG Nº 024/2022</v>
          </cell>
          <cell r="E712" t="str">
            <v>LARISSA MOURA DA SILVA MACHADO DE OLIVEIRA</v>
          </cell>
          <cell r="F712" t="str">
            <v>2 - Outros Profissionais da Saúde</v>
          </cell>
          <cell r="G712" t="str">
            <v>2515-10</v>
          </cell>
          <cell r="H712" t="str">
            <v>05/2024</v>
          </cell>
          <cell r="I712">
            <v>0</v>
          </cell>
          <cell r="J712">
            <v>212.7208</v>
          </cell>
          <cell r="L712">
            <v>132.71</v>
          </cell>
          <cell r="M712">
            <v>0</v>
          </cell>
          <cell r="O712">
            <v>2.0699999999999998</v>
          </cell>
          <cell r="R712">
            <v>0</v>
          </cell>
          <cell r="S712">
            <v>0</v>
          </cell>
          <cell r="U712">
            <v>0</v>
          </cell>
        </row>
        <row r="713">
          <cell r="C713" t="str">
            <v>HOSPITAL NOSSA SENHORA DAS GRAÇAS - ANTIGO ALFA - CG Nº 024/2022</v>
          </cell>
          <cell r="E713" t="str">
            <v>LAUDICEIA ELISABETE SILVA DOS SANTOS</v>
          </cell>
          <cell r="F713" t="str">
            <v>2 - Outros Profissionais da Saúde</v>
          </cell>
          <cell r="G713" t="str">
            <v>3222-05</v>
          </cell>
          <cell r="H713" t="str">
            <v>05/2024</v>
          </cell>
          <cell r="I713">
            <v>0</v>
          </cell>
          <cell r="J713">
            <v>308.21199999999999</v>
          </cell>
          <cell r="L713">
            <v>132.71</v>
          </cell>
          <cell r="M713">
            <v>28.24</v>
          </cell>
          <cell r="O713">
            <v>2.0699999999999998</v>
          </cell>
          <cell r="R713">
            <v>252.15571349001172</v>
          </cell>
          <cell r="S713">
            <v>82.46</v>
          </cell>
          <cell r="U713">
            <v>0</v>
          </cell>
        </row>
        <row r="714">
          <cell r="C714" t="str">
            <v>HOSPITAL NOSSA SENHORA DAS GRAÇAS - ANTIGO ALFA - CG Nº 024/2022</v>
          </cell>
          <cell r="E714" t="str">
            <v>LAURA CARLA RODRIGUES CARDOSO</v>
          </cell>
          <cell r="F714" t="str">
            <v>2 - Outros Profissionais da Saúde</v>
          </cell>
          <cell r="G714" t="str">
            <v>2237-10</v>
          </cell>
          <cell r="H714" t="str">
            <v>05/2024</v>
          </cell>
          <cell r="I714">
            <v>0</v>
          </cell>
          <cell r="J714">
            <v>306.31360000000001</v>
          </cell>
          <cell r="L714">
            <v>132.71</v>
          </cell>
          <cell r="M714">
            <v>0</v>
          </cell>
          <cell r="O714">
            <v>2.0699999999999998</v>
          </cell>
          <cell r="R714">
            <v>0</v>
          </cell>
          <cell r="S714">
            <v>0</v>
          </cell>
          <cell r="U714">
            <v>0</v>
          </cell>
        </row>
        <row r="715">
          <cell r="C715" t="str">
            <v>HOSPITAL NOSSA SENHORA DAS GRAÇAS - ANTIGO ALFA - CG Nº 024/2022</v>
          </cell>
          <cell r="E715" t="str">
            <v>LAURA DIANA DAMASCENA DE LACERDA HONORATO</v>
          </cell>
          <cell r="F715" t="str">
            <v>2 - Outros Profissionais da Saúde</v>
          </cell>
          <cell r="G715" t="str">
            <v>2235-05</v>
          </cell>
          <cell r="H715" t="str">
            <v>05/2024</v>
          </cell>
          <cell r="I715">
            <v>0</v>
          </cell>
          <cell r="J715">
            <v>453.85120000000012</v>
          </cell>
          <cell r="L715">
            <v>132.71</v>
          </cell>
          <cell r="M715">
            <v>3.05</v>
          </cell>
          <cell r="O715">
            <v>4.3499999999999996</v>
          </cell>
          <cell r="R715">
            <v>0</v>
          </cell>
          <cell r="S715">
            <v>0</v>
          </cell>
          <cell r="U715">
            <v>0</v>
          </cell>
        </row>
        <row r="716">
          <cell r="C716" t="str">
            <v>HOSPITAL NOSSA SENHORA DAS GRAÇAS - ANTIGO ALFA - CG Nº 024/2022</v>
          </cell>
          <cell r="E716" t="str">
            <v>LAURA HERUNDINA VELOSO DA SILVEIRA BRASIL</v>
          </cell>
          <cell r="F716" t="str">
            <v>2 - Outros Profissionais da Saúde</v>
          </cell>
          <cell r="G716" t="str">
            <v>2235-05</v>
          </cell>
          <cell r="H716" t="str">
            <v>05/2024</v>
          </cell>
          <cell r="I716">
            <v>0</v>
          </cell>
          <cell r="J716">
            <v>401.21839999999997</v>
          </cell>
          <cell r="L716">
            <v>132.71</v>
          </cell>
          <cell r="M716">
            <v>3.05</v>
          </cell>
          <cell r="O716">
            <v>4.3499999999999996</v>
          </cell>
          <cell r="R716">
            <v>0</v>
          </cell>
          <cell r="S716">
            <v>0</v>
          </cell>
          <cell r="U716">
            <v>0</v>
          </cell>
        </row>
        <row r="717">
          <cell r="C717" t="str">
            <v>HOSPITAL NOSSA SENHORA DAS GRAÇAS - ANTIGO ALFA - CG Nº 024/2022</v>
          </cell>
          <cell r="E717" t="str">
            <v>LAURA OLIVEIRA RODRIGUES</v>
          </cell>
          <cell r="F717" t="str">
            <v>1 - Médico</v>
          </cell>
          <cell r="G717" t="str">
            <v>2251-25</v>
          </cell>
          <cell r="H717" t="str">
            <v>05/2024</v>
          </cell>
          <cell r="I717">
            <v>0</v>
          </cell>
          <cell r="J717">
            <v>407.72719999999998</v>
          </cell>
          <cell r="L717">
            <v>132.71</v>
          </cell>
          <cell r="M717">
            <v>0</v>
          </cell>
          <cell r="O717">
            <v>16.59</v>
          </cell>
          <cell r="R717">
            <v>0</v>
          </cell>
          <cell r="S717">
            <v>0</v>
          </cell>
          <cell r="U717">
            <v>0</v>
          </cell>
        </row>
        <row r="718">
          <cell r="C718" t="str">
            <v>HOSPITAL NOSSA SENHORA DAS GRAÇAS - ANTIGO ALFA - CG Nº 024/2022</v>
          </cell>
          <cell r="E718" t="str">
            <v>LAYENNE MIRELLE DA SILVA LIMA</v>
          </cell>
          <cell r="F718" t="str">
            <v>2 - Outros Profissionais da Saúde</v>
          </cell>
          <cell r="G718" t="str">
            <v>3222-05</v>
          </cell>
          <cell r="H718" t="str">
            <v>05/2024</v>
          </cell>
          <cell r="I718">
            <v>0</v>
          </cell>
          <cell r="J718">
            <v>297.18720000000002</v>
          </cell>
          <cell r="L718">
            <v>132.71</v>
          </cell>
          <cell r="M718">
            <v>0</v>
          </cell>
          <cell r="O718">
            <v>2.0699999999999998</v>
          </cell>
          <cell r="R718">
            <v>0</v>
          </cell>
          <cell r="S718">
            <v>0</v>
          </cell>
          <cell r="U718">
            <v>0</v>
          </cell>
        </row>
        <row r="719">
          <cell r="C719" t="str">
            <v>HOSPITAL NOSSA SENHORA DAS GRAÇAS - ANTIGO ALFA - CG Nº 024/2022</v>
          </cell>
          <cell r="E719" t="str">
            <v>LAYS DE OLIVEIRA MACEDO</v>
          </cell>
          <cell r="F719" t="str">
            <v>2 - Outros Profissionais da Saúde</v>
          </cell>
          <cell r="G719" t="str">
            <v>2235-05</v>
          </cell>
          <cell r="H719" t="str">
            <v>05/2024</v>
          </cell>
          <cell r="I719">
            <v>0</v>
          </cell>
          <cell r="J719">
            <v>456.49279999999999</v>
          </cell>
          <cell r="L719">
            <v>132.71</v>
          </cell>
          <cell r="M719">
            <v>3.05</v>
          </cell>
          <cell r="O719">
            <v>4.3499999999999996</v>
          </cell>
          <cell r="R719">
            <v>109.26747584567174</v>
          </cell>
          <cell r="S719">
            <v>106.6</v>
          </cell>
          <cell r="U719">
            <v>120.26</v>
          </cell>
        </row>
        <row r="720">
          <cell r="C720" t="str">
            <v>HOSPITAL NOSSA SENHORA DAS GRAÇAS - ANTIGO ALFA - CG Nº 024/2022</v>
          </cell>
          <cell r="E720" t="str">
            <v>LAYS INGREDY MARIA SILVA ARAUJO</v>
          </cell>
          <cell r="F720" t="str">
            <v>2 - Outros Profissionais da Saúde</v>
          </cell>
          <cell r="G720" t="str">
            <v>2236-05</v>
          </cell>
          <cell r="H720" t="str">
            <v>05/2024</v>
          </cell>
          <cell r="I720">
            <v>0</v>
          </cell>
          <cell r="J720">
            <v>214.1464</v>
          </cell>
          <cell r="L720">
            <v>132.71</v>
          </cell>
          <cell r="M720">
            <v>2.4900000000000002</v>
          </cell>
          <cell r="O720">
            <v>4.3499999999999996</v>
          </cell>
          <cell r="R720">
            <v>0</v>
          </cell>
          <cell r="S720">
            <v>0</v>
          </cell>
          <cell r="U720">
            <v>0</v>
          </cell>
        </row>
        <row r="721">
          <cell r="C721" t="str">
            <v>HOSPITAL NOSSA SENHORA DAS GRAÇAS - ANTIGO ALFA - CG Nº 024/2022</v>
          </cell>
          <cell r="E721" t="str">
            <v>LEANDRO OLIVEIRA MACEDO</v>
          </cell>
          <cell r="F721" t="str">
            <v>3 - Administrativo</v>
          </cell>
          <cell r="G721" t="str">
            <v>5174-10</v>
          </cell>
          <cell r="H721" t="str">
            <v>05/2024</v>
          </cell>
          <cell r="I721">
            <v>0</v>
          </cell>
          <cell r="J721">
            <v>236.67359999999999</v>
          </cell>
          <cell r="L721">
            <v>132.71</v>
          </cell>
          <cell r="M721">
            <v>28.24</v>
          </cell>
          <cell r="O721">
            <v>2.0699999999999998</v>
          </cell>
          <cell r="R721">
            <v>0</v>
          </cell>
          <cell r="S721">
            <v>16.940000000000001</v>
          </cell>
          <cell r="U721">
            <v>0</v>
          </cell>
        </row>
        <row r="722">
          <cell r="C722" t="str">
            <v>HOSPITAL NOSSA SENHORA DAS GRAÇAS - ANTIGO ALFA - CG Nº 024/2022</v>
          </cell>
          <cell r="E722" t="str">
            <v>LEANDRO ROBERTO DO NASCIMENTO SANTOS</v>
          </cell>
          <cell r="F722" t="str">
            <v>2 - Outros Profissionais da Saúde</v>
          </cell>
          <cell r="G722" t="str">
            <v>2236-05</v>
          </cell>
          <cell r="H722" t="str">
            <v>05/2024</v>
          </cell>
          <cell r="I722">
            <v>0</v>
          </cell>
          <cell r="J722">
            <v>197.3432</v>
          </cell>
          <cell r="L722">
            <v>132.71</v>
          </cell>
          <cell r="M722">
            <v>2.4900000000000002</v>
          </cell>
          <cell r="O722">
            <v>4.3499999999999996</v>
          </cell>
          <cell r="R722">
            <v>0</v>
          </cell>
          <cell r="S722">
            <v>0</v>
          </cell>
          <cell r="U722">
            <v>0</v>
          </cell>
        </row>
        <row r="723">
          <cell r="C723" t="str">
            <v>HOSPITAL NOSSA SENHORA DAS GRAÇAS - ANTIGO ALFA - CG Nº 024/2022</v>
          </cell>
          <cell r="E723" t="str">
            <v>LENILSON SANTANA DA SILVA</v>
          </cell>
          <cell r="F723" t="str">
            <v>2 - Outros Profissionais da Saúde</v>
          </cell>
          <cell r="G723" t="str">
            <v>5211-30</v>
          </cell>
          <cell r="H723" t="str">
            <v>05/2024</v>
          </cell>
          <cell r="I723">
            <v>0</v>
          </cell>
          <cell r="J723">
            <v>112.96</v>
          </cell>
          <cell r="L723">
            <v>132.71</v>
          </cell>
          <cell r="M723">
            <v>28.24</v>
          </cell>
          <cell r="O723">
            <v>2.0699999999999998</v>
          </cell>
          <cell r="R723">
            <v>369.82837978535053</v>
          </cell>
          <cell r="S723">
            <v>84.72</v>
          </cell>
          <cell r="U723">
            <v>0</v>
          </cell>
        </row>
        <row r="724">
          <cell r="C724" t="str">
            <v>HOSPITAL NOSSA SENHORA DAS GRAÇAS - ANTIGO ALFA - CG Nº 024/2022</v>
          </cell>
          <cell r="E724" t="str">
            <v>LEOCARDIA GALDINO DE LIMA</v>
          </cell>
          <cell r="F724" t="str">
            <v>2 - Outros Profissionais da Saúde</v>
          </cell>
          <cell r="G724" t="str">
            <v>2235-05</v>
          </cell>
          <cell r="H724" t="str">
            <v>05/2024</v>
          </cell>
          <cell r="I724">
            <v>0</v>
          </cell>
          <cell r="J724">
            <v>448.452</v>
          </cell>
          <cell r="L724">
            <v>132.71</v>
          </cell>
          <cell r="M724">
            <v>0</v>
          </cell>
          <cell r="O724">
            <v>4.3499999999999996</v>
          </cell>
          <cell r="R724">
            <v>0</v>
          </cell>
          <cell r="S724">
            <v>0</v>
          </cell>
          <cell r="U724">
            <v>0</v>
          </cell>
        </row>
        <row r="725">
          <cell r="C725" t="str">
            <v>HOSPITAL NOSSA SENHORA DAS GRAÇAS - ANTIGO ALFA - CG Nº 024/2022</v>
          </cell>
          <cell r="E725" t="str">
            <v>LEONARDO FELIPE DA SILVA</v>
          </cell>
          <cell r="F725" t="str">
            <v>3 - Administrativo</v>
          </cell>
          <cell r="G725" t="str">
            <v>5174-10</v>
          </cell>
          <cell r="H725" t="str">
            <v>05/2024</v>
          </cell>
          <cell r="I725">
            <v>0</v>
          </cell>
          <cell r="J725">
            <v>128.45840000000001</v>
          </cell>
          <cell r="L725">
            <v>132.71</v>
          </cell>
          <cell r="M725">
            <v>0</v>
          </cell>
          <cell r="O725">
            <v>2.0699999999999998</v>
          </cell>
          <cell r="R725">
            <v>128.38415900253645</v>
          </cell>
          <cell r="S725">
            <v>84.72</v>
          </cell>
          <cell r="U725">
            <v>0</v>
          </cell>
        </row>
        <row r="726">
          <cell r="C726" t="str">
            <v>HOSPITAL NOSSA SENHORA DAS GRAÇAS - ANTIGO ALFA - CG Nº 024/2022</v>
          </cell>
          <cell r="E726" t="str">
            <v>LEONARDO SILVA DE OLIVEIRA</v>
          </cell>
          <cell r="F726" t="str">
            <v>2 - Outros Profissionais da Saúde</v>
          </cell>
          <cell r="G726" t="str">
            <v>5151-10</v>
          </cell>
          <cell r="H726" t="str">
            <v>05/2024</v>
          </cell>
          <cell r="I726">
            <v>0</v>
          </cell>
          <cell r="J726">
            <v>136.82400000000001</v>
          </cell>
          <cell r="L726">
            <v>132.71</v>
          </cell>
          <cell r="M726">
            <v>0</v>
          </cell>
          <cell r="O726">
            <v>2.0699999999999998</v>
          </cell>
          <cell r="R726">
            <v>134.48304719467291</v>
          </cell>
          <cell r="S726">
            <v>84.72</v>
          </cell>
          <cell r="U726">
            <v>0</v>
          </cell>
        </row>
        <row r="727">
          <cell r="C727" t="str">
            <v>HOSPITAL NOSSA SENHORA DAS GRAÇAS - ANTIGO ALFA - CG Nº 024/2022</v>
          </cell>
          <cell r="E727" t="str">
            <v>LEONIA MOREIRA TRAJANO</v>
          </cell>
          <cell r="F727" t="str">
            <v>2 - Outros Profissionais da Saúde</v>
          </cell>
          <cell r="G727" t="str">
            <v>2236-05</v>
          </cell>
          <cell r="H727" t="str">
            <v>05/2024</v>
          </cell>
          <cell r="I727">
            <v>0</v>
          </cell>
          <cell r="J727">
            <v>242.2064</v>
          </cell>
          <cell r="L727">
            <v>132.71</v>
          </cell>
          <cell r="M727">
            <v>2.4900000000000002</v>
          </cell>
          <cell r="O727">
            <v>4.3499999999999996</v>
          </cell>
          <cell r="R727">
            <v>0</v>
          </cell>
          <cell r="S727">
            <v>0</v>
          </cell>
          <cell r="U727">
            <v>0</v>
          </cell>
        </row>
        <row r="728">
          <cell r="C728" t="str">
            <v>HOSPITAL NOSSA SENHORA DAS GRAÇAS - ANTIGO ALFA - CG Nº 024/2022</v>
          </cell>
          <cell r="E728" t="str">
            <v>LEONICE REGIS DA SILVA</v>
          </cell>
          <cell r="F728" t="str">
            <v>2 - Outros Profissionais da Saúde</v>
          </cell>
          <cell r="G728" t="str">
            <v>3222-05</v>
          </cell>
          <cell r="H728" t="str">
            <v>05/2024</v>
          </cell>
          <cell r="I728">
            <v>0</v>
          </cell>
          <cell r="J728">
            <v>281.85359999999997</v>
          </cell>
          <cell r="L728">
            <v>132.71</v>
          </cell>
          <cell r="M728">
            <v>28.24</v>
          </cell>
          <cell r="O728">
            <v>2.0699999999999998</v>
          </cell>
          <cell r="R728">
            <v>126.07785674500586</v>
          </cell>
          <cell r="S728">
            <v>71.16</v>
          </cell>
          <cell r="U728">
            <v>0</v>
          </cell>
        </row>
        <row r="729">
          <cell r="C729" t="str">
            <v>HOSPITAL NOSSA SENHORA DAS GRAÇAS - ANTIGO ALFA - CG Nº 024/2022</v>
          </cell>
          <cell r="E729" t="str">
            <v>LETICIA MAGGIONI</v>
          </cell>
          <cell r="F729" t="str">
            <v>1 - Médico</v>
          </cell>
          <cell r="G729" t="str">
            <v>2251-25</v>
          </cell>
          <cell r="H729" t="str">
            <v>05/2024</v>
          </cell>
          <cell r="I729">
            <v>0</v>
          </cell>
          <cell r="J729">
            <v>688.93439999999998</v>
          </cell>
          <cell r="L729">
            <v>132.71</v>
          </cell>
          <cell r="M729">
            <v>3.17</v>
          </cell>
          <cell r="O729">
            <v>16.59</v>
          </cell>
          <cell r="R729">
            <v>0</v>
          </cell>
          <cell r="S729">
            <v>0</v>
          </cell>
          <cell r="U729">
            <v>0</v>
          </cell>
        </row>
        <row r="730">
          <cell r="C730" t="str">
            <v>HOSPITAL NOSSA SENHORA DAS GRAÇAS - ANTIGO ALFA - CG Nº 024/2022</v>
          </cell>
          <cell r="E730" t="str">
            <v>LETICIA MARIA DE MELO SARMENTO</v>
          </cell>
          <cell r="F730" t="str">
            <v>2 - Outros Profissionais da Saúde</v>
          </cell>
          <cell r="G730" t="str">
            <v>2235-05</v>
          </cell>
          <cell r="H730" t="str">
            <v>05/2024</v>
          </cell>
          <cell r="I730">
            <v>0</v>
          </cell>
          <cell r="J730">
            <v>438.29120000000012</v>
          </cell>
          <cell r="L730">
            <v>132.71</v>
          </cell>
          <cell r="M730">
            <v>3.05</v>
          </cell>
          <cell r="O730">
            <v>4.3499999999999996</v>
          </cell>
          <cell r="R730">
            <v>0</v>
          </cell>
          <cell r="S730">
            <v>0</v>
          </cell>
          <cell r="U730">
            <v>0</v>
          </cell>
        </row>
        <row r="731">
          <cell r="C731" t="str">
            <v>HOSPITAL NOSSA SENHORA DAS GRAÇAS - ANTIGO ALFA - CG Nº 024/2022</v>
          </cell>
          <cell r="E731" t="str">
            <v>LETICIA RAYANE DA SILVA</v>
          </cell>
          <cell r="F731" t="str">
            <v>2 - Outros Profissionais da Saúde</v>
          </cell>
          <cell r="G731" t="str">
            <v>2235-05</v>
          </cell>
          <cell r="H731" t="str">
            <v>05/2024</v>
          </cell>
          <cell r="I731">
            <v>0</v>
          </cell>
          <cell r="J731">
            <v>417.73440000000011</v>
          </cell>
          <cell r="L731">
            <v>132.71</v>
          </cell>
          <cell r="M731">
            <v>2.79</v>
          </cell>
          <cell r="O731">
            <v>4.3499999999999996</v>
          </cell>
          <cell r="R731">
            <v>0</v>
          </cell>
          <cell r="S731">
            <v>0</v>
          </cell>
          <cell r="U731">
            <v>0</v>
          </cell>
        </row>
        <row r="732">
          <cell r="C732" t="str">
            <v>HOSPITAL NOSSA SENHORA DAS GRAÇAS - ANTIGO ALFA - CG Nº 024/2022</v>
          </cell>
          <cell r="E732" t="str">
            <v>LEVI CLAUDIO DA SILVA</v>
          </cell>
          <cell r="F732" t="str">
            <v>2 - Outros Profissionais da Saúde</v>
          </cell>
          <cell r="G732" t="str">
            <v>5211-30</v>
          </cell>
          <cell r="H732" t="str">
            <v>05/2024</v>
          </cell>
          <cell r="I732">
            <v>0</v>
          </cell>
          <cell r="J732">
            <v>115.7976</v>
          </cell>
          <cell r="L732">
            <v>132.71</v>
          </cell>
          <cell r="M732">
            <v>28.24</v>
          </cell>
          <cell r="O732">
            <v>2.0699999999999998</v>
          </cell>
          <cell r="R732">
            <v>268.96609438934581</v>
          </cell>
          <cell r="S732">
            <v>74.84</v>
          </cell>
          <cell r="U732">
            <v>0</v>
          </cell>
        </row>
        <row r="733">
          <cell r="C733" t="str">
            <v>HOSPITAL NOSSA SENHORA DAS GRAÇAS - ANTIGO ALFA - CG Nº 024/2022</v>
          </cell>
          <cell r="E733" t="str">
            <v>LIANDRA DA SILVA SANTOS</v>
          </cell>
          <cell r="F733" t="str">
            <v>2 - Outros Profissionais da Saúde</v>
          </cell>
          <cell r="G733" t="str">
            <v>2235-05</v>
          </cell>
          <cell r="H733" t="str">
            <v>05/2024</v>
          </cell>
          <cell r="I733">
            <v>0</v>
          </cell>
          <cell r="J733">
            <v>419.1936</v>
          </cell>
          <cell r="L733">
            <v>132.71</v>
          </cell>
          <cell r="M733">
            <v>0</v>
          </cell>
          <cell r="O733">
            <v>4.3499999999999996</v>
          </cell>
          <cell r="R733">
            <v>0</v>
          </cell>
          <cell r="S733">
            <v>0</v>
          </cell>
          <cell r="U733">
            <v>0</v>
          </cell>
        </row>
        <row r="734">
          <cell r="C734" t="str">
            <v>HOSPITAL NOSSA SENHORA DAS GRAÇAS - ANTIGO ALFA - CG Nº 024/2022</v>
          </cell>
          <cell r="E734" t="str">
            <v>LIDIA CRISTINA SILVA DA ROCHA SANTOS</v>
          </cell>
          <cell r="F734" t="str">
            <v>2 - Outros Profissionais da Saúde</v>
          </cell>
          <cell r="G734" t="str">
            <v>2235-05</v>
          </cell>
          <cell r="H734" t="str">
            <v>05/2024</v>
          </cell>
          <cell r="I734">
            <v>0</v>
          </cell>
          <cell r="J734">
            <v>470.11120000000011</v>
          </cell>
          <cell r="L734">
            <v>132.71</v>
          </cell>
          <cell r="M734">
            <v>0</v>
          </cell>
          <cell r="O734">
            <v>4.3499999999999996</v>
          </cell>
          <cell r="R734">
            <v>0</v>
          </cell>
          <cell r="S734">
            <v>0</v>
          </cell>
          <cell r="U734">
            <v>0</v>
          </cell>
        </row>
        <row r="735">
          <cell r="C735" t="str">
            <v>HOSPITAL NOSSA SENHORA DAS GRAÇAS - ANTIGO ALFA - CG Nº 024/2022</v>
          </cell>
          <cell r="E735" t="str">
            <v>LIDIANA AVELINO ACIOLI LIMA</v>
          </cell>
          <cell r="F735" t="str">
            <v>2 - Outros Profissionais da Saúde</v>
          </cell>
          <cell r="G735" t="str">
            <v>3222-05</v>
          </cell>
          <cell r="H735" t="str">
            <v>05/2024</v>
          </cell>
          <cell r="I735">
            <v>0</v>
          </cell>
          <cell r="J735">
            <v>314.41680000000002</v>
          </cell>
          <cell r="L735">
            <v>132.71</v>
          </cell>
          <cell r="M735">
            <v>0</v>
          </cell>
          <cell r="O735">
            <v>2.0699999999999998</v>
          </cell>
          <cell r="R735">
            <v>0</v>
          </cell>
          <cell r="S735">
            <v>0</v>
          </cell>
          <cell r="U735">
            <v>0</v>
          </cell>
        </row>
        <row r="736">
          <cell r="C736" t="str">
            <v>HOSPITAL NOSSA SENHORA DAS GRAÇAS - ANTIGO ALFA - CG Nº 024/2022</v>
          </cell>
          <cell r="E736" t="str">
            <v>LIDIANE GERMANA GOMES DA SILVA</v>
          </cell>
          <cell r="F736" t="str">
            <v>2 - Outros Profissionais da Saúde</v>
          </cell>
          <cell r="G736" t="str">
            <v>3222-05</v>
          </cell>
          <cell r="H736" t="str">
            <v>05/2024</v>
          </cell>
          <cell r="I736">
            <v>0</v>
          </cell>
          <cell r="J736">
            <v>311.15280000000001</v>
          </cell>
          <cell r="L736">
            <v>132.71</v>
          </cell>
          <cell r="M736">
            <v>28.24</v>
          </cell>
          <cell r="O736">
            <v>2.0699999999999998</v>
          </cell>
          <cell r="R736">
            <v>134.48304719467291</v>
          </cell>
          <cell r="S736">
            <v>80.2</v>
          </cell>
          <cell r="U736">
            <v>0</v>
          </cell>
        </row>
        <row r="737">
          <cell r="C737" t="str">
            <v>HOSPITAL NOSSA SENHORA DAS GRAÇAS - ANTIGO ALFA - CG Nº 024/2022</v>
          </cell>
          <cell r="E737" t="str">
            <v>LIDIANE GONCALVES DO NASCIMENTO</v>
          </cell>
          <cell r="F737" t="str">
            <v>2 - Outros Profissionais da Saúde</v>
          </cell>
          <cell r="G737" t="str">
            <v>2516-05</v>
          </cell>
          <cell r="H737" t="str">
            <v>05/2024</v>
          </cell>
          <cell r="I737">
            <v>0</v>
          </cell>
          <cell r="J737">
            <v>291.1352</v>
          </cell>
          <cell r="L737">
            <v>132.71</v>
          </cell>
          <cell r="M737">
            <v>45.78</v>
          </cell>
          <cell r="O737">
            <v>2.0699999999999998</v>
          </cell>
          <cell r="R737">
            <v>0</v>
          </cell>
          <cell r="S737">
            <v>0</v>
          </cell>
          <cell r="U737">
            <v>0</v>
          </cell>
        </row>
        <row r="738">
          <cell r="C738" t="str">
            <v>HOSPITAL NOSSA SENHORA DAS GRAÇAS - ANTIGO ALFA - CG Nº 024/2022</v>
          </cell>
          <cell r="E738" t="str">
            <v>LIDIER ROBERTA MORAES NOGUEIRA</v>
          </cell>
          <cell r="F738" t="str">
            <v>3 - Administrativo</v>
          </cell>
          <cell r="G738" t="str">
            <v>1426-05</v>
          </cell>
          <cell r="H738" t="str">
            <v>05/2024</v>
          </cell>
          <cell r="I738">
            <v>0</v>
          </cell>
          <cell r="J738">
            <v>1017.0496000000001</v>
          </cell>
          <cell r="L738">
            <v>132.71</v>
          </cell>
          <cell r="M738">
            <v>30</v>
          </cell>
          <cell r="O738">
            <v>2.0699999999999998</v>
          </cell>
          <cell r="R738">
            <v>0</v>
          </cell>
          <cell r="S738">
            <v>0</v>
          </cell>
          <cell r="U738">
            <v>0</v>
          </cell>
        </row>
        <row r="739">
          <cell r="C739" t="str">
            <v>HOSPITAL NOSSA SENHORA DAS GRAÇAS - ANTIGO ALFA - CG Nº 024/2022</v>
          </cell>
          <cell r="E739" t="str">
            <v>LIGIA RAMOS DA SILVA</v>
          </cell>
          <cell r="F739" t="str">
            <v>2 - Outros Profissionais da Saúde</v>
          </cell>
          <cell r="G739" t="str">
            <v>3222-05</v>
          </cell>
          <cell r="H739" t="str">
            <v>05/2024</v>
          </cell>
          <cell r="I739">
            <v>0</v>
          </cell>
          <cell r="J739">
            <v>299.18</v>
          </cell>
          <cell r="L739">
            <v>132.71</v>
          </cell>
          <cell r="M739">
            <v>0</v>
          </cell>
          <cell r="O739">
            <v>2.0699999999999998</v>
          </cell>
          <cell r="R739">
            <v>268.96609438934581</v>
          </cell>
          <cell r="S739">
            <v>79.209999999999994</v>
          </cell>
          <cell r="U739">
            <v>0</v>
          </cell>
        </row>
        <row r="740">
          <cell r="C740" t="str">
            <v>HOSPITAL NOSSA SENHORA DAS GRAÇAS - ANTIGO ALFA - CG Nº 024/2022</v>
          </cell>
          <cell r="E740" t="str">
            <v>LILIANE BEZERRA MELO</v>
          </cell>
          <cell r="F740" t="str">
            <v>2 - Outros Profissionais da Saúde</v>
          </cell>
          <cell r="G740" t="str">
            <v>2235-05</v>
          </cell>
          <cell r="H740" t="str">
            <v>05/2024</v>
          </cell>
          <cell r="I740">
            <v>0</v>
          </cell>
          <cell r="J740">
            <v>522.08480000000009</v>
          </cell>
          <cell r="L740">
            <v>132.71</v>
          </cell>
          <cell r="M740">
            <v>3.05</v>
          </cell>
          <cell r="O740">
            <v>4.3499999999999996</v>
          </cell>
          <cell r="R740">
            <v>201.72457079200939</v>
          </cell>
          <cell r="S740">
            <v>122.12</v>
          </cell>
          <cell r="U740">
            <v>0</v>
          </cell>
        </row>
        <row r="741">
          <cell r="C741" t="str">
            <v>HOSPITAL NOSSA SENHORA DAS GRAÇAS - ANTIGO ALFA - CG Nº 024/2022</v>
          </cell>
          <cell r="E741" t="str">
            <v>LILIANE LIMA DE SOUZA</v>
          </cell>
          <cell r="F741" t="str">
            <v>2 - Outros Profissionais da Saúde</v>
          </cell>
          <cell r="G741" t="str">
            <v>2515-10</v>
          </cell>
          <cell r="H741" t="str">
            <v>05/2024</v>
          </cell>
          <cell r="I741">
            <v>0</v>
          </cell>
          <cell r="J741">
            <v>266.82560000000001</v>
          </cell>
          <cell r="L741">
            <v>132.71</v>
          </cell>
          <cell r="M741">
            <v>0</v>
          </cell>
          <cell r="O741">
            <v>2.0699999999999998</v>
          </cell>
          <cell r="R741">
            <v>0</v>
          </cell>
          <cell r="S741">
            <v>0</v>
          </cell>
          <cell r="U741">
            <v>0</v>
          </cell>
        </row>
        <row r="742">
          <cell r="C742" t="str">
            <v>HOSPITAL NOSSA SENHORA DAS GRAÇAS - ANTIGO ALFA - CG Nº 024/2022</v>
          </cell>
          <cell r="E742" t="str">
            <v>LIZANDRA BATISTA DE ALMEIDA</v>
          </cell>
          <cell r="F742" t="str">
            <v>2 - Outros Profissionais da Saúde</v>
          </cell>
          <cell r="G742" t="str">
            <v>3222-05</v>
          </cell>
          <cell r="H742" t="str">
            <v>05/2024</v>
          </cell>
          <cell r="I742">
            <v>0</v>
          </cell>
          <cell r="J742">
            <v>291.97680000000003</v>
          </cell>
          <cell r="L742">
            <v>132.71</v>
          </cell>
          <cell r="M742">
            <v>28.24</v>
          </cell>
          <cell r="O742">
            <v>2.0699999999999998</v>
          </cell>
          <cell r="R742">
            <v>0</v>
          </cell>
          <cell r="S742">
            <v>0</v>
          </cell>
          <cell r="U742">
            <v>0</v>
          </cell>
        </row>
        <row r="743">
          <cell r="C743" t="str">
            <v>HOSPITAL NOSSA SENHORA DAS GRAÇAS - ANTIGO ALFA - CG Nº 024/2022</v>
          </cell>
          <cell r="E743" t="str">
            <v>LIZIANE LAYSA DA SILVA GOMES</v>
          </cell>
          <cell r="F743" t="str">
            <v>2 - Outros Profissionais da Saúde</v>
          </cell>
          <cell r="G743" t="str">
            <v>3222-05</v>
          </cell>
          <cell r="H743" t="str">
            <v>05/2024</v>
          </cell>
          <cell r="I743">
            <v>0</v>
          </cell>
          <cell r="J743">
            <v>289.56560000000002</v>
          </cell>
          <cell r="L743">
            <v>132.71</v>
          </cell>
          <cell r="M743">
            <v>0</v>
          </cell>
          <cell r="O743">
            <v>2.0699999999999998</v>
          </cell>
          <cell r="R743">
            <v>268.96609438934581</v>
          </cell>
          <cell r="S743">
            <v>84.72</v>
          </cell>
          <cell r="U743">
            <v>0</v>
          </cell>
        </row>
        <row r="744">
          <cell r="C744" t="str">
            <v>HOSPITAL NOSSA SENHORA DAS GRAÇAS - ANTIGO ALFA - CG Nº 024/2022</v>
          </cell>
          <cell r="E744" t="str">
            <v>LORRAYNE CARLA SANTOS DA SILVA</v>
          </cell>
          <cell r="F744" t="str">
            <v>2 - Outros Profissionais da Saúde</v>
          </cell>
          <cell r="G744" t="str">
            <v>5211-30</v>
          </cell>
          <cell r="H744" t="str">
            <v>05/2024</v>
          </cell>
          <cell r="I744">
            <v>0</v>
          </cell>
          <cell r="J744">
            <v>126.87520000000001</v>
          </cell>
          <cell r="L744">
            <v>132.71</v>
          </cell>
          <cell r="M744">
            <v>28.24</v>
          </cell>
          <cell r="O744">
            <v>2.0699999999999998</v>
          </cell>
          <cell r="R744">
            <v>126.07785674500586</v>
          </cell>
          <cell r="S744">
            <v>76.25</v>
          </cell>
          <cell r="U744">
            <v>0</v>
          </cell>
        </row>
        <row r="745">
          <cell r="C745" t="str">
            <v>HOSPITAL NOSSA SENHORA DAS GRAÇAS - ANTIGO ALFA - CG Nº 024/2022</v>
          </cell>
          <cell r="E745" t="str">
            <v>LUANA RAMOS DE SOUZA</v>
          </cell>
          <cell r="F745" t="str">
            <v>2 - Outros Profissionais da Saúde</v>
          </cell>
          <cell r="G745" t="str">
            <v>3222-05</v>
          </cell>
          <cell r="H745" t="str">
            <v>05/2024</v>
          </cell>
          <cell r="I745">
            <v>0</v>
          </cell>
          <cell r="J745">
            <v>397.3768</v>
          </cell>
          <cell r="L745">
            <v>132.71</v>
          </cell>
          <cell r="M745">
            <v>28.24</v>
          </cell>
          <cell r="O745">
            <v>2.0699999999999998</v>
          </cell>
          <cell r="R745">
            <v>0</v>
          </cell>
          <cell r="S745">
            <v>0</v>
          </cell>
          <cell r="U745">
            <v>0</v>
          </cell>
        </row>
        <row r="746">
          <cell r="C746" t="str">
            <v>HOSPITAL NOSSA SENHORA DAS GRAÇAS - ANTIGO ALFA - CG Nº 024/2022</v>
          </cell>
          <cell r="E746" t="str">
            <v>LUCAS CARNEIRO DA SILVA NASCIMENTO</v>
          </cell>
          <cell r="F746" t="str">
            <v>3 - Administrativo</v>
          </cell>
          <cell r="G746" t="str">
            <v>4110-10</v>
          </cell>
          <cell r="H746" t="str">
            <v>05/2024</v>
          </cell>
          <cell r="I746">
            <v>0</v>
          </cell>
          <cell r="J746">
            <v>113.82080000000001</v>
          </cell>
          <cell r="L746">
            <v>132.71</v>
          </cell>
          <cell r="M746">
            <v>28.24</v>
          </cell>
          <cell r="O746">
            <v>2.0699999999999998</v>
          </cell>
          <cell r="R746">
            <v>189.11678511750878</v>
          </cell>
          <cell r="S746">
            <v>84.72</v>
          </cell>
          <cell r="U746">
            <v>0</v>
          </cell>
        </row>
        <row r="747">
          <cell r="C747" t="str">
            <v>HOSPITAL NOSSA SENHORA DAS GRAÇAS - ANTIGO ALFA - CG Nº 024/2022</v>
          </cell>
          <cell r="E747" t="str">
            <v>LUCAS DA SILVA FARIAS</v>
          </cell>
          <cell r="F747" t="str">
            <v>2 - Outros Profissionais da Saúde</v>
          </cell>
          <cell r="G747" t="str">
            <v>5151-10</v>
          </cell>
          <cell r="H747" t="str">
            <v>05/2024</v>
          </cell>
          <cell r="I747">
            <v>0</v>
          </cell>
          <cell r="J747">
            <v>136.45519999999999</v>
          </cell>
          <cell r="L747">
            <v>132.71</v>
          </cell>
          <cell r="M747">
            <v>0</v>
          </cell>
          <cell r="O747">
            <v>2.0699999999999998</v>
          </cell>
          <cell r="R747">
            <v>0</v>
          </cell>
          <cell r="S747">
            <v>0</v>
          </cell>
          <cell r="U747">
            <v>0</v>
          </cell>
        </row>
        <row r="748">
          <cell r="C748" t="str">
            <v>HOSPITAL NOSSA SENHORA DAS GRAÇAS - ANTIGO ALFA - CG Nº 024/2022</v>
          </cell>
          <cell r="E748" t="str">
            <v>LUCAS DE SOUZA XAVIER</v>
          </cell>
          <cell r="F748" t="str">
            <v>3 - Administrativo</v>
          </cell>
          <cell r="G748" t="str">
            <v>2521-05</v>
          </cell>
          <cell r="H748" t="str">
            <v>05/2024</v>
          </cell>
          <cell r="I748">
            <v>0</v>
          </cell>
          <cell r="J748">
            <v>308.79599999999999</v>
          </cell>
          <cell r="L748">
            <v>132.71</v>
          </cell>
          <cell r="M748">
            <v>0</v>
          </cell>
          <cell r="O748">
            <v>2.0699999999999998</v>
          </cell>
          <cell r="R748">
            <v>369.82837978535053</v>
          </cell>
          <cell r="S748">
            <v>231.6</v>
          </cell>
          <cell r="U748">
            <v>0</v>
          </cell>
        </row>
        <row r="749">
          <cell r="C749" t="str">
            <v>HOSPITAL NOSSA SENHORA DAS GRAÇAS - ANTIGO ALFA - CG Nº 024/2022</v>
          </cell>
          <cell r="E749" t="str">
            <v>LUCAS EDUARDO DOS SANTOS VICENTE</v>
          </cell>
          <cell r="F749" t="str">
            <v>2 - Outros Profissionais da Saúde</v>
          </cell>
          <cell r="G749" t="str">
            <v>3241-15</v>
          </cell>
          <cell r="H749" t="str">
            <v>05/2024</v>
          </cell>
          <cell r="I749">
            <v>0</v>
          </cell>
          <cell r="J749">
            <v>344.29520000000002</v>
          </cell>
          <cell r="L749">
            <v>132.71</v>
          </cell>
          <cell r="M749">
            <v>0</v>
          </cell>
          <cell r="O749">
            <v>2.0699999999999998</v>
          </cell>
          <cell r="R749">
            <v>67.241523597336453</v>
          </cell>
          <cell r="S749">
            <v>65.599999999999994</v>
          </cell>
          <cell r="U749">
            <v>0</v>
          </cell>
        </row>
        <row r="750">
          <cell r="C750" t="str">
            <v>HOSPITAL NOSSA SENHORA DAS GRAÇAS - ANTIGO ALFA - CG Nº 024/2022</v>
          </cell>
          <cell r="E750" t="str">
            <v>LUCAS LISBOA MENINO</v>
          </cell>
          <cell r="F750" t="str">
            <v>2 - Outros Profissionais da Saúde</v>
          </cell>
          <cell r="G750" t="str">
            <v>2234-05</v>
          </cell>
          <cell r="H750" t="str">
            <v>05/2024</v>
          </cell>
          <cell r="I750">
            <v>0</v>
          </cell>
          <cell r="J750">
            <v>442.60239999999999</v>
          </cell>
          <cell r="L750">
            <v>132.71</v>
          </cell>
          <cell r="M750">
            <v>0</v>
          </cell>
          <cell r="O750">
            <v>2.0699999999999998</v>
          </cell>
          <cell r="R750">
            <v>0</v>
          </cell>
          <cell r="S750">
            <v>0</v>
          </cell>
          <cell r="U750">
            <v>0</v>
          </cell>
        </row>
        <row r="751">
          <cell r="C751" t="str">
            <v>HOSPITAL NOSSA SENHORA DAS GRAÇAS - ANTIGO ALFA - CG Nº 024/2022</v>
          </cell>
          <cell r="E751" t="str">
            <v>LUCAS OLIVEIRA DE FARIAS SANTOS</v>
          </cell>
          <cell r="F751" t="str">
            <v>3 - Administrativo</v>
          </cell>
          <cell r="G751" t="str">
            <v>5163-45</v>
          </cell>
          <cell r="H751" t="str">
            <v>05/2024</v>
          </cell>
          <cell r="I751">
            <v>0</v>
          </cell>
          <cell r="J751">
            <v>120.7504</v>
          </cell>
          <cell r="L751">
            <v>132.71</v>
          </cell>
          <cell r="M751">
            <v>0</v>
          </cell>
          <cell r="O751">
            <v>2.0699999999999998</v>
          </cell>
          <cell r="R751">
            <v>0</v>
          </cell>
          <cell r="S751">
            <v>0</v>
          </cell>
          <cell r="U751">
            <v>0</v>
          </cell>
        </row>
        <row r="752">
          <cell r="C752" t="str">
            <v>HOSPITAL NOSSA SENHORA DAS GRAÇAS - ANTIGO ALFA - CG Nº 024/2022</v>
          </cell>
          <cell r="E752" t="str">
            <v>LUCIANA ALEXANDRINO CALDAS</v>
          </cell>
          <cell r="F752" t="str">
            <v>3 - Administrativo</v>
          </cell>
          <cell r="G752" t="str">
            <v>4110-10</v>
          </cell>
          <cell r="H752" t="str">
            <v>05/2024</v>
          </cell>
          <cell r="I752">
            <v>0</v>
          </cell>
          <cell r="J752">
            <v>75.768799999999999</v>
          </cell>
          <cell r="L752">
            <v>132.71</v>
          </cell>
          <cell r="M752">
            <v>0</v>
          </cell>
          <cell r="O752">
            <v>2.0699999999999998</v>
          </cell>
          <cell r="R752">
            <v>0</v>
          </cell>
          <cell r="S752">
            <v>0</v>
          </cell>
          <cell r="U752">
            <v>0</v>
          </cell>
        </row>
        <row r="753">
          <cell r="C753" t="str">
            <v>HOSPITAL NOSSA SENHORA DAS GRAÇAS - ANTIGO ALFA - CG Nº 024/2022</v>
          </cell>
          <cell r="E753" t="str">
            <v>LUCIANA AZEVEDO DE OLIVEIRA SILVA</v>
          </cell>
          <cell r="F753" t="str">
            <v>2 - Outros Profissionais da Saúde</v>
          </cell>
          <cell r="G753" t="str">
            <v>3222-05</v>
          </cell>
          <cell r="H753" t="str">
            <v>05/2024</v>
          </cell>
          <cell r="I753">
            <v>0</v>
          </cell>
          <cell r="J753">
            <v>284.4864</v>
          </cell>
          <cell r="L753">
            <v>132.71</v>
          </cell>
          <cell r="M753">
            <v>0</v>
          </cell>
          <cell r="O753">
            <v>2.0699999999999998</v>
          </cell>
          <cell r="R753">
            <v>0</v>
          </cell>
          <cell r="S753">
            <v>0</v>
          </cell>
          <cell r="U753">
            <v>0</v>
          </cell>
        </row>
        <row r="754">
          <cell r="C754" t="str">
            <v>HOSPITAL NOSSA SENHORA DAS GRAÇAS - ANTIGO ALFA - CG Nº 024/2022</v>
          </cell>
          <cell r="E754" t="str">
            <v>LUCIANA BATISTA DO NASCIMENTO</v>
          </cell>
          <cell r="F754" t="str">
            <v>2 - Outros Profissionais da Saúde</v>
          </cell>
          <cell r="G754" t="str">
            <v>2236-05</v>
          </cell>
          <cell r="H754" t="str">
            <v>05/2024</v>
          </cell>
          <cell r="I754">
            <v>0</v>
          </cell>
          <cell r="J754">
            <v>288.8888</v>
          </cell>
          <cell r="L754">
            <v>132.71</v>
          </cell>
          <cell r="M754">
            <v>0</v>
          </cell>
          <cell r="O754">
            <v>4.3499999999999996</v>
          </cell>
          <cell r="R754">
            <v>0</v>
          </cell>
          <cell r="S754">
            <v>0</v>
          </cell>
          <cell r="U754">
            <v>0</v>
          </cell>
        </row>
        <row r="755">
          <cell r="C755" t="str">
            <v>HOSPITAL NOSSA SENHORA DAS GRAÇAS - ANTIGO ALFA - CG Nº 024/2022</v>
          </cell>
          <cell r="E755" t="str">
            <v>LUCIANA DO NASCIMENTO PENA PEREIRA</v>
          </cell>
          <cell r="F755" t="str">
            <v>2 - Outros Profissionais da Saúde</v>
          </cell>
          <cell r="G755" t="str">
            <v>3222-05</v>
          </cell>
          <cell r="H755" t="str">
            <v>05/2024</v>
          </cell>
          <cell r="I755">
            <v>0</v>
          </cell>
          <cell r="J755">
            <v>294.03919999999999</v>
          </cell>
          <cell r="L755">
            <v>132.71</v>
          </cell>
          <cell r="M755">
            <v>28.24</v>
          </cell>
          <cell r="O755">
            <v>2.0699999999999998</v>
          </cell>
          <cell r="R755">
            <v>126.07785674500586</v>
          </cell>
          <cell r="S755">
            <v>80.2</v>
          </cell>
          <cell r="U755">
            <v>0</v>
          </cell>
        </row>
        <row r="756">
          <cell r="C756" t="str">
            <v>HOSPITAL NOSSA SENHORA DAS GRAÇAS - ANTIGO ALFA - CG Nº 024/2022</v>
          </cell>
          <cell r="E756" t="str">
            <v>LUCIANA MARIA DA SILVA</v>
          </cell>
          <cell r="F756" t="str">
            <v>2 - Outros Profissionais da Saúde</v>
          </cell>
          <cell r="G756" t="str">
            <v>2235-05</v>
          </cell>
          <cell r="H756" t="str">
            <v>05/2024</v>
          </cell>
          <cell r="I756">
            <v>0</v>
          </cell>
          <cell r="J756">
            <v>419.7568</v>
          </cell>
          <cell r="L756">
            <v>132.71</v>
          </cell>
          <cell r="M756">
            <v>0</v>
          </cell>
          <cell r="O756">
            <v>4.3499999999999996</v>
          </cell>
          <cell r="R756">
            <v>201.72457079200939</v>
          </cell>
          <cell r="S756">
            <v>116.54</v>
          </cell>
          <cell r="U756">
            <v>0</v>
          </cell>
        </row>
        <row r="757">
          <cell r="C757" t="str">
            <v>HOSPITAL NOSSA SENHORA DAS GRAÇAS - ANTIGO ALFA - CG Nº 024/2022</v>
          </cell>
          <cell r="E757" t="str">
            <v>LUCIANA OLIVEIRA DA SILVA</v>
          </cell>
          <cell r="F757" t="str">
            <v>2 - Outros Profissionais da Saúde</v>
          </cell>
          <cell r="G757" t="str">
            <v>3222-05</v>
          </cell>
          <cell r="H757" t="str">
            <v>05/2024</v>
          </cell>
          <cell r="I757">
            <v>0</v>
          </cell>
          <cell r="J757">
            <v>287.68560000000002</v>
          </cell>
          <cell r="L757">
            <v>132.71</v>
          </cell>
          <cell r="M757">
            <v>28.24</v>
          </cell>
          <cell r="O757">
            <v>2.0699999999999998</v>
          </cell>
          <cell r="R757">
            <v>268.96609438934581</v>
          </cell>
          <cell r="S757">
            <v>84.72</v>
          </cell>
          <cell r="U757">
            <v>0</v>
          </cell>
        </row>
        <row r="758">
          <cell r="C758" t="str">
            <v>HOSPITAL NOSSA SENHORA DAS GRAÇAS - ANTIGO ALFA - CG Nº 024/2022</v>
          </cell>
          <cell r="E758" t="str">
            <v>LUCIANA ROBERTA DO MONTE VIANA</v>
          </cell>
          <cell r="F758" t="str">
            <v>2 - Outros Profissionais da Saúde</v>
          </cell>
          <cell r="G758" t="str">
            <v>3222-05</v>
          </cell>
          <cell r="H758" t="str">
            <v>05/2024</v>
          </cell>
          <cell r="I758">
            <v>0</v>
          </cell>
          <cell r="J758">
            <v>295.81760000000003</v>
          </cell>
          <cell r="L758">
            <v>132.71</v>
          </cell>
          <cell r="M758">
            <v>0</v>
          </cell>
          <cell r="O758">
            <v>2.0699999999999998</v>
          </cell>
          <cell r="R758">
            <v>126.07785674500586</v>
          </cell>
          <cell r="S758">
            <v>80.2</v>
          </cell>
          <cell r="U758">
            <v>0</v>
          </cell>
        </row>
        <row r="759">
          <cell r="C759" t="str">
            <v>HOSPITAL NOSSA SENHORA DAS GRAÇAS - ANTIGO ALFA - CG Nº 024/2022</v>
          </cell>
          <cell r="E759" t="str">
            <v>LUCIANA SOUZA QUEIROZ</v>
          </cell>
          <cell r="F759" t="str">
            <v>2 - Outros Profissionais da Saúde</v>
          </cell>
          <cell r="G759" t="str">
            <v>2236-05</v>
          </cell>
          <cell r="H759" t="str">
            <v>05/2024</v>
          </cell>
          <cell r="I759">
            <v>0</v>
          </cell>
          <cell r="J759">
            <v>248.77359999999999</v>
          </cell>
          <cell r="L759">
            <v>132.71</v>
          </cell>
          <cell r="M759">
            <v>2.4900000000000002</v>
          </cell>
          <cell r="O759">
            <v>4.3499999999999996</v>
          </cell>
          <cell r="R759">
            <v>0</v>
          </cell>
          <cell r="S759">
            <v>0</v>
          </cell>
          <cell r="U759">
            <v>0</v>
          </cell>
        </row>
        <row r="760">
          <cell r="C760" t="str">
            <v>HOSPITAL NOSSA SENHORA DAS GRAÇAS - ANTIGO ALFA - CG Nº 024/2022</v>
          </cell>
          <cell r="E760" t="str">
            <v>LUCIANA TAVARES DE SOUSA MONTEIRO</v>
          </cell>
          <cell r="F760" t="str">
            <v>2 - Outros Profissionais da Saúde</v>
          </cell>
          <cell r="G760" t="str">
            <v>2235-05</v>
          </cell>
          <cell r="H760" t="str">
            <v>05/2024</v>
          </cell>
          <cell r="I760">
            <v>0</v>
          </cell>
          <cell r="J760">
            <v>475.66080000000011</v>
          </cell>
          <cell r="L760">
            <v>132.71</v>
          </cell>
          <cell r="M760">
            <v>0</v>
          </cell>
          <cell r="O760">
            <v>4.3499999999999996</v>
          </cell>
          <cell r="R760">
            <v>0</v>
          </cell>
          <cell r="S760">
            <v>0</v>
          </cell>
          <cell r="U760">
            <v>0</v>
          </cell>
        </row>
        <row r="761">
          <cell r="C761" t="str">
            <v>HOSPITAL NOSSA SENHORA DAS GRAÇAS - ANTIGO ALFA - CG Nº 024/2022</v>
          </cell>
          <cell r="E761" t="str">
            <v>LUCIANA VIEIRA DA CUNHA</v>
          </cell>
          <cell r="F761" t="str">
            <v>2 - Outros Profissionais da Saúde</v>
          </cell>
          <cell r="G761" t="str">
            <v>3222-05</v>
          </cell>
          <cell r="H761" t="str">
            <v>05/2024</v>
          </cell>
          <cell r="I761">
            <v>0</v>
          </cell>
          <cell r="J761">
            <v>271.13200000000001</v>
          </cell>
          <cell r="L761">
            <v>132.71</v>
          </cell>
          <cell r="M761">
            <v>0</v>
          </cell>
          <cell r="O761">
            <v>2.0699999999999998</v>
          </cell>
          <cell r="R761">
            <v>201.72457079200939</v>
          </cell>
          <cell r="S761">
            <v>72.290000000000006</v>
          </cell>
          <cell r="U761">
            <v>0</v>
          </cell>
        </row>
        <row r="762">
          <cell r="C762" t="str">
            <v>HOSPITAL NOSSA SENHORA DAS GRAÇAS - ANTIGO ALFA - CG Nº 024/2022</v>
          </cell>
          <cell r="E762" t="str">
            <v>LUCIANO SANTOS DE OLIVEIRA</v>
          </cell>
          <cell r="F762" t="str">
            <v>2 - Outros Profissionais da Saúde</v>
          </cell>
          <cell r="G762" t="str">
            <v>5151-10</v>
          </cell>
          <cell r="H762" t="str">
            <v>05/2024</v>
          </cell>
          <cell r="I762">
            <v>0</v>
          </cell>
          <cell r="J762">
            <v>136.01679999999999</v>
          </cell>
          <cell r="L762">
            <v>132.71</v>
          </cell>
          <cell r="M762">
            <v>28.24</v>
          </cell>
          <cell r="O762">
            <v>2.0699999999999998</v>
          </cell>
          <cell r="R762">
            <v>252.15571349001172</v>
          </cell>
          <cell r="S762">
            <v>84.72</v>
          </cell>
          <cell r="U762">
            <v>0</v>
          </cell>
        </row>
        <row r="763">
          <cell r="C763" t="str">
            <v>HOSPITAL NOSSA SENHORA DAS GRAÇAS - ANTIGO ALFA - CG Nº 024/2022</v>
          </cell>
          <cell r="E763" t="str">
            <v>LUCIANO TOMAZ MEDEIROS DE CARVALHO</v>
          </cell>
          <cell r="F763" t="str">
            <v>3 - Administrativo</v>
          </cell>
          <cell r="G763" t="str">
            <v>7823-05</v>
          </cell>
          <cell r="H763" t="str">
            <v>05/2024</v>
          </cell>
          <cell r="I763">
            <v>0</v>
          </cell>
          <cell r="J763">
            <v>149.58799999999999</v>
          </cell>
          <cell r="L763">
            <v>132.71</v>
          </cell>
          <cell r="M763">
            <v>31.75</v>
          </cell>
          <cell r="O763">
            <v>2.0699999999999998</v>
          </cell>
          <cell r="R763">
            <v>0</v>
          </cell>
          <cell r="S763">
            <v>0</v>
          </cell>
          <cell r="U763">
            <v>0</v>
          </cell>
        </row>
        <row r="764">
          <cell r="C764" t="str">
            <v>HOSPITAL NOSSA SENHORA DAS GRAÇAS - ANTIGO ALFA - CG Nº 024/2022</v>
          </cell>
          <cell r="E764" t="str">
            <v>LUCIENE MARIA DE BARROS</v>
          </cell>
          <cell r="F764" t="str">
            <v>3 - Administrativo</v>
          </cell>
          <cell r="G764" t="str">
            <v>4221-05</v>
          </cell>
          <cell r="H764" t="str">
            <v>05/2024</v>
          </cell>
          <cell r="I764">
            <v>0</v>
          </cell>
          <cell r="J764">
            <v>127.1696</v>
          </cell>
          <cell r="L764">
            <v>132.71</v>
          </cell>
          <cell r="M764">
            <v>0</v>
          </cell>
          <cell r="O764">
            <v>2.0699999999999998</v>
          </cell>
          <cell r="R764">
            <v>134.48304719467291</v>
          </cell>
          <cell r="S764">
            <v>84.72</v>
          </cell>
          <cell r="U764">
            <v>0</v>
          </cell>
        </row>
        <row r="765">
          <cell r="C765" t="str">
            <v>HOSPITAL NOSSA SENHORA DAS GRAÇAS - ANTIGO ALFA - CG Nº 024/2022</v>
          </cell>
          <cell r="E765" t="str">
            <v>LUCIENE SANTOS DA COSTA</v>
          </cell>
          <cell r="F765" t="str">
            <v>2 - Outros Profissionais da Saúde</v>
          </cell>
          <cell r="G765" t="str">
            <v>3222-05</v>
          </cell>
          <cell r="H765" t="str">
            <v>05/2024</v>
          </cell>
          <cell r="I765">
            <v>0</v>
          </cell>
          <cell r="J765">
            <v>274.64080000000001</v>
          </cell>
          <cell r="L765">
            <v>132.71</v>
          </cell>
          <cell r="M765">
            <v>28.24</v>
          </cell>
          <cell r="O765">
            <v>2.0699999999999998</v>
          </cell>
          <cell r="R765">
            <v>268.96609438934581</v>
          </cell>
          <cell r="S765">
            <v>77.94</v>
          </cell>
          <cell r="U765">
            <v>0</v>
          </cell>
        </row>
        <row r="766">
          <cell r="C766" t="str">
            <v>HOSPITAL NOSSA SENHORA DAS GRAÇAS - ANTIGO ALFA - CG Nº 024/2022</v>
          </cell>
          <cell r="E766" t="str">
            <v>LUCILA GOMES DA SILVA</v>
          </cell>
          <cell r="F766" t="str">
            <v>2 - Outros Profissionais da Saúde</v>
          </cell>
          <cell r="G766" t="str">
            <v>3222-05</v>
          </cell>
          <cell r="H766" t="str">
            <v>05/2024</v>
          </cell>
          <cell r="I766">
            <v>0</v>
          </cell>
          <cell r="J766">
            <v>324.99279999999999</v>
          </cell>
          <cell r="L766">
            <v>132.71</v>
          </cell>
          <cell r="M766">
            <v>0</v>
          </cell>
          <cell r="O766">
            <v>2.0699999999999998</v>
          </cell>
          <cell r="R766">
            <v>0</v>
          </cell>
          <cell r="S766">
            <v>0</v>
          </cell>
          <cell r="U766">
            <v>0</v>
          </cell>
        </row>
        <row r="767">
          <cell r="C767" t="str">
            <v>HOSPITAL NOSSA SENHORA DAS GRAÇAS - ANTIGO ALFA - CG Nº 024/2022</v>
          </cell>
          <cell r="E767" t="str">
            <v>LUCINEIDE DUTRA JOSE</v>
          </cell>
          <cell r="F767" t="str">
            <v>3 - Administrativo</v>
          </cell>
          <cell r="G767" t="str">
            <v>4110-10</v>
          </cell>
          <cell r="H767" t="str">
            <v>05/2024</v>
          </cell>
          <cell r="I767">
            <v>0</v>
          </cell>
          <cell r="J767">
            <v>112.96</v>
          </cell>
          <cell r="L767">
            <v>132.71</v>
          </cell>
          <cell r="M767">
            <v>0</v>
          </cell>
          <cell r="O767">
            <v>2.0699999999999998</v>
          </cell>
          <cell r="R767">
            <v>369.82837978535053</v>
          </cell>
          <cell r="S767">
            <v>84.72</v>
          </cell>
          <cell r="U767">
            <v>0</v>
          </cell>
        </row>
        <row r="768">
          <cell r="C768" t="str">
            <v>HOSPITAL NOSSA SENHORA DAS GRAÇAS - ANTIGO ALFA - CG Nº 024/2022</v>
          </cell>
          <cell r="E768" t="str">
            <v>LUCIOLA CAVALCANTI DA CUNHA</v>
          </cell>
          <cell r="F768" t="str">
            <v>2 - Outros Profissionais da Saúde</v>
          </cell>
          <cell r="G768" t="str">
            <v>3222-05</v>
          </cell>
          <cell r="H768" t="str">
            <v>05/2024</v>
          </cell>
          <cell r="I768">
            <v>0</v>
          </cell>
          <cell r="J768">
            <v>264.10320000000002</v>
          </cell>
          <cell r="L768">
            <v>132.71</v>
          </cell>
          <cell r="M768">
            <v>28.24</v>
          </cell>
          <cell r="O768">
            <v>2.0699999999999998</v>
          </cell>
          <cell r="R768">
            <v>134.48304719467291</v>
          </cell>
          <cell r="S768">
            <v>66.08</v>
          </cell>
          <cell r="U768">
            <v>0</v>
          </cell>
        </row>
        <row r="769">
          <cell r="C769" t="str">
            <v>HOSPITAL NOSSA SENHORA DAS GRAÇAS - ANTIGO ALFA - CG Nº 024/2022</v>
          </cell>
          <cell r="E769" t="str">
            <v>LUCIVANIA DE LIMA</v>
          </cell>
          <cell r="F769" t="str">
            <v>2 - Outros Profissionais da Saúde</v>
          </cell>
          <cell r="G769" t="str">
            <v>3222-05</v>
          </cell>
          <cell r="H769" t="str">
            <v>05/2024</v>
          </cell>
          <cell r="I769">
            <v>0</v>
          </cell>
          <cell r="J769">
            <v>295.73680000000002</v>
          </cell>
          <cell r="L769">
            <v>132.71</v>
          </cell>
          <cell r="M769">
            <v>0</v>
          </cell>
          <cell r="O769">
            <v>2.0699999999999998</v>
          </cell>
          <cell r="R769">
            <v>268.96609438934581</v>
          </cell>
          <cell r="S769">
            <v>80.77</v>
          </cell>
          <cell r="U769">
            <v>0</v>
          </cell>
        </row>
        <row r="770">
          <cell r="C770" t="str">
            <v>HOSPITAL NOSSA SENHORA DAS GRAÇAS - ANTIGO ALFA - CG Nº 024/2022</v>
          </cell>
          <cell r="E770" t="str">
            <v>LUIS HENRIQUE NEGROMONTE DOS SANTOS</v>
          </cell>
          <cell r="F770" t="str">
            <v>3 - Administrativo</v>
          </cell>
          <cell r="G770" t="str">
            <v>2523-05</v>
          </cell>
          <cell r="H770" t="str">
            <v>05/2024</v>
          </cell>
          <cell r="I770">
            <v>0</v>
          </cell>
          <cell r="J770">
            <v>344.2296</v>
          </cell>
          <cell r="L770">
            <v>132.71</v>
          </cell>
          <cell r="M770">
            <v>86.06</v>
          </cell>
          <cell r="O770">
            <v>2.0699999999999998</v>
          </cell>
          <cell r="R770">
            <v>0</v>
          </cell>
          <cell r="S770">
            <v>0</v>
          </cell>
          <cell r="U770">
            <v>0</v>
          </cell>
        </row>
        <row r="771">
          <cell r="C771" t="str">
            <v>HOSPITAL NOSSA SENHORA DAS GRAÇAS - ANTIGO ALFA - CG Nº 024/2022</v>
          </cell>
          <cell r="E771" t="str">
            <v>LUIZ ANTONIO SILVA CAVALCANTI</v>
          </cell>
          <cell r="F771" t="str">
            <v>2 - Outros Profissionais da Saúde</v>
          </cell>
          <cell r="G771" t="str">
            <v>3241-15</v>
          </cell>
          <cell r="H771" t="str">
            <v>05/2024</v>
          </cell>
          <cell r="I771">
            <v>0</v>
          </cell>
          <cell r="J771">
            <v>272.58800000000002</v>
          </cell>
          <cell r="L771">
            <v>132.71</v>
          </cell>
          <cell r="M771">
            <v>0</v>
          </cell>
          <cell r="O771">
            <v>2.0699999999999998</v>
          </cell>
          <cell r="R771">
            <v>0</v>
          </cell>
          <cell r="S771">
            <v>0</v>
          </cell>
          <cell r="U771">
            <v>0</v>
          </cell>
        </row>
        <row r="772">
          <cell r="C772" t="str">
            <v>HOSPITAL NOSSA SENHORA DAS GRAÇAS - ANTIGO ALFA - CG Nº 024/2022</v>
          </cell>
          <cell r="E772" t="str">
            <v>LUIZ CARLOS SANTOS JUNIOR</v>
          </cell>
          <cell r="F772" t="str">
            <v>2 - Outros Profissionais da Saúde</v>
          </cell>
          <cell r="G772" t="str">
            <v>5151-10</v>
          </cell>
          <cell r="H772" t="str">
            <v>05/2024</v>
          </cell>
          <cell r="I772">
            <v>0</v>
          </cell>
          <cell r="J772">
            <v>152.76240000000001</v>
          </cell>
          <cell r="L772">
            <v>132.71</v>
          </cell>
          <cell r="M772">
            <v>28.24</v>
          </cell>
          <cell r="O772">
            <v>2.0699999999999998</v>
          </cell>
          <cell r="R772">
            <v>134.48304719467291</v>
          </cell>
          <cell r="S772">
            <v>84.72</v>
          </cell>
          <cell r="U772">
            <v>0</v>
          </cell>
        </row>
        <row r="773">
          <cell r="C773" t="str">
            <v>HOSPITAL NOSSA SENHORA DAS GRAÇAS - ANTIGO ALFA - CG Nº 024/2022</v>
          </cell>
          <cell r="E773" t="str">
            <v>LUIZ CLAUDIO RAPOSO DE SANTANA</v>
          </cell>
          <cell r="F773" t="str">
            <v>2 - Outros Profissionais da Saúde</v>
          </cell>
          <cell r="G773" t="str">
            <v>3222-05</v>
          </cell>
          <cell r="H773" t="str">
            <v>05/2024</v>
          </cell>
          <cell r="I773">
            <v>0</v>
          </cell>
          <cell r="J773">
            <v>311.06400000000002</v>
          </cell>
          <cell r="L773">
            <v>132.71</v>
          </cell>
          <cell r="M773">
            <v>28.24</v>
          </cell>
          <cell r="O773">
            <v>2.0699999999999998</v>
          </cell>
          <cell r="R773">
            <v>0</v>
          </cell>
          <cell r="S773">
            <v>0</v>
          </cell>
          <cell r="U773">
            <v>0</v>
          </cell>
        </row>
        <row r="774">
          <cell r="C774" t="str">
            <v>HOSPITAL NOSSA SENHORA DAS GRAÇAS - ANTIGO ALFA - CG Nº 024/2022</v>
          </cell>
          <cell r="E774" t="str">
            <v>LUIZ GABRIEL OLIVEIRA DINIZ</v>
          </cell>
          <cell r="F774" t="str">
            <v>3 - Administrativo</v>
          </cell>
          <cell r="G774" t="str">
            <v>5142-25</v>
          </cell>
          <cell r="H774" t="str">
            <v>05/2024</v>
          </cell>
          <cell r="I774">
            <v>0</v>
          </cell>
          <cell r="J774">
            <v>130.23920000000001</v>
          </cell>
          <cell r="L774">
            <v>132.71</v>
          </cell>
          <cell r="M774">
            <v>28.24</v>
          </cell>
          <cell r="O774">
            <v>2.0699999999999998</v>
          </cell>
          <cell r="R774">
            <v>268.96609438934581</v>
          </cell>
          <cell r="S774">
            <v>84.72</v>
          </cell>
          <cell r="U774">
            <v>0</v>
          </cell>
        </row>
        <row r="775">
          <cell r="C775" t="str">
            <v>HOSPITAL NOSSA SENHORA DAS GRAÇAS - ANTIGO ALFA - CG Nº 024/2022</v>
          </cell>
          <cell r="E775" t="str">
            <v>LUIZ GONZAGA DOS SANTOS NETO</v>
          </cell>
          <cell r="F775" t="str">
            <v>2 - Outros Profissionais da Saúde</v>
          </cell>
          <cell r="G775" t="str">
            <v>2236-05</v>
          </cell>
          <cell r="H775" t="str">
            <v>05/2024</v>
          </cell>
          <cell r="I775">
            <v>0</v>
          </cell>
          <cell r="J775">
            <v>200.6816</v>
          </cell>
          <cell r="L775">
            <v>132.71</v>
          </cell>
          <cell r="M775">
            <v>2.4900000000000002</v>
          </cell>
          <cell r="O775">
            <v>4.3499999999999996</v>
          </cell>
          <cell r="R775">
            <v>0</v>
          </cell>
          <cell r="S775">
            <v>0</v>
          </cell>
          <cell r="U775">
            <v>0</v>
          </cell>
        </row>
        <row r="776">
          <cell r="C776" t="str">
            <v>HOSPITAL NOSSA SENHORA DAS GRAÇAS - ANTIGO ALFA - CG Nº 024/2022</v>
          </cell>
          <cell r="E776" t="str">
            <v>LUIZ HENRIQUE FRANCISCO DE SOUZA</v>
          </cell>
          <cell r="F776" t="str">
            <v>2 - Outros Profissionais da Saúde</v>
          </cell>
          <cell r="G776" t="str">
            <v>3241-15</v>
          </cell>
          <cell r="H776" t="str">
            <v>05/2024</v>
          </cell>
          <cell r="I776">
            <v>0</v>
          </cell>
          <cell r="J776">
            <v>321.34480000000002</v>
          </cell>
          <cell r="L776">
            <v>132.71</v>
          </cell>
          <cell r="M776">
            <v>0</v>
          </cell>
          <cell r="O776">
            <v>2.0699999999999998</v>
          </cell>
          <cell r="R776">
            <v>0</v>
          </cell>
          <cell r="S776">
            <v>0</v>
          </cell>
          <cell r="U776">
            <v>0</v>
          </cell>
        </row>
        <row r="777">
          <cell r="C777" t="str">
            <v>HOSPITAL NOSSA SENHORA DAS GRAÇAS - ANTIGO ALFA - CG Nº 024/2022</v>
          </cell>
          <cell r="E777" t="str">
            <v>LUIZ PAULO WANDERLEY DE OLIVEIRA</v>
          </cell>
          <cell r="F777" t="str">
            <v>3 - Administrativo</v>
          </cell>
          <cell r="G777" t="str">
            <v>5174-10</v>
          </cell>
          <cell r="H777" t="str">
            <v>05/2024</v>
          </cell>
          <cell r="I777">
            <v>0</v>
          </cell>
          <cell r="J777">
            <v>116.03919999999999</v>
          </cell>
          <cell r="L777">
            <v>132.71</v>
          </cell>
          <cell r="M777">
            <v>28.24</v>
          </cell>
          <cell r="O777">
            <v>2.0699999999999998</v>
          </cell>
          <cell r="R777">
            <v>0</v>
          </cell>
          <cell r="S777">
            <v>0</v>
          </cell>
          <cell r="U777">
            <v>0</v>
          </cell>
        </row>
        <row r="778">
          <cell r="C778" t="str">
            <v>HOSPITAL NOSSA SENHORA DAS GRAÇAS - ANTIGO ALFA - CG Nº 024/2022</v>
          </cell>
          <cell r="E778" t="str">
            <v>LUIZA CARLA BARBOZA DA CRUZ</v>
          </cell>
          <cell r="F778" t="str">
            <v>2 - Outros Profissionais da Saúde</v>
          </cell>
          <cell r="G778" t="str">
            <v>2237-10</v>
          </cell>
          <cell r="H778" t="str">
            <v>05/2024</v>
          </cell>
          <cell r="I778">
            <v>0</v>
          </cell>
          <cell r="J778">
            <v>271.12479999999999</v>
          </cell>
          <cell r="L778">
            <v>132.71</v>
          </cell>
          <cell r="M778">
            <v>0</v>
          </cell>
          <cell r="O778">
            <v>2.0699999999999998</v>
          </cell>
          <cell r="R778">
            <v>0</v>
          </cell>
          <cell r="S778">
            <v>0</v>
          </cell>
          <cell r="U778">
            <v>0</v>
          </cell>
        </row>
        <row r="779">
          <cell r="C779" t="str">
            <v>HOSPITAL NOSSA SENHORA DAS GRAÇAS - ANTIGO ALFA - CG Nº 024/2022</v>
          </cell>
          <cell r="E779" t="str">
            <v>LUNARA OLIVEIRA DE FARIAS SANTOS MOTA</v>
          </cell>
          <cell r="F779" t="str">
            <v>3 - Administrativo</v>
          </cell>
          <cell r="G779" t="str">
            <v>1421-05</v>
          </cell>
          <cell r="H779" t="str">
            <v>05/2024</v>
          </cell>
          <cell r="I779">
            <v>0</v>
          </cell>
          <cell r="J779">
            <v>437.79919999999998</v>
          </cell>
          <cell r="L779">
            <v>132.71</v>
          </cell>
          <cell r="M779">
            <v>0</v>
          </cell>
          <cell r="O779">
            <v>2.0699999999999998</v>
          </cell>
          <cell r="R779">
            <v>0</v>
          </cell>
          <cell r="S779">
            <v>0</v>
          </cell>
          <cell r="U779">
            <v>0</v>
          </cell>
        </row>
        <row r="780">
          <cell r="C780" t="str">
            <v>HOSPITAL NOSSA SENHORA DAS GRAÇAS - ANTIGO ALFA - CG Nº 024/2022</v>
          </cell>
          <cell r="E780" t="str">
            <v>LUZIA DAYANA DA SILVA TAVARES</v>
          </cell>
          <cell r="F780" t="str">
            <v>2 - Outros Profissionais da Saúde</v>
          </cell>
          <cell r="G780" t="str">
            <v>2237-10</v>
          </cell>
          <cell r="H780" t="str">
            <v>05/2024</v>
          </cell>
          <cell r="I780">
            <v>0</v>
          </cell>
          <cell r="J780">
            <v>268.38560000000001</v>
          </cell>
          <cell r="L780">
            <v>132.71</v>
          </cell>
          <cell r="M780">
            <v>0</v>
          </cell>
          <cell r="O780">
            <v>2.0699999999999998</v>
          </cell>
          <cell r="R780">
            <v>0</v>
          </cell>
          <cell r="S780">
            <v>0</v>
          </cell>
          <cell r="U780">
            <v>0</v>
          </cell>
        </row>
        <row r="781">
          <cell r="C781" t="str">
            <v>HOSPITAL NOSSA SENHORA DAS GRAÇAS - ANTIGO ALFA - CG Nº 024/2022</v>
          </cell>
          <cell r="E781" t="str">
            <v>LUZINEI CAVALCANTE</v>
          </cell>
          <cell r="F781" t="str">
            <v>2 - Outros Profissionais da Saúde</v>
          </cell>
          <cell r="G781" t="str">
            <v>3222-05</v>
          </cell>
          <cell r="H781" t="str">
            <v>05/2024</v>
          </cell>
          <cell r="I781">
            <v>0</v>
          </cell>
          <cell r="J781">
            <v>285.10079999999999</v>
          </cell>
          <cell r="L781">
            <v>132.71</v>
          </cell>
          <cell r="M781">
            <v>28.24</v>
          </cell>
          <cell r="O781">
            <v>2.0699999999999998</v>
          </cell>
          <cell r="R781">
            <v>134.48304719467291</v>
          </cell>
          <cell r="S781">
            <v>84.72</v>
          </cell>
          <cell r="U781">
            <v>0</v>
          </cell>
        </row>
        <row r="782">
          <cell r="C782" t="str">
            <v>HOSPITAL NOSSA SENHORA DAS GRAÇAS - ANTIGO ALFA - CG Nº 024/2022</v>
          </cell>
          <cell r="E782" t="str">
            <v>LYZA NATALICIA DE OLIVEIRA SANTOS</v>
          </cell>
          <cell r="F782" t="str">
            <v>2 - Outros Profissionais da Saúde</v>
          </cell>
          <cell r="G782" t="str">
            <v>2235-05</v>
          </cell>
          <cell r="H782" t="str">
            <v>05/2024</v>
          </cell>
          <cell r="I782">
            <v>0</v>
          </cell>
          <cell r="J782">
            <v>423.55040000000002</v>
          </cell>
          <cell r="L782">
            <v>132.71</v>
          </cell>
          <cell r="M782">
            <v>3.05</v>
          </cell>
          <cell r="O782">
            <v>4.3499999999999996</v>
          </cell>
          <cell r="R782">
            <v>0</v>
          </cell>
          <cell r="S782">
            <v>0</v>
          </cell>
          <cell r="U782">
            <v>0</v>
          </cell>
        </row>
        <row r="783">
          <cell r="C783" t="str">
            <v>HOSPITAL NOSSA SENHORA DAS GRAÇAS - ANTIGO ALFA - CG Nº 024/2022</v>
          </cell>
          <cell r="E783" t="str">
            <v>LYZIA KAROLLEN DA SILVA GOMES</v>
          </cell>
          <cell r="F783" t="str">
            <v>2 - Outros Profissionais da Saúde</v>
          </cell>
          <cell r="G783" t="str">
            <v>5211-30</v>
          </cell>
          <cell r="H783" t="str">
            <v>05/2024</v>
          </cell>
          <cell r="I783">
            <v>0</v>
          </cell>
          <cell r="J783">
            <v>0</v>
          </cell>
          <cell r="L783">
            <v>132.71</v>
          </cell>
          <cell r="M783">
            <v>0</v>
          </cell>
          <cell r="O783">
            <v>2.0699999999999998</v>
          </cell>
          <cell r="R783">
            <v>126.07785674500586</v>
          </cell>
          <cell r="S783">
            <v>0</v>
          </cell>
          <cell r="U783">
            <v>0</v>
          </cell>
        </row>
        <row r="784">
          <cell r="C784" t="str">
            <v>HOSPITAL NOSSA SENHORA DAS GRAÇAS - ANTIGO ALFA - CG Nº 024/2022</v>
          </cell>
          <cell r="E784" t="str">
            <v>MADSON ITALO DA SILVA</v>
          </cell>
          <cell r="F784" t="str">
            <v>2 - Outros Profissionais da Saúde</v>
          </cell>
          <cell r="G784" t="str">
            <v>5211-30</v>
          </cell>
          <cell r="H784" t="str">
            <v>05/2024</v>
          </cell>
          <cell r="I784">
            <v>0</v>
          </cell>
          <cell r="J784">
            <v>112.96</v>
          </cell>
          <cell r="L784">
            <v>132.71</v>
          </cell>
          <cell r="M784">
            <v>28.24</v>
          </cell>
          <cell r="O784">
            <v>2.0699999999999998</v>
          </cell>
          <cell r="R784">
            <v>184.91418989267527</v>
          </cell>
          <cell r="S784">
            <v>84.72</v>
          </cell>
          <cell r="U784">
            <v>0</v>
          </cell>
        </row>
        <row r="785">
          <cell r="C785" t="str">
            <v>HOSPITAL NOSSA SENHORA DAS GRAÇAS - ANTIGO ALFA - CG Nº 024/2022</v>
          </cell>
          <cell r="E785" t="str">
            <v>MAGDA ANDREA DO NASCIMENTO FERREIRA</v>
          </cell>
          <cell r="F785" t="str">
            <v>2 - Outros Profissionais da Saúde</v>
          </cell>
          <cell r="G785" t="str">
            <v>5211-30</v>
          </cell>
          <cell r="H785" t="str">
            <v>05/2024</v>
          </cell>
          <cell r="I785">
            <v>0</v>
          </cell>
          <cell r="J785">
            <v>125.7144</v>
          </cell>
          <cell r="L785">
            <v>132.71</v>
          </cell>
          <cell r="M785">
            <v>0</v>
          </cell>
          <cell r="O785">
            <v>2.0699999999999998</v>
          </cell>
          <cell r="R785">
            <v>0</v>
          </cell>
          <cell r="S785">
            <v>0</v>
          </cell>
          <cell r="U785">
            <v>0</v>
          </cell>
        </row>
        <row r="786">
          <cell r="C786" t="str">
            <v>HOSPITAL NOSSA SENHORA DAS GRAÇAS - ANTIGO ALFA - CG Nº 024/2022</v>
          </cell>
          <cell r="E786" t="str">
            <v>MANOELLA DO CARMO MAGALHAES MOURA E SILVA</v>
          </cell>
          <cell r="F786" t="str">
            <v>2 - Outros Profissionais da Saúde</v>
          </cell>
          <cell r="G786" t="str">
            <v>2235-05</v>
          </cell>
          <cell r="H786" t="str">
            <v>05/2024</v>
          </cell>
          <cell r="I786">
            <v>0</v>
          </cell>
          <cell r="J786">
            <v>393.48</v>
          </cell>
          <cell r="L786">
            <v>132.71</v>
          </cell>
          <cell r="M786">
            <v>0</v>
          </cell>
          <cell r="O786">
            <v>4.3499999999999996</v>
          </cell>
          <cell r="R786">
            <v>0</v>
          </cell>
          <cell r="S786">
            <v>0</v>
          </cell>
          <cell r="U786">
            <v>0</v>
          </cell>
        </row>
        <row r="787">
          <cell r="C787" t="str">
            <v>HOSPITAL NOSSA SENHORA DAS GRAÇAS - ANTIGO ALFA - CG Nº 024/2022</v>
          </cell>
          <cell r="E787" t="str">
            <v>MANUELA LEILIANE RIBEIRO NOGUEIRA DE BARROS</v>
          </cell>
          <cell r="F787" t="str">
            <v>2 - Outros Profissionais da Saúde</v>
          </cell>
          <cell r="G787" t="str">
            <v>2236-05</v>
          </cell>
          <cell r="H787" t="str">
            <v>05/2024</v>
          </cell>
          <cell r="I787">
            <v>0</v>
          </cell>
          <cell r="J787">
            <v>271.5736</v>
          </cell>
          <cell r="L787">
            <v>132.71</v>
          </cell>
          <cell r="M787">
            <v>0</v>
          </cell>
          <cell r="O787">
            <v>4.3499999999999996</v>
          </cell>
          <cell r="R787">
            <v>0</v>
          </cell>
          <cell r="S787">
            <v>0</v>
          </cell>
          <cell r="U787">
            <v>0</v>
          </cell>
        </row>
        <row r="788">
          <cell r="C788" t="str">
            <v>HOSPITAL NOSSA SENHORA DAS GRAÇAS - ANTIGO ALFA - CG Nº 024/2022</v>
          </cell>
          <cell r="E788" t="str">
            <v>MANUELA LIGIA DE OLIVEIRA LEITE</v>
          </cell>
          <cell r="F788" t="str">
            <v>3 - Administrativo</v>
          </cell>
          <cell r="G788" t="str">
            <v>4221-05</v>
          </cell>
          <cell r="H788" t="str">
            <v>05/2024</v>
          </cell>
          <cell r="I788">
            <v>0</v>
          </cell>
          <cell r="J788">
            <v>134.4008</v>
          </cell>
          <cell r="L788">
            <v>132.71</v>
          </cell>
          <cell r="M788">
            <v>0</v>
          </cell>
          <cell r="O788">
            <v>2.0699999999999998</v>
          </cell>
          <cell r="R788">
            <v>268.96609438934581</v>
          </cell>
          <cell r="S788">
            <v>80.48</v>
          </cell>
          <cell r="U788">
            <v>0</v>
          </cell>
        </row>
        <row r="789">
          <cell r="C789" t="str">
            <v>HOSPITAL NOSSA SENHORA DAS GRAÇAS - ANTIGO ALFA - CG Nº 024/2022</v>
          </cell>
          <cell r="E789" t="str">
            <v>MANUELA MAGALHAES RODRIGUES DE OLIVEIRA</v>
          </cell>
          <cell r="F789" t="str">
            <v>2 - Outros Profissionais da Saúde</v>
          </cell>
          <cell r="G789" t="str">
            <v>2235-05</v>
          </cell>
          <cell r="H789" t="str">
            <v>05/2024</v>
          </cell>
          <cell r="I789">
            <v>0</v>
          </cell>
          <cell r="J789">
            <v>401.50560000000002</v>
          </cell>
          <cell r="L789">
            <v>132.71</v>
          </cell>
          <cell r="M789">
            <v>3.05</v>
          </cell>
          <cell r="O789">
            <v>4.3499999999999996</v>
          </cell>
          <cell r="R789">
            <v>201.72457079200939</v>
          </cell>
          <cell r="S789">
            <v>118.43</v>
          </cell>
          <cell r="U789">
            <v>0</v>
          </cell>
        </row>
        <row r="790">
          <cell r="C790" t="str">
            <v>HOSPITAL NOSSA SENHORA DAS GRAÇAS - ANTIGO ALFA - CG Nº 024/2022</v>
          </cell>
          <cell r="E790" t="str">
            <v>MANUELLA BARBOSA DA SILVA PEIXOTO</v>
          </cell>
          <cell r="F790" t="str">
            <v>2 - Outros Profissionais da Saúde</v>
          </cell>
          <cell r="G790" t="str">
            <v>3222-05</v>
          </cell>
          <cell r="H790" t="str">
            <v>05/2024</v>
          </cell>
          <cell r="I790">
            <v>0</v>
          </cell>
          <cell r="J790">
            <v>301.38159999999999</v>
          </cell>
          <cell r="L790">
            <v>132.71</v>
          </cell>
          <cell r="M790">
            <v>0</v>
          </cell>
          <cell r="O790">
            <v>2.0699999999999998</v>
          </cell>
          <cell r="R790">
            <v>134.48304719467291</v>
          </cell>
          <cell r="S790">
            <v>84.72</v>
          </cell>
          <cell r="U790">
            <v>0</v>
          </cell>
        </row>
        <row r="791">
          <cell r="C791" t="str">
            <v>HOSPITAL NOSSA SENHORA DAS GRAÇAS - ANTIGO ALFA - CG Nº 024/2022</v>
          </cell>
          <cell r="E791" t="str">
            <v>MARCELA MARIA PEDROSA</v>
          </cell>
          <cell r="F791" t="str">
            <v>2 - Outros Profissionais da Saúde</v>
          </cell>
          <cell r="G791" t="str">
            <v>3222-05</v>
          </cell>
          <cell r="H791" t="str">
            <v>05/2024</v>
          </cell>
          <cell r="I791">
            <v>0</v>
          </cell>
          <cell r="J791">
            <v>300.81040000000002</v>
          </cell>
          <cell r="L791">
            <v>132.71</v>
          </cell>
          <cell r="M791">
            <v>28.24</v>
          </cell>
          <cell r="O791">
            <v>2.0699999999999998</v>
          </cell>
          <cell r="R791">
            <v>252.15571349001172</v>
          </cell>
          <cell r="S791">
            <v>76.95</v>
          </cell>
          <cell r="U791">
            <v>0</v>
          </cell>
        </row>
        <row r="792">
          <cell r="C792" t="str">
            <v>HOSPITAL NOSSA SENHORA DAS GRAÇAS - ANTIGO ALFA - CG Nº 024/2022</v>
          </cell>
          <cell r="E792" t="str">
            <v>MARCELO BARBOSA DE LIMA</v>
          </cell>
          <cell r="F792" t="str">
            <v>2 - Outros Profissionais da Saúde</v>
          </cell>
          <cell r="G792" t="str">
            <v>5211-30</v>
          </cell>
          <cell r="H792" t="str">
            <v>05/2024</v>
          </cell>
          <cell r="I792">
            <v>0</v>
          </cell>
          <cell r="J792">
            <v>107.4272</v>
          </cell>
          <cell r="L792">
            <v>132.71</v>
          </cell>
          <cell r="M792">
            <v>0</v>
          </cell>
          <cell r="O792">
            <v>2.0699999999999998</v>
          </cell>
          <cell r="R792">
            <v>0</v>
          </cell>
          <cell r="S792">
            <v>0</v>
          </cell>
          <cell r="U792">
            <v>0</v>
          </cell>
        </row>
        <row r="793">
          <cell r="C793" t="str">
            <v>HOSPITAL NOSSA SENHORA DAS GRAÇAS - ANTIGO ALFA - CG Nº 024/2022</v>
          </cell>
          <cell r="E793" t="str">
            <v>MARCELO FIGUEIROA DA SILVA</v>
          </cell>
          <cell r="F793" t="str">
            <v>2 - Outros Profissionais da Saúde</v>
          </cell>
          <cell r="G793" t="str">
            <v>3222-05</v>
          </cell>
          <cell r="H793" t="str">
            <v>05/2024</v>
          </cell>
          <cell r="I793">
            <v>0</v>
          </cell>
          <cell r="J793">
            <v>276.90719999999999</v>
          </cell>
          <cell r="L793">
            <v>132.71</v>
          </cell>
          <cell r="M793">
            <v>28.24</v>
          </cell>
          <cell r="O793">
            <v>2.0699999999999998</v>
          </cell>
          <cell r="R793">
            <v>0</v>
          </cell>
          <cell r="S793">
            <v>0</v>
          </cell>
          <cell r="U793">
            <v>0</v>
          </cell>
        </row>
        <row r="794">
          <cell r="C794" t="str">
            <v>HOSPITAL NOSSA SENHORA DAS GRAÇAS - ANTIGO ALFA - CG Nº 024/2022</v>
          </cell>
          <cell r="E794" t="str">
            <v>MARCELO HENRIQUE DOS SANTOS FERREIRA</v>
          </cell>
          <cell r="F794" t="str">
            <v>2 - Outros Profissionais da Saúde</v>
          </cell>
          <cell r="G794" t="str">
            <v>3222-05</v>
          </cell>
          <cell r="H794" t="str">
            <v>05/2024</v>
          </cell>
          <cell r="I794">
            <v>0</v>
          </cell>
          <cell r="J794">
            <v>4.5183999999999997</v>
          </cell>
          <cell r="L794">
            <v>132.71</v>
          </cell>
          <cell r="M794">
            <v>0</v>
          </cell>
          <cell r="O794">
            <v>2.0699999999999998</v>
          </cell>
          <cell r="R794">
            <v>0</v>
          </cell>
          <cell r="S794">
            <v>0</v>
          </cell>
          <cell r="U794">
            <v>0</v>
          </cell>
        </row>
        <row r="795">
          <cell r="C795" t="str">
            <v>HOSPITAL NOSSA SENHORA DAS GRAÇAS - ANTIGO ALFA - CG Nº 024/2022</v>
          </cell>
          <cell r="E795" t="str">
            <v>MARCELO HENRIQUE MARQUES DE VASCONCELOS</v>
          </cell>
          <cell r="F795" t="str">
            <v>3 - Administrativo</v>
          </cell>
          <cell r="G795" t="str">
            <v>2521-05</v>
          </cell>
          <cell r="H795" t="str">
            <v>05/2024</v>
          </cell>
          <cell r="I795">
            <v>0</v>
          </cell>
          <cell r="J795">
            <v>233.20160000000001</v>
          </cell>
          <cell r="L795">
            <v>132.71</v>
          </cell>
          <cell r="M795">
            <v>0</v>
          </cell>
          <cell r="O795">
            <v>2.0699999999999998</v>
          </cell>
          <cell r="R795">
            <v>0</v>
          </cell>
          <cell r="S795">
            <v>0</v>
          </cell>
          <cell r="U795">
            <v>0</v>
          </cell>
        </row>
        <row r="796">
          <cell r="C796" t="str">
            <v>HOSPITAL NOSSA SENHORA DAS GRAÇAS - ANTIGO ALFA - CG Nº 024/2022</v>
          </cell>
          <cell r="E796" t="str">
            <v>MARCELO LUCAS JUSTINO DA SILVA</v>
          </cell>
          <cell r="F796" t="str">
            <v>2 - Outros Profissionais da Saúde</v>
          </cell>
          <cell r="G796" t="str">
            <v>2235-05</v>
          </cell>
          <cell r="H796" t="str">
            <v>05/2024</v>
          </cell>
          <cell r="I796">
            <v>0</v>
          </cell>
          <cell r="J796">
            <v>437.28160000000003</v>
          </cell>
          <cell r="L796">
            <v>132.71</v>
          </cell>
          <cell r="M796">
            <v>3.05</v>
          </cell>
          <cell r="O796">
            <v>4.3499999999999996</v>
          </cell>
          <cell r="R796">
            <v>0</v>
          </cell>
          <cell r="S796">
            <v>0</v>
          </cell>
          <cell r="U796">
            <v>0</v>
          </cell>
        </row>
        <row r="797">
          <cell r="C797" t="str">
            <v>HOSPITAL NOSSA SENHORA DAS GRAÇAS - ANTIGO ALFA - CG Nº 024/2022</v>
          </cell>
          <cell r="E797" t="str">
            <v>MARCIA CRISTINA DO NASCIMENTO</v>
          </cell>
          <cell r="F797" t="str">
            <v>2 - Outros Profissionais da Saúde</v>
          </cell>
          <cell r="G797" t="str">
            <v>3222-05</v>
          </cell>
          <cell r="H797" t="str">
            <v>05/2024</v>
          </cell>
          <cell r="I797">
            <v>0</v>
          </cell>
          <cell r="J797">
            <v>296.84480000000002</v>
          </cell>
          <cell r="L797">
            <v>132.71</v>
          </cell>
          <cell r="M797">
            <v>28.24</v>
          </cell>
          <cell r="O797">
            <v>2.0699999999999998</v>
          </cell>
          <cell r="R797">
            <v>134.48304719467291</v>
          </cell>
          <cell r="S797">
            <v>84.72</v>
          </cell>
          <cell r="U797">
            <v>0</v>
          </cell>
        </row>
        <row r="798">
          <cell r="C798" t="str">
            <v>HOSPITAL NOSSA SENHORA DAS GRAÇAS - ANTIGO ALFA - CG Nº 024/2022</v>
          </cell>
          <cell r="E798" t="str">
            <v>MARCIA MARIA DA CONCEICAO CHAGAS DA SILVA MENDES</v>
          </cell>
          <cell r="F798" t="str">
            <v>2 - Outros Profissionais da Saúde</v>
          </cell>
          <cell r="G798" t="str">
            <v>3222-05</v>
          </cell>
          <cell r="H798" t="str">
            <v>05/2024</v>
          </cell>
          <cell r="I798">
            <v>0</v>
          </cell>
          <cell r="J798">
            <v>274.23599999999999</v>
          </cell>
          <cell r="L798">
            <v>132.71</v>
          </cell>
          <cell r="M798">
            <v>0</v>
          </cell>
          <cell r="O798">
            <v>2.0699999999999998</v>
          </cell>
          <cell r="R798">
            <v>0</v>
          </cell>
          <cell r="S798">
            <v>0</v>
          </cell>
          <cell r="U798">
            <v>0</v>
          </cell>
        </row>
        <row r="799">
          <cell r="C799" t="str">
            <v>HOSPITAL NOSSA SENHORA DAS GRAÇAS - ANTIGO ALFA - CG Nº 024/2022</v>
          </cell>
          <cell r="E799" t="str">
            <v>MARCILENE MARIA BERNARDINO</v>
          </cell>
          <cell r="F799" t="str">
            <v>2 - Outros Profissionais da Saúde</v>
          </cell>
          <cell r="G799" t="str">
            <v>3222-05</v>
          </cell>
          <cell r="H799" t="str">
            <v>05/2024</v>
          </cell>
          <cell r="I799">
            <v>0</v>
          </cell>
          <cell r="J799">
            <v>49.702399999999997</v>
          </cell>
          <cell r="L799">
            <v>132.71</v>
          </cell>
          <cell r="M799">
            <v>28.24</v>
          </cell>
          <cell r="O799">
            <v>2.0699999999999998</v>
          </cell>
          <cell r="R799">
            <v>101.22246575342467</v>
          </cell>
          <cell r="S799">
            <v>31.06</v>
          </cell>
          <cell r="U799">
            <v>0</v>
          </cell>
        </row>
        <row r="800">
          <cell r="C800" t="str">
            <v>HOSPITAL NOSSA SENHORA DAS GRAÇAS - ANTIGO ALFA - CG Nº 024/2022</v>
          </cell>
          <cell r="E800" t="str">
            <v>MARCILLE FERRAZ ARAGAO LEITE NOGUEIRA PAZ</v>
          </cell>
          <cell r="F800" t="str">
            <v>3 - Administrativo</v>
          </cell>
          <cell r="G800" t="str">
            <v>1421-05</v>
          </cell>
          <cell r="H800" t="str">
            <v>05/2024</v>
          </cell>
          <cell r="I800">
            <v>0</v>
          </cell>
          <cell r="K800">
            <v>4622.96</v>
          </cell>
          <cell r="L800">
            <v>132.71</v>
          </cell>
          <cell r="M800">
            <v>0</v>
          </cell>
          <cell r="O800">
            <v>2.0699999999999998</v>
          </cell>
          <cell r="R800">
            <v>0</v>
          </cell>
          <cell r="S800">
            <v>0</v>
          </cell>
          <cell r="U800">
            <v>0</v>
          </cell>
        </row>
        <row r="801">
          <cell r="C801" t="str">
            <v>HOSPITAL NOSSA SENHORA DAS GRAÇAS - ANTIGO ALFA - CG Nº 024/2022</v>
          </cell>
          <cell r="E801" t="str">
            <v>MARCIO ANDRE DOS SANTOS OLIVEIRA</v>
          </cell>
          <cell r="F801" t="str">
            <v>2 - Outros Profissionais da Saúde</v>
          </cell>
          <cell r="G801" t="str">
            <v>3222-05</v>
          </cell>
          <cell r="H801" t="str">
            <v>05/2024</v>
          </cell>
          <cell r="I801">
            <v>0</v>
          </cell>
          <cell r="J801">
            <v>143.95679999999999</v>
          </cell>
          <cell r="L801">
            <v>132.71</v>
          </cell>
          <cell r="M801">
            <v>28.24</v>
          </cell>
          <cell r="O801">
            <v>2.0699999999999998</v>
          </cell>
          <cell r="R801">
            <v>268.96609438934581</v>
          </cell>
          <cell r="S801">
            <v>66.62</v>
          </cell>
          <cell r="U801">
            <v>0</v>
          </cell>
        </row>
        <row r="802">
          <cell r="C802" t="str">
            <v>HOSPITAL NOSSA SENHORA DAS GRAÇAS - ANTIGO ALFA - CG Nº 024/2022</v>
          </cell>
          <cell r="E802" t="str">
            <v>MARCIO ROBERTO DE BARROS LEAO</v>
          </cell>
          <cell r="F802" t="str">
            <v>2 - Outros Profissionais da Saúde</v>
          </cell>
          <cell r="G802" t="str">
            <v>5151-10</v>
          </cell>
          <cell r="H802" t="str">
            <v>05/2024</v>
          </cell>
          <cell r="I802">
            <v>0</v>
          </cell>
          <cell r="J802">
            <v>135.55199999999999</v>
          </cell>
          <cell r="L802">
            <v>132.71</v>
          </cell>
          <cell r="M802">
            <v>0</v>
          </cell>
          <cell r="O802">
            <v>2.0699999999999998</v>
          </cell>
          <cell r="R802">
            <v>184.91418989267527</v>
          </cell>
          <cell r="S802">
            <v>84.72</v>
          </cell>
          <cell r="U802">
            <v>0</v>
          </cell>
        </row>
        <row r="803">
          <cell r="C803" t="str">
            <v>HOSPITAL NOSSA SENHORA DAS GRAÇAS - ANTIGO ALFA - CG Nº 024/2022</v>
          </cell>
          <cell r="E803" t="str">
            <v>MARCONDES BARBOSA DE LIMA</v>
          </cell>
          <cell r="F803" t="str">
            <v>2 - Outros Profissionais da Saúde</v>
          </cell>
          <cell r="G803" t="str">
            <v>3241-15</v>
          </cell>
          <cell r="H803" t="str">
            <v>05/2024</v>
          </cell>
          <cell r="I803">
            <v>0</v>
          </cell>
          <cell r="J803">
            <v>316.80959999999999</v>
          </cell>
          <cell r="L803">
            <v>132.71</v>
          </cell>
          <cell r="M803">
            <v>0</v>
          </cell>
          <cell r="O803">
            <v>2.0699999999999998</v>
          </cell>
          <cell r="R803">
            <v>0</v>
          </cell>
          <cell r="S803">
            <v>0</v>
          </cell>
          <cell r="U803">
            <v>0</v>
          </cell>
        </row>
        <row r="804">
          <cell r="C804" t="str">
            <v>HOSPITAL NOSSA SENHORA DAS GRAÇAS - ANTIGO ALFA - CG Nº 024/2022</v>
          </cell>
          <cell r="E804" t="str">
            <v>MARCONE SEVERINO FIRMINO</v>
          </cell>
          <cell r="F804" t="str">
            <v>2 - Outros Profissionais da Saúde</v>
          </cell>
          <cell r="G804" t="str">
            <v>5151-10</v>
          </cell>
          <cell r="H804" t="str">
            <v>05/2024</v>
          </cell>
          <cell r="I804">
            <v>0</v>
          </cell>
          <cell r="J804">
            <v>166.01519999999999</v>
          </cell>
          <cell r="L804">
            <v>132.71</v>
          </cell>
          <cell r="M804">
            <v>0</v>
          </cell>
          <cell r="O804">
            <v>2.0699999999999998</v>
          </cell>
          <cell r="R804">
            <v>0</v>
          </cell>
          <cell r="S804">
            <v>0</v>
          </cell>
          <cell r="U804">
            <v>0</v>
          </cell>
        </row>
        <row r="805">
          <cell r="C805" t="str">
            <v>HOSPITAL NOSSA SENHORA DAS GRAÇAS - ANTIGO ALFA - CG Nº 024/2022</v>
          </cell>
          <cell r="E805" t="str">
            <v>MARCOS ANDRE BARROS DOS SANTOS</v>
          </cell>
          <cell r="F805" t="str">
            <v>2 - Outros Profissionais da Saúde</v>
          </cell>
          <cell r="G805" t="str">
            <v>5211-30</v>
          </cell>
          <cell r="H805" t="str">
            <v>05/2024</v>
          </cell>
          <cell r="I805">
            <v>0</v>
          </cell>
          <cell r="J805">
            <v>144.57919999999999</v>
          </cell>
          <cell r="L805">
            <v>132.71</v>
          </cell>
          <cell r="M805">
            <v>0</v>
          </cell>
          <cell r="O805">
            <v>2.0699999999999998</v>
          </cell>
          <cell r="R805">
            <v>134.48304719467291</v>
          </cell>
          <cell r="S805">
            <v>84.72</v>
          </cell>
          <cell r="U805">
            <v>0</v>
          </cell>
        </row>
        <row r="806">
          <cell r="C806" t="str">
            <v>HOSPITAL NOSSA SENHORA DAS GRAÇAS - ANTIGO ALFA - CG Nº 024/2022</v>
          </cell>
          <cell r="E806" t="str">
            <v>MARCOS ANTONIO DO NASCIMENTO SILVA</v>
          </cell>
          <cell r="F806" t="str">
            <v>2 - Outros Profissionais da Saúde</v>
          </cell>
          <cell r="G806" t="str">
            <v>2236-05</v>
          </cell>
          <cell r="H806" t="str">
            <v>05/2024</v>
          </cell>
          <cell r="I806">
            <v>0</v>
          </cell>
          <cell r="J806">
            <v>277.33999999999997</v>
          </cell>
          <cell r="L806">
            <v>132.71</v>
          </cell>
          <cell r="M806">
            <v>2.4900000000000002</v>
          </cell>
          <cell r="O806">
            <v>4.3499999999999996</v>
          </cell>
          <cell r="R806">
            <v>0</v>
          </cell>
          <cell r="S806">
            <v>0</v>
          </cell>
          <cell r="U806">
            <v>0</v>
          </cell>
        </row>
        <row r="807">
          <cell r="C807" t="str">
            <v>HOSPITAL NOSSA SENHORA DAS GRAÇAS - ANTIGO ALFA - CG Nº 024/2022</v>
          </cell>
          <cell r="E807" t="str">
            <v>MARCOS AURELIO ARAGAO DO NASCIMENTO</v>
          </cell>
          <cell r="F807" t="str">
            <v>2 - Outros Profissionais da Saúde</v>
          </cell>
          <cell r="G807" t="str">
            <v>5211-30</v>
          </cell>
          <cell r="H807" t="str">
            <v>05/2024</v>
          </cell>
          <cell r="I807">
            <v>0</v>
          </cell>
          <cell r="J807">
            <v>124.7152</v>
          </cell>
          <cell r="L807">
            <v>132.71</v>
          </cell>
          <cell r="M807">
            <v>0</v>
          </cell>
          <cell r="O807">
            <v>2.0699999999999998</v>
          </cell>
          <cell r="R807">
            <v>126.07785674500586</v>
          </cell>
          <cell r="S807">
            <v>84.72</v>
          </cell>
          <cell r="U807">
            <v>0</v>
          </cell>
        </row>
        <row r="808">
          <cell r="C808" t="str">
            <v>HOSPITAL NOSSA SENHORA DAS GRAÇAS - ANTIGO ALFA - CG Nº 024/2022</v>
          </cell>
          <cell r="E808" t="str">
            <v>MARCOS CEZAR NASCIMENTO DOS SANTOS</v>
          </cell>
          <cell r="F808" t="str">
            <v>3 - Administrativo</v>
          </cell>
          <cell r="G808" t="str">
            <v>4110-10</v>
          </cell>
          <cell r="H808" t="str">
            <v>05/2024</v>
          </cell>
          <cell r="I808">
            <v>0</v>
          </cell>
          <cell r="J808">
            <v>174.66159999999999</v>
          </cell>
          <cell r="L808">
            <v>132.71</v>
          </cell>
          <cell r="M808">
            <v>0</v>
          </cell>
          <cell r="O808">
            <v>2.0699999999999998</v>
          </cell>
          <cell r="R808">
            <v>184.91418989267527</v>
          </cell>
          <cell r="S808">
            <v>60.46</v>
          </cell>
          <cell r="U808">
            <v>0</v>
          </cell>
        </row>
        <row r="809">
          <cell r="C809" t="str">
            <v>HOSPITAL NOSSA SENHORA DAS GRAÇAS - ANTIGO ALFA - CG Nº 024/2022</v>
          </cell>
          <cell r="E809" t="str">
            <v>MARCOS DOMINGUES DE MELLO</v>
          </cell>
          <cell r="F809" t="str">
            <v>2 - Outros Profissionais da Saúde</v>
          </cell>
          <cell r="G809" t="str">
            <v>3222-05</v>
          </cell>
          <cell r="H809" t="str">
            <v>05/2024</v>
          </cell>
          <cell r="I809">
            <v>0</v>
          </cell>
          <cell r="J809">
            <v>302.91359999999997</v>
          </cell>
          <cell r="L809">
            <v>132.71</v>
          </cell>
          <cell r="M809">
            <v>28.24</v>
          </cell>
          <cell r="O809">
            <v>2.0699999999999998</v>
          </cell>
          <cell r="R809">
            <v>134.48304719467291</v>
          </cell>
          <cell r="S809">
            <v>84.72</v>
          </cell>
          <cell r="U809">
            <v>0</v>
          </cell>
        </row>
        <row r="810">
          <cell r="C810" t="str">
            <v>HOSPITAL NOSSA SENHORA DAS GRAÇAS - ANTIGO ALFA - CG Nº 024/2022</v>
          </cell>
          <cell r="E810" t="str">
            <v>MARCOS GABRIEL DA SILVA OLIVEIRA</v>
          </cell>
          <cell r="F810" t="str">
            <v>3 - Administrativo</v>
          </cell>
          <cell r="G810" t="str">
            <v>4110-10</v>
          </cell>
          <cell r="H810" t="str">
            <v>05/2024</v>
          </cell>
          <cell r="I810">
            <v>0</v>
          </cell>
          <cell r="J810">
            <v>137.39519999999999</v>
          </cell>
          <cell r="L810">
            <v>132.71</v>
          </cell>
          <cell r="M810">
            <v>28.24</v>
          </cell>
          <cell r="O810">
            <v>2.0699999999999998</v>
          </cell>
          <cell r="R810">
            <v>0</v>
          </cell>
          <cell r="S810">
            <v>0</v>
          </cell>
          <cell r="U810">
            <v>0</v>
          </cell>
        </row>
        <row r="811">
          <cell r="C811" t="str">
            <v>HOSPITAL NOSSA SENHORA DAS GRAÇAS - ANTIGO ALFA - CG Nº 024/2022</v>
          </cell>
          <cell r="E811" t="str">
            <v>MARCOS JOSE DOS SANTOS</v>
          </cell>
          <cell r="F811" t="str">
            <v>3 - Administrativo</v>
          </cell>
          <cell r="G811" t="str">
            <v>7233-10</v>
          </cell>
          <cell r="H811" t="str">
            <v>05/2024</v>
          </cell>
          <cell r="I811">
            <v>0</v>
          </cell>
          <cell r="J811">
            <v>151.2704</v>
          </cell>
          <cell r="L811">
            <v>132.71</v>
          </cell>
          <cell r="M811">
            <v>0</v>
          </cell>
          <cell r="O811">
            <v>2.0699999999999998</v>
          </cell>
          <cell r="R811">
            <v>0</v>
          </cell>
          <cell r="S811">
            <v>0</v>
          </cell>
          <cell r="U811">
            <v>0</v>
          </cell>
        </row>
        <row r="812">
          <cell r="C812" t="str">
            <v>HOSPITAL NOSSA SENHORA DAS GRAÇAS - ANTIGO ALFA - CG Nº 024/2022</v>
          </cell>
          <cell r="E812" t="str">
            <v>MARGARETE FELIX BEZERRA</v>
          </cell>
          <cell r="F812" t="str">
            <v>2 - Outros Profissionais da Saúde</v>
          </cell>
          <cell r="G812" t="str">
            <v>3222-05</v>
          </cell>
          <cell r="H812" t="str">
            <v>05/2024</v>
          </cell>
          <cell r="I812">
            <v>0</v>
          </cell>
          <cell r="J812">
            <v>286.35199999999998</v>
          </cell>
          <cell r="L812">
            <v>132.71</v>
          </cell>
          <cell r="M812">
            <v>28.24</v>
          </cell>
          <cell r="O812">
            <v>2.0699999999999998</v>
          </cell>
          <cell r="R812">
            <v>0</v>
          </cell>
          <cell r="S812">
            <v>0</v>
          </cell>
          <cell r="U812">
            <v>0</v>
          </cell>
        </row>
        <row r="813">
          <cell r="C813" t="str">
            <v>HOSPITAL NOSSA SENHORA DAS GRAÇAS - ANTIGO ALFA - CG Nº 024/2022</v>
          </cell>
          <cell r="E813" t="str">
            <v>MARIA ALINE ROMEIRO TEODORO PERAZZO</v>
          </cell>
          <cell r="F813" t="str">
            <v>3 - Administrativo</v>
          </cell>
          <cell r="G813" t="str">
            <v>1312-05</v>
          </cell>
          <cell r="H813" t="str">
            <v>05/2024</v>
          </cell>
          <cell r="I813">
            <v>0</v>
          </cell>
          <cell r="J813">
            <v>1376.8792000000001</v>
          </cell>
          <cell r="L813">
            <v>132.71</v>
          </cell>
          <cell r="M813">
            <v>30</v>
          </cell>
          <cell r="O813">
            <v>2.0699999999999998</v>
          </cell>
          <cell r="R813">
            <v>0</v>
          </cell>
          <cell r="S813">
            <v>0</v>
          </cell>
          <cell r="U813">
            <v>0</v>
          </cell>
        </row>
        <row r="814">
          <cell r="C814" t="str">
            <v>HOSPITAL NOSSA SENHORA DAS GRAÇAS - ANTIGO ALFA - CG Nº 024/2022</v>
          </cell>
          <cell r="E814" t="str">
            <v>MARIA ANGELICA DE FRANCA TELLES</v>
          </cell>
          <cell r="F814" t="str">
            <v>2 - Outros Profissionais da Saúde</v>
          </cell>
          <cell r="G814" t="str">
            <v>2235-05</v>
          </cell>
          <cell r="H814" t="str">
            <v>05/2024</v>
          </cell>
          <cell r="I814">
            <v>0</v>
          </cell>
          <cell r="J814">
            <v>311.92399999999998</v>
          </cell>
          <cell r="L814">
            <v>132.71</v>
          </cell>
          <cell r="M814">
            <v>0</v>
          </cell>
          <cell r="O814">
            <v>4.3499999999999996</v>
          </cell>
          <cell r="R814">
            <v>0</v>
          </cell>
          <cell r="S814">
            <v>0</v>
          </cell>
          <cell r="U814">
            <v>0</v>
          </cell>
        </row>
        <row r="815">
          <cell r="C815" t="str">
            <v>HOSPITAL NOSSA SENHORA DAS GRAÇAS - ANTIGO ALFA - CG Nº 024/2022</v>
          </cell>
          <cell r="E815" t="str">
            <v>MARIA BRUNELLY FERREIRA DA SILVA</v>
          </cell>
          <cell r="F815" t="str">
            <v>2 - Outros Profissionais da Saúde</v>
          </cell>
          <cell r="G815" t="str">
            <v>3222-05</v>
          </cell>
          <cell r="H815" t="str">
            <v>05/2024</v>
          </cell>
          <cell r="I815">
            <v>0</v>
          </cell>
          <cell r="J815">
            <v>294.3768</v>
          </cell>
          <cell r="L815">
            <v>132.71</v>
          </cell>
          <cell r="M815">
            <v>28.24</v>
          </cell>
          <cell r="O815">
            <v>2.0699999999999998</v>
          </cell>
          <cell r="R815">
            <v>268.96609438934581</v>
          </cell>
          <cell r="S815">
            <v>84.72</v>
          </cell>
          <cell r="U815">
            <v>69.41</v>
          </cell>
        </row>
        <row r="816">
          <cell r="C816" t="str">
            <v>HOSPITAL NOSSA SENHORA DAS GRAÇAS - ANTIGO ALFA - CG Nº 024/2022</v>
          </cell>
          <cell r="E816" t="str">
            <v>MARIA CAROLINA LEITE GALDINO</v>
          </cell>
          <cell r="F816" t="str">
            <v>3 - Administrativo</v>
          </cell>
          <cell r="G816" t="str">
            <v>2521-05</v>
          </cell>
          <cell r="H816" t="str">
            <v>05/2024</v>
          </cell>
          <cell r="I816">
            <v>0</v>
          </cell>
          <cell r="J816">
            <v>233.20160000000001</v>
          </cell>
          <cell r="L816">
            <v>132.71</v>
          </cell>
          <cell r="M816">
            <v>0</v>
          </cell>
          <cell r="O816">
            <v>2.0699999999999998</v>
          </cell>
          <cell r="R816">
            <v>0</v>
          </cell>
          <cell r="S816">
            <v>0</v>
          </cell>
          <cell r="U816">
            <v>0</v>
          </cell>
        </row>
        <row r="817">
          <cell r="C817" t="str">
            <v>HOSPITAL NOSSA SENHORA DAS GRAÇAS - ANTIGO ALFA - CG Nº 024/2022</v>
          </cell>
          <cell r="E817" t="str">
            <v>MARIA CAROLINA MARQUES WANDERLEY</v>
          </cell>
          <cell r="F817" t="str">
            <v>2 - Outros Profissionais da Saúde</v>
          </cell>
          <cell r="G817" t="str">
            <v>2235-05</v>
          </cell>
          <cell r="H817" t="str">
            <v>05/2024</v>
          </cell>
          <cell r="I817">
            <v>0</v>
          </cell>
          <cell r="J817">
            <v>0</v>
          </cell>
          <cell r="L817">
            <v>132.71</v>
          </cell>
          <cell r="M817">
            <v>0</v>
          </cell>
          <cell r="O817">
            <v>4.3499999999999996</v>
          </cell>
          <cell r="R817">
            <v>0</v>
          </cell>
          <cell r="S817">
            <v>0</v>
          </cell>
          <cell r="U817">
            <v>0</v>
          </cell>
        </row>
        <row r="818">
          <cell r="C818" t="str">
            <v>HOSPITAL NOSSA SENHORA DAS GRAÇAS - ANTIGO ALFA - CG Nº 024/2022</v>
          </cell>
          <cell r="E818" t="str">
            <v>MARIA CATARINA FERRAZ DA SILVA</v>
          </cell>
          <cell r="F818" t="str">
            <v>2 - Outros Profissionais da Saúde</v>
          </cell>
          <cell r="G818" t="str">
            <v>2515-10</v>
          </cell>
          <cell r="H818" t="str">
            <v>05/2024</v>
          </cell>
          <cell r="I818">
            <v>0</v>
          </cell>
          <cell r="J818">
            <v>212.7208</v>
          </cell>
          <cell r="L818">
            <v>132.71</v>
          </cell>
          <cell r="M818">
            <v>0</v>
          </cell>
          <cell r="O818">
            <v>2.0699999999999998</v>
          </cell>
          <cell r="R818">
            <v>184.91418989267527</v>
          </cell>
          <cell r="S818">
            <v>108.42</v>
          </cell>
          <cell r="U818">
            <v>0</v>
          </cell>
        </row>
        <row r="819">
          <cell r="C819" t="str">
            <v>HOSPITAL NOSSA SENHORA DAS GRAÇAS - ANTIGO ALFA - CG Nº 024/2022</v>
          </cell>
          <cell r="E819" t="str">
            <v>MARIA CRISTIANE DOS SANTOS PEREIRA</v>
          </cell>
          <cell r="F819" t="str">
            <v>2 - Outros Profissionais da Saúde</v>
          </cell>
          <cell r="G819" t="str">
            <v>3222-05</v>
          </cell>
          <cell r="H819" t="str">
            <v>05/2024</v>
          </cell>
          <cell r="I819">
            <v>0</v>
          </cell>
          <cell r="J819">
            <v>299.24720000000002</v>
          </cell>
          <cell r="L819">
            <v>132.71</v>
          </cell>
          <cell r="M819">
            <v>0</v>
          </cell>
          <cell r="O819">
            <v>2.0699999999999998</v>
          </cell>
          <cell r="R819">
            <v>252.15571349001172</v>
          </cell>
          <cell r="S819">
            <v>76.95</v>
          </cell>
          <cell r="U819">
            <v>0</v>
          </cell>
        </row>
        <row r="820">
          <cell r="C820" t="str">
            <v>HOSPITAL NOSSA SENHORA DAS GRAÇAS - ANTIGO ALFA - CG Nº 024/2022</v>
          </cell>
          <cell r="E820" t="str">
            <v>MARIA CRISTINA DA SILVA FERREIRA</v>
          </cell>
          <cell r="F820" t="str">
            <v>2 - Outros Profissionais da Saúde</v>
          </cell>
          <cell r="G820" t="str">
            <v>3222-05</v>
          </cell>
          <cell r="H820" t="str">
            <v>05/2024</v>
          </cell>
          <cell r="I820">
            <v>0</v>
          </cell>
          <cell r="J820">
            <v>296.59359999999998</v>
          </cell>
          <cell r="L820">
            <v>132.71</v>
          </cell>
          <cell r="M820">
            <v>0</v>
          </cell>
          <cell r="O820">
            <v>2.0699999999999998</v>
          </cell>
          <cell r="R820">
            <v>252.15571349001172</v>
          </cell>
          <cell r="S820">
            <v>84.72</v>
          </cell>
          <cell r="U820">
            <v>0</v>
          </cell>
        </row>
        <row r="821">
          <cell r="C821" t="str">
            <v>HOSPITAL NOSSA SENHORA DAS GRAÇAS - ANTIGO ALFA - CG Nº 024/2022</v>
          </cell>
          <cell r="E821" t="str">
            <v>MARIA CRISTINA DE CARVALHO SILVA SANTOS</v>
          </cell>
          <cell r="F821" t="str">
            <v>2 - Outros Profissionais da Saúde</v>
          </cell>
          <cell r="G821" t="str">
            <v>3222-05</v>
          </cell>
          <cell r="H821" t="str">
            <v>05/2024</v>
          </cell>
          <cell r="I821">
            <v>0</v>
          </cell>
          <cell r="J821">
            <v>305.53840000000002</v>
          </cell>
          <cell r="L821">
            <v>132.71</v>
          </cell>
          <cell r="M821">
            <v>28.24</v>
          </cell>
          <cell r="O821">
            <v>2.0699999999999998</v>
          </cell>
          <cell r="R821">
            <v>134.48304719467291</v>
          </cell>
          <cell r="S821">
            <v>84.72</v>
          </cell>
          <cell r="U821">
            <v>0</v>
          </cell>
        </row>
        <row r="822">
          <cell r="C822" t="str">
            <v>HOSPITAL NOSSA SENHORA DAS GRAÇAS - ANTIGO ALFA - CG Nº 024/2022</v>
          </cell>
          <cell r="E822" t="str">
            <v>MARIA DA CONCEICAO NASCIMENTO DA SILVA</v>
          </cell>
          <cell r="F822" t="str">
            <v>2 - Outros Profissionais da Saúde</v>
          </cell>
          <cell r="G822" t="str">
            <v>2236-05</v>
          </cell>
          <cell r="H822" t="str">
            <v>05/2024</v>
          </cell>
          <cell r="I822">
            <v>0</v>
          </cell>
          <cell r="J822">
            <v>284.3784</v>
          </cell>
          <cell r="L822">
            <v>132.71</v>
          </cell>
          <cell r="M822">
            <v>35.700000000000003</v>
          </cell>
          <cell r="O822">
            <v>4.3499999999999996</v>
          </cell>
          <cell r="R822">
            <v>0</v>
          </cell>
          <cell r="S822">
            <v>0</v>
          </cell>
          <cell r="U822">
            <v>0</v>
          </cell>
        </row>
        <row r="823">
          <cell r="C823" t="str">
            <v>HOSPITAL NOSSA SENHORA DAS GRAÇAS - ANTIGO ALFA - CG Nº 024/2022</v>
          </cell>
          <cell r="E823" t="str">
            <v>MARIA DA CONCEICAO PEREIRA SILVA</v>
          </cell>
          <cell r="F823" t="str">
            <v>2 - Outros Profissionais da Saúde</v>
          </cell>
          <cell r="G823" t="str">
            <v>3222-05</v>
          </cell>
          <cell r="H823" t="str">
            <v>05/2024</v>
          </cell>
          <cell r="I823">
            <v>0</v>
          </cell>
          <cell r="J823">
            <v>305.34879999999998</v>
          </cell>
          <cell r="L823">
            <v>132.71</v>
          </cell>
          <cell r="M823">
            <v>0</v>
          </cell>
          <cell r="O823">
            <v>2.0699999999999998</v>
          </cell>
          <cell r="R823">
            <v>0</v>
          </cell>
          <cell r="S823">
            <v>0</v>
          </cell>
          <cell r="U823">
            <v>0</v>
          </cell>
        </row>
        <row r="824">
          <cell r="C824" t="str">
            <v>HOSPITAL NOSSA SENHORA DAS GRAÇAS - ANTIGO ALFA - CG Nº 024/2022</v>
          </cell>
          <cell r="E824" t="str">
            <v>MARIA DAS GRACAS DA SILVA LIRA</v>
          </cell>
          <cell r="F824" t="str">
            <v>2 - Outros Profissionais da Saúde</v>
          </cell>
          <cell r="G824" t="str">
            <v>2235-05</v>
          </cell>
          <cell r="H824" t="str">
            <v>05/2024</v>
          </cell>
          <cell r="I824">
            <v>0</v>
          </cell>
          <cell r="J824">
            <v>258.89600000000002</v>
          </cell>
          <cell r="L824">
            <v>132.71</v>
          </cell>
          <cell r="M824">
            <v>3.05</v>
          </cell>
          <cell r="O824">
            <v>4.3499999999999996</v>
          </cell>
          <cell r="R824">
            <v>0</v>
          </cell>
          <cell r="S824">
            <v>0</v>
          </cell>
          <cell r="U824">
            <v>0</v>
          </cell>
        </row>
        <row r="825">
          <cell r="C825" t="str">
            <v>HOSPITAL NOSSA SENHORA DAS GRAÇAS - ANTIGO ALFA - CG Nº 024/2022</v>
          </cell>
          <cell r="E825" t="str">
            <v>MARIA DAS MERCES VIEIRA DA ROCHA</v>
          </cell>
          <cell r="F825" t="str">
            <v>2 - Outros Profissionais da Saúde</v>
          </cell>
          <cell r="G825" t="str">
            <v>3222-05</v>
          </cell>
          <cell r="H825" t="str">
            <v>05/2024</v>
          </cell>
          <cell r="I825">
            <v>0</v>
          </cell>
          <cell r="J825">
            <v>288.52</v>
          </cell>
          <cell r="L825">
            <v>132.71</v>
          </cell>
          <cell r="M825">
            <v>28.24</v>
          </cell>
          <cell r="O825">
            <v>2.0699999999999998</v>
          </cell>
          <cell r="R825">
            <v>134.48304719467291</v>
          </cell>
          <cell r="S825">
            <v>84.72</v>
          </cell>
          <cell r="U825">
            <v>0</v>
          </cell>
        </row>
        <row r="826">
          <cell r="C826" t="str">
            <v>HOSPITAL NOSSA SENHORA DAS GRAÇAS - ANTIGO ALFA - CG Nº 024/2022</v>
          </cell>
          <cell r="E826" t="str">
            <v>MARIA DENE DA SILVA</v>
          </cell>
          <cell r="F826" t="str">
            <v>2 - Outros Profissionais da Saúde</v>
          </cell>
          <cell r="G826" t="str">
            <v>3222-05</v>
          </cell>
          <cell r="H826" t="str">
            <v>05/2024</v>
          </cell>
          <cell r="I826">
            <v>0</v>
          </cell>
          <cell r="J826">
            <v>301.512</v>
          </cell>
          <cell r="L826">
            <v>132.71</v>
          </cell>
          <cell r="M826">
            <v>28.24</v>
          </cell>
          <cell r="O826">
            <v>2.0699999999999998</v>
          </cell>
          <cell r="R826">
            <v>126.07785674500586</v>
          </cell>
          <cell r="S826">
            <v>77.94</v>
          </cell>
          <cell r="U826">
            <v>0</v>
          </cell>
        </row>
        <row r="827">
          <cell r="C827" t="str">
            <v>HOSPITAL NOSSA SENHORA DAS GRAÇAS - ANTIGO ALFA - CG Nº 024/2022</v>
          </cell>
          <cell r="E827" t="str">
            <v>MARIA DO CARMO BARRETTO FREITAS DA SILVA</v>
          </cell>
          <cell r="F827" t="str">
            <v>2 - Outros Profissionais da Saúde</v>
          </cell>
          <cell r="G827" t="str">
            <v>3222-05</v>
          </cell>
          <cell r="H827" t="str">
            <v>05/2024</v>
          </cell>
          <cell r="I827">
            <v>0</v>
          </cell>
          <cell r="J827">
            <v>49.702399999999997</v>
          </cell>
          <cell r="L827">
            <v>132.71</v>
          </cell>
          <cell r="M827">
            <v>28.24</v>
          </cell>
          <cell r="O827">
            <v>2.0699999999999998</v>
          </cell>
          <cell r="R827">
            <v>0</v>
          </cell>
          <cell r="S827">
            <v>0</v>
          </cell>
          <cell r="U827">
            <v>0</v>
          </cell>
        </row>
        <row r="828">
          <cell r="C828" t="str">
            <v>HOSPITAL NOSSA SENHORA DAS GRAÇAS - ANTIGO ALFA - CG Nº 024/2022</v>
          </cell>
          <cell r="E828" t="str">
            <v>MARIA EDUARDA DA ROCHA AYRES</v>
          </cell>
          <cell r="F828" t="str">
            <v>2 - Outros Profissionais da Saúde</v>
          </cell>
          <cell r="G828" t="str">
            <v>5211-30</v>
          </cell>
          <cell r="H828" t="str">
            <v>05/2024</v>
          </cell>
          <cell r="I828">
            <v>0</v>
          </cell>
          <cell r="J828">
            <v>178.57679999999999</v>
          </cell>
          <cell r="L828">
            <v>132.71</v>
          </cell>
          <cell r="M828">
            <v>28.24</v>
          </cell>
          <cell r="O828">
            <v>2.0699999999999998</v>
          </cell>
          <cell r="R828">
            <v>184.91418989267527</v>
          </cell>
          <cell r="S828">
            <v>84.72</v>
          </cell>
          <cell r="U828">
            <v>0</v>
          </cell>
        </row>
        <row r="829">
          <cell r="C829" t="str">
            <v>HOSPITAL NOSSA SENHORA DAS GRAÇAS - ANTIGO ALFA - CG Nº 024/2022</v>
          </cell>
          <cell r="E829" t="str">
            <v>MARIA EDUARDA DE ARAUJO SILVA</v>
          </cell>
          <cell r="F829" t="str">
            <v>2 - Outros Profissionais da Saúde</v>
          </cell>
          <cell r="G829" t="str">
            <v>2236-05</v>
          </cell>
          <cell r="H829" t="str">
            <v>05/2024</v>
          </cell>
          <cell r="I829">
            <v>0</v>
          </cell>
          <cell r="J829">
            <v>223.10560000000001</v>
          </cell>
          <cell r="L829">
            <v>132.71</v>
          </cell>
          <cell r="M829">
            <v>2.4900000000000002</v>
          </cell>
          <cell r="O829">
            <v>4.3499999999999996</v>
          </cell>
          <cell r="R829">
            <v>0</v>
          </cell>
          <cell r="S829">
            <v>0</v>
          </cell>
          <cell r="U829">
            <v>0</v>
          </cell>
        </row>
        <row r="830">
          <cell r="C830" t="str">
            <v>HOSPITAL NOSSA SENHORA DAS GRAÇAS - ANTIGO ALFA - CG Nº 024/2022</v>
          </cell>
          <cell r="E830" t="str">
            <v>MARIA EDUARDA DE MELO DA SILVA</v>
          </cell>
          <cell r="F830" t="str">
            <v>2 - Outros Profissionais da Saúde</v>
          </cell>
          <cell r="G830" t="str">
            <v>3222-05</v>
          </cell>
          <cell r="H830" t="str">
            <v>05/2024</v>
          </cell>
          <cell r="I830">
            <v>0</v>
          </cell>
          <cell r="J830">
            <v>286.72480000000002</v>
          </cell>
          <cell r="L830">
            <v>132.71</v>
          </cell>
          <cell r="M830">
            <v>28.24</v>
          </cell>
          <cell r="O830">
            <v>2.0699999999999998</v>
          </cell>
          <cell r="R830">
            <v>134.48304719467291</v>
          </cell>
          <cell r="S830">
            <v>84.72</v>
          </cell>
          <cell r="U830">
            <v>0</v>
          </cell>
        </row>
        <row r="831">
          <cell r="C831" t="str">
            <v>HOSPITAL NOSSA SENHORA DAS GRAÇAS - ANTIGO ALFA - CG Nº 024/2022</v>
          </cell>
          <cell r="E831" t="str">
            <v>MARIA EDUARDA DIAS VIEIRA</v>
          </cell>
          <cell r="F831" t="str">
            <v>3 - Administrativo</v>
          </cell>
          <cell r="G831" t="str">
            <v>4110-10</v>
          </cell>
          <cell r="H831" t="str">
            <v>05/2024</v>
          </cell>
          <cell r="I831">
            <v>0</v>
          </cell>
          <cell r="J831">
            <v>12.8962</v>
          </cell>
          <cell r="L831">
            <v>132.71</v>
          </cell>
          <cell r="M831">
            <v>0</v>
          </cell>
          <cell r="O831">
            <v>2.0699999999999998</v>
          </cell>
          <cell r="R831">
            <v>185.12999999999994</v>
          </cell>
          <cell r="S831">
            <v>38.97</v>
          </cell>
          <cell r="U831">
            <v>0</v>
          </cell>
        </row>
        <row r="832">
          <cell r="C832" t="str">
            <v>HOSPITAL NOSSA SENHORA DAS GRAÇAS - ANTIGO ALFA - CG Nº 024/2022</v>
          </cell>
          <cell r="E832" t="str">
            <v>MARIA EDUARDA PEREIRA BORGES</v>
          </cell>
          <cell r="F832" t="str">
            <v>2 - Outros Profissionais da Saúde</v>
          </cell>
          <cell r="G832" t="str">
            <v>2235-05</v>
          </cell>
          <cell r="H832" t="str">
            <v>05/2024</v>
          </cell>
          <cell r="I832">
            <v>0</v>
          </cell>
          <cell r="J832">
            <v>417.85199999999998</v>
          </cell>
          <cell r="L832">
            <v>132.71</v>
          </cell>
          <cell r="M832">
            <v>3.05</v>
          </cell>
          <cell r="O832">
            <v>4.3499999999999996</v>
          </cell>
          <cell r="R832">
            <v>0</v>
          </cell>
          <cell r="S832">
            <v>0</v>
          </cell>
          <cell r="U832">
            <v>0</v>
          </cell>
        </row>
        <row r="833">
          <cell r="C833" t="str">
            <v>HOSPITAL NOSSA SENHORA DAS GRAÇAS - ANTIGO ALFA - CG Nº 024/2022</v>
          </cell>
          <cell r="E833" t="str">
            <v>MARIA EDUARDA PLACIDO DE MELO</v>
          </cell>
          <cell r="F833" t="str">
            <v>2 - Outros Profissionais da Saúde</v>
          </cell>
          <cell r="G833" t="str">
            <v>3222-05</v>
          </cell>
          <cell r="H833" t="str">
            <v>05/2024</v>
          </cell>
          <cell r="I833">
            <v>0</v>
          </cell>
          <cell r="J833">
            <v>302.17919999999998</v>
          </cell>
          <cell r="L833">
            <v>132.71</v>
          </cell>
          <cell r="M833">
            <v>0</v>
          </cell>
          <cell r="O833">
            <v>2.0699999999999998</v>
          </cell>
          <cell r="R833">
            <v>0</v>
          </cell>
          <cell r="S833">
            <v>0</v>
          </cell>
          <cell r="U833">
            <v>0</v>
          </cell>
        </row>
        <row r="834">
          <cell r="C834" t="str">
            <v>HOSPITAL NOSSA SENHORA DAS GRAÇAS - ANTIGO ALFA - CG Nº 024/2022</v>
          </cell>
          <cell r="E834" t="str">
            <v>MARIA EDUARDA SANTOS DE ANDRADE</v>
          </cell>
          <cell r="F834" t="str">
            <v>2 - Outros Profissionais da Saúde</v>
          </cell>
          <cell r="G834" t="str">
            <v>3222-25</v>
          </cell>
          <cell r="H834" t="str">
            <v>05/2024</v>
          </cell>
          <cell r="I834">
            <v>0</v>
          </cell>
          <cell r="J834">
            <v>186.1472</v>
          </cell>
          <cell r="L834">
            <v>132.71</v>
          </cell>
          <cell r="M834">
            <v>0</v>
          </cell>
          <cell r="O834">
            <v>2.0699999999999998</v>
          </cell>
          <cell r="R834">
            <v>252.15571349001172</v>
          </cell>
          <cell r="S834">
            <v>97.56</v>
          </cell>
          <cell r="U834">
            <v>0</v>
          </cell>
        </row>
        <row r="835">
          <cell r="C835" t="str">
            <v>HOSPITAL NOSSA SENHORA DAS GRAÇAS - ANTIGO ALFA - CG Nº 024/2022</v>
          </cell>
          <cell r="E835" t="str">
            <v>MARIA EDUARDA SOARES DA SILVA</v>
          </cell>
          <cell r="F835" t="str">
            <v>2 - Outros Profissionais da Saúde</v>
          </cell>
          <cell r="G835" t="str">
            <v>3222-05</v>
          </cell>
          <cell r="H835" t="str">
            <v>05/2024</v>
          </cell>
          <cell r="I835">
            <v>0</v>
          </cell>
          <cell r="J835">
            <v>277.39280000000002</v>
          </cell>
          <cell r="L835">
            <v>132.71</v>
          </cell>
          <cell r="M835">
            <v>28.24</v>
          </cell>
          <cell r="O835">
            <v>2.0699999999999998</v>
          </cell>
          <cell r="R835">
            <v>0</v>
          </cell>
          <cell r="S835">
            <v>0</v>
          </cell>
          <cell r="U835">
            <v>0</v>
          </cell>
        </row>
        <row r="836">
          <cell r="C836" t="str">
            <v>HOSPITAL NOSSA SENHORA DAS GRAÇAS - ANTIGO ALFA - CG Nº 024/2022</v>
          </cell>
          <cell r="E836" t="str">
            <v>MARIA ENIRES RUFINO DA SILVA</v>
          </cell>
          <cell r="F836" t="str">
            <v>2 - Outros Profissionais da Saúde</v>
          </cell>
          <cell r="G836" t="str">
            <v>3222-05</v>
          </cell>
          <cell r="H836" t="str">
            <v>05/2024</v>
          </cell>
          <cell r="I836">
            <v>0</v>
          </cell>
          <cell r="J836">
            <v>277.65600000000001</v>
          </cell>
          <cell r="L836">
            <v>132.71</v>
          </cell>
          <cell r="M836">
            <v>28.24</v>
          </cell>
          <cell r="O836">
            <v>2.0699999999999998</v>
          </cell>
          <cell r="R836">
            <v>0</v>
          </cell>
          <cell r="S836">
            <v>0</v>
          </cell>
          <cell r="U836">
            <v>0</v>
          </cell>
        </row>
        <row r="837">
          <cell r="C837" t="str">
            <v>HOSPITAL NOSSA SENHORA DAS GRAÇAS - ANTIGO ALFA - CG Nº 024/2022</v>
          </cell>
          <cell r="E837" t="str">
            <v>MARIA GABRIELA SILVA DO NASCIMENTO</v>
          </cell>
          <cell r="F837" t="str">
            <v>2 - Outros Profissionais da Saúde</v>
          </cell>
          <cell r="G837" t="str">
            <v>5211-30</v>
          </cell>
          <cell r="H837" t="str">
            <v>05/2024</v>
          </cell>
          <cell r="I837">
            <v>0</v>
          </cell>
          <cell r="J837">
            <v>27.945599999999999</v>
          </cell>
          <cell r="L837">
            <v>132.71</v>
          </cell>
          <cell r="M837">
            <v>0</v>
          </cell>
          <cell r="O837">
            <v>2.0699999999999998</v>
          </cell>
          <cell r="R837">
            <v>126.07785674500586</v>
          </cell>
          <cell r="S837">
            <v>123</v>
          </cell>
          <cell r="U837">
            <v>8.1</v>
          </cell>
        </row>
        <row r="838">
          <cell r="C838" t="str">
            <v>HOSPITAL NOSSA SENHORA DAS GRAÇAS - ANTIGO ALFA - CG Nº 024/2022</v>
          </cell>
          <cell r="E838" t="str">
            <v>MARIA GERLANDIA FERREIRA DE SOUZA</v>
          </cell>
          <cell r="F838" t="str">
            <v>3 - Administrativo</v>
          </cell>
          <cell r="G838" t="str">
            <v>4110-10</v>
          </cell>
          <cell r="H838" t="str">
            <v>05/2024</v>
          </cell>
          <cell r="I838">
            <v>0</v>
          </cell>
          <cell r="J838">
            <v>169.6568</v>
          </cell>
          <cell r="L838">
            <v>132.71</v>
          </cell>
          <cell r="M838">
            <v>42.41</v>
          </cell>
          <cell r="O838">
            <v>2.0699999999999998</v>
          </cell>
          <cell r="R838">
            <v>0</v>
          </cell>
          <cell r="S838">
            <v>0</v>
          </cell>
          <cell r="U838">
            <v>0</v>
          </cell>
        </row>
        <row r="839">
          <cell r="C839" t="str">
            <v>HOSPITAL NOSSA SENHORA DAS GRAÇAS - ANTIGO ALFA - CG Nº 024/2022</v>
          </cell>
          <cell r="E839" t="str">
            <v>MARIA GISELLE LUCENA DA SILVA</v>
          </cell>
          <cell r="F839" t="str">
            <v>2 - Outros Profissionais da Saúde</v>
          </cell>
          <cell r="G839" t="str">
            <v>2235-05</v>
          </cell>
          <cell r="H839" t="str">
            <v>05/2024</v>
          </cell>
          <cell r="I839">
            <v>0</v>
          </cell>
          <cell r="J839">
            <v>415.62079999999997</v>
          </cell>
          <cell r="L839">
            <v>132.71</v>
          </cell>
          <cell r="M839">
            <v>3.05</v>
          </cell>
          <cell r="O839">
            <v>4.3499999999999996</v>
          </cell>
          <cell r="R839">
            <v>0</v>
          </cell>
          <cell r="S839">
            <v>0</v>
          </cell>
          <cell r="U839">
            <v>0</v>
          </cell>
        </row>
        <row r="840">
          <cell r="C840" t="str">
            <v>HOSPITAL NOSSA SENHORA DAS GRAÇAS - ANTIGO ALFA - CG Nº 024/2022</v>
          </cell>
          <cell r="E840" t="str">
            <v>MARIA HILDA MARTINIANO DA SILVA</v>
          </cell>
          <cell r="F840" t="str">
            <v>3 - Administrativo</v>
          </cell>
          <cell r="G840" t="str">
            <v>4110-10</v>
          </cell>
          <cell r="H840" t="str">
            <v>05/2024</v>
          </cell>
          <cell r="I840">
            <v>0</v>
          </cell>
          <cell r="J840">
            <v>113.1848</v>
          </cell>
          <cell r="L840">
            <v>132.71</v>
          </cell>
          <cell r="M840">
            <v>28.24</v>
          </cell>
          <cell r="O840">
            <v>2.0699999999999998</v>
          </cell>
          <cell r="R840">
            <v>0</v>
          </cell>
          <cell r="S840">
            <v>0</v>
          </cell>
          <cell r="U840">
            <v>0</v>
          </cell>
        </row>
        <row r="841">
          <cell r="C841" t="str">
            <v>HOSPITAL NOSSA SENHORA DAS GRAÇAS - ANTIGO ALFA - CG Nº 024/2022</v>
          </cell>
          <cell r="E841" t="str">
            <v>MARIA ISABEL DA SILVA</v>
          </cell>
          <cell r="F841" t="str">
            <v>2 - Outros Profissionais da Saúde</v>
          </cell>
          <cell r="G841" t="str">
            <v>2235-05</v>
          </cell>
          <cell r="H841" t="str">
            <v>05/2024</v>
          </cell>
          <cell r="I841">
            <v>0</v>
          </cell>
          <cell r="J841">
            <v>439.55200000000002</v>
          </cell>
          <cell r="L841">
            <v>132.71</v>
          </cell>
          <cell r="M841">
            <v>0</v>
          </cell>
          <cell r="O841">
            <v>4.3499999999999996</v>
          </cell>
          <cell r="R841">
            <v>201.72457079200939</v>
          </cell>
          <cell r="S841">
            <v>122.12</v>
          </cell>
          <cell r="U841">
            <v>0</v>
          </cell>
        </row>
        <row r="842">
          <cell r="C842" t="str">
            <v>HOSPITAL NOSSA SENHORA DAS GRAÇAS - ANTIGO ALFA - CG Nº 024/2022</v>
          </cell>
          <cell r="E842" t="str">
            <v>MARIA IZABEL LOPES DA SILVA</v>
          </cell>
          <cell r="F842" t="str">
            <v>2 - Outros Profissionais da Saúde</v>
          </cell>
          <cell r="G842" t="str">
            <v>3222-05</v>
          </cell>
          <cell r="H842" t="str">
            <v>05/2024</v>
          </cell>
          <cell r="I842">
            <v>0</v>
          </cell>
          <cell r="J842">
            <v>286.15280000000001</v>
          </cell>
          <cell r="L842">
            <v>132.71</v>
          </cell>
          <cell r="M842">
            <v>28.24</v>
          </cell>
          <cell r="O842">
            <v>2.0699999999999998</v>
          </cell>
          <cell r="R842">
            <v>0</v>
          </cell>
          <cell r="S842">
            <v>0</v>
          </cell>
          <cell r="U842">
            <v>0</v>
          </cell>
        </row>
        <row r="843">
          <cell r="C843" t="str">
            <v>HOSPITAL NOSSA SENHORA DAS GRAÇAS - ANTIGO ALFA - CG Nº 024/2022</v>
          </cell>
          <cell r="E843" t="str">
            <v>MARIA JANAINA DA COSTA SANTOS</v>
          </cell>
          <cell r="F843" t="str">
            <v>3 - Administrativo</v>
          </cell>
          <cell r="G843" t="str">
            <v>4110-10</v>
          </cell>
          <cell r="H843" t="str">
            <v>05/2024</v>
          </cell>
          <cell r="I843">
            <v>0</v>
          </cell>
          <cell r="J843">
            <v>169.6568</v>
          </cell>
          <cell r="L843">
            <v>132.71</v>
          </cell>
          <cell r="M843">
            <v>0</v>
          </cell>
          <cell r="O843">
            <v>2.0699999999999998</v>
          </cell>
          <cell r="R843">
            <v>0</v>
          </cell>
          <cell r="S843">
            <v>0</v>
          </cell>
          <cell r="U843">
            <v>0</v>
          </cell>
        </row>
        <row r="844">
          <cell r="C844" t="str">
            <v>HOSPITAL NOSSA SENHORA DAS GRAÇAS - ANTIGO ALFA - CG Nº 024/2022</v>
          </cell>
          <cell r="E844" t="str">
            <v>MARIA JOSE DA SILVA ALEXANDRE TAVARES</v>
          </cell>
          <cell r="F844" t="str">
            <v>2 - Outros Profissionais da Saúde</v>
          </cell>
          <cell r="G844" t="str">
            <v>3222-05</v>
          </cell>
          <cell r="H844" t="str">
            <v>05/2024</v>
          </cell>
          <cell r="I844">
            <v>0</v>
          </cell>
          <cell r="J844">
            <v>284.61759999999998</v>
          </cell>
          <cell r="L844">
            <v>132.71</v>
          </cell>
          <cell r="M844">
            <v>28.24</v>
          </cell>
          <cell r="O844">
            <v>2.0699999999999998</v>
          </cell>
          <cell r="R844">
            <v>0</v>
          </cell>
          <cell r="S844">
            <v>0</v>
          </cell>
          <cell r="U844">
            <v>0</v>
          </cell>
        </row>
        <row r="845">
          <cell r="C845" t="str">
            <v>HOSPITAL NOSSA SENHORA DAS GRAÇAS - ANTIGO ALFA - CG Nº 024/2022</v>
          </cell>
          <cell r="E845" t="str">
            <v>MARIA JOSE LOURENCO DA SILVA</v>
          </cell>
          <cell r="F845" t="str">
            <v>2 - Outros Profissionais da Saúde</v>
          </cell>
          <cell r="G845" t="str">
            <v>3222-05</v>
          </cell>
          <cell r="H845" t="str">
            <v>05/2024</v>
          </cell>
          <cell r="I845">
            <v>0</v>
          </cell>
          <cell r="J845">
            <v>273.47840000000002</v>
          </cell>
          <cell r="L845">
            <v>132.71</v>
          </cell>
          <cell r="M845">
            <v>0</v>
          </cell>
          <cell r="O845">
            <v>2.0699999999999998</v>
          </cell>
          <cell r="R845">
            <v>184.91418989267527</v>
          </cell>
          <cell r="S845">
            <v>84.72</v>
          </cell>
          <cell r="U845">
            <v>0</v>
          </cell>
        </row>
        <row r="846">
          <cell r="C846" t="str">
            <v>HOSPITAL NOSSA SENHORA DAS GRAÇAS - ANTIGO ALFA - CG Nº 024/2022</v>
          </cell>
          <cell r="E846" t="str">
            <v>MARIA JOSE MENEZES DA SILVA</v>
          </cell>
          <cell r="F846" t="str">
            <v>2 - Outros Profissionais da Saúde</v>
          </cell>
          <cell r="G846" t="str">
            <v>3222-05</v>
          </cell>
          <cell r="H846" t="str">
            <v>05/2024</v>
          </cell>
          <cell r="I846">
            <v>0</v>
          </cell>
          <cell r="J846">
            <v>350.35039999999998</v>
          </cell>
          <cell r="L846">
            <v>132.71</v>
          </cell>
          <cell r="M846">
            <v>28.24</v>
          </cell>
          <cell r="O846">
            <v>2.0699999999999998</v>
          </cell>
          <cell r="R846">
            <v>134.48304719467291</v>
          </cell>
          <cell r="S846">
            <v>84.72</v>
          </cell>
          <cell r="U846">
            <v>0</v>
          </cell>
        </row>
        <row r="847">
          <cell r="C847" t="str">
            <v>HOSPITAL NOSSA SENHORA DAS GRAÇAS - ANTIGO ALFA - CG Nº 024/2022</v>
          </cell>
          <cell r="E847" t="str">
            <v>MARIA JOSEANE DA SILVA</v>
          </cell>
          <cell r="F847" t="str">
            <v>2 - Outros Profissionais da Saúde</v>
          </cell>
          <cell r="G847" t="str">
            <v>3222-05</v>
          </cell>
          <cell r="H847" t="str">
            <v>05/2024</v>
          </cell>
          <cell r="I847">
            <v>0</v>
          </cell>
          <cell r="J847">
            <v>302.80399999999997</v>
          </cell>
          <cell r="L847">
            <v>132.71</v>
          </cell>
          <cell r="M847">
            <v>28.24</v>
          </cell>
          <cell r="O847">
            <v>2.0699999999999998</v>
          </cell>
          <cell r="R847">
            <v>126.07785674500586</v>
          </cell>
          <cell r="S847">
            <v>84.72</v>
          </cell>
          <cell r="U847">
            <v>0</v>
          </cell>
        </row>
        <row r="848">
          <cell r="C848" t="str">
            <v>HOSPITAL NOSSA SENHORA DAS GRAÇAS - ANTIGO ALFA - CG Nº 024/2022</v>
          </cell>
          <cell r="E848" t="str">
            <v>MARIA JOSIANE DOS SANTOS</v>
          </cell>
          <cell r="F848" t="str">
            <v>2 - Outros Profissionais da Saúde</v>
          </cell>
          <cell r="G848" t="str">
            <v>3222-05</v>
          </cell>
          <cell r="H848" t="str">
            <v>05/2024</v>
          </cell>
          <cell r="I848">
            <v>0</v>
          </cell>
          <cell r="J848">
            <v>328.5976</v>
          </cell>
          <cell r="L848">
            <v>132.71</v>
          </cell>
          <cell r="M848">
            <v>28.24</v>
          </cell>
          <cell r="O848">
            <v>2.0699999999999998</v>
          </cell>
          <cell r="R848">
            <v>134.48304719467291</v>
          </cell>
          <cell r="S848">
            <v>79.209999999999994</v>
          </cell>
          <cell r="U848">
            <v>0</v>
          </cell>
        </row>
        <row r="849">
          <cell r="C849" t="str">
            <v>HOSPITAL NOSSA SENHORA DAS GRAÇAS - ANTIGO ALFA - CG Nº 024/2022</v>
          </cell>
          <cell r="E849" t="str">
            <v>MARIA KEILA BRITO LEAO</v>
          </cell>
          <cell r="F849" t="str">
            <v>2 - Outros Profissionais da Saúde</v>
          </cell>
          <cell r="G849" t="str">
            <v>3222-05</v>
          </cell>
          <cell r="H849" t="str">
            <v>05/2024</v>
          </cell>
          <cell r="I849">
            <v>0</v>
          </cell>
          <cell r="J849">
            <v>289.9144</v>
          </cell>
          <cell r="L849">
            <v>132.71</v>
          </cell>
          <cell r="M849">
            <v>28.24</v>
          </cell>
          <cell r="O849">
            <v>2.0699999999999998</v>
          </cell>
          <cell r="R849">
            <v>268.96609438934581</v>
          </cell>
          <cell r="S849">
            <v>77.94</v>
          </cell>
          <cell r="U849">
            <v>0</v>
          </cell>
        </row>
        <row r="850">
          <cell r="C850" t="str">
            <v>HOSPITAL NOSSA SENHORA DAS GRAÇAS - ANTIGO ALFA - CG Nº 024/2022</v>
          </cell>
          <cell r="E850" t="str">
            <v>MARIA LUISA RAITER COSTA DE CARVALHO</v>
          </cell>
          <cell r="F850" t="str">
            <v>2 - Outros Profissionais da Saúde</v>
          </cell>
          <cell r="G850" t="str">
            <v>2236-05</v>
          </cell>
          <cell r="H850" t="str">
            <v>05/2024</v>
          </cell>
          <cell r="I850">
            <v>0</v>
          </cell>
          <cell r="J850">
            <v>208.012</v>
          </cell>
          <cell r="L850">
            <v>132.71</v>
          </cell>
          <cell r="M850">
            <v>0</v>
          </cell>
          <cell r="O850">
            <v>4.3499999999999996</v>
          </cell>
          <cell r="R850">
            <v>0</v>
          </cell>
          <cell r="S850">
            <v>0</v>
          </cell>
          <cell r="U850">
            <v>0</v>
          </cell>
        </row>
        <row r="851">
          <cell r="C851" t="str">
            <v>HOSPITAL NOSSA SENHORA DAS GRAÇAS - ANTIGO ALFA - CG Nº 024/2022</v>
          </cell>
          <cell r="E851" t="str">
            <v>MARIA LUIZA DA SILVA</v>
          </cell>
          <cell r="F851" t="str">
            <v>2 - Outros Profissionais da Saúde</v>
          </cell>
          <cell r="G851" t="str">
            <v>3222-05</v>
          </cell>
          <cell r="H851" t="str">
            <v>05/2024</v>
          </cell>
          <cell r="I851">
            <v>0</v>
          </cell>
          <cell r="J851">
            <v>275.87279999999998</v>
          </cell>
          <cell r="L851">
            <v>132.71</v>
          </cell>
          <cell r="M851">
            <v>0</v>
          </cell>
          <cell r="O851">
            <v>2.0699999999999998</v>
          </cell>
          <cell r="R851">
            <v>252.15571349001172</v>
          </cell>
          <cell r="S851">
            <v>81.900000000000006</v>
          </cell>
          <cell r="U851">
            <v>0</v>
          </cell>
        </row>
        <row r="852">
          <cell r="C852" t="str">
            <v>HOSPITAL NOSSA SENHORA DAS GRAÇAS - ANTIGO ALFA - CG Nº 024/2022</v>
          </cell>
          <cell r="E852" t="str">
            <v>MARIA MARCELA GUIMARAES DA SILVA</v>
          </cell>
          <cell r="F852" t="str">
            <v>2 - Outros Profissionais da Saúde</v>
          </cell>
          <cell r="G852" t="str">
            <v>5211-30</v>
          </cell>
          <cell r="H852" t="str">
            <v>05/2024</v>
          </cell>
          <cell r="I852">
            <v>0</v>
          </cell>
          <cell r="J852">
            <v>159.00720000000001</v>
          </cell>
          <cell r="L852">
            <v>132.71</v>
          </cell>
          <cell r="M852">
            <v>0</v>
          </cell>
          <cell r="O852">
            <v>2.0699999999999998</v>
          </cell>
          <cell r="R852">
            <v>0</v>
          </cell>
          <cell r="S852">
            <v>0</v>
          </cell>
          <cell r="U852">
            <v>0</v>
          </cell>
        </row>
        <row r="853">
          <cell r="C853" t="str">
            <v>HOSPITAL NOSSA SENHORA DAS GRAÇAS - ANTIGO ALFA - CG Nº 024/2022</v>
          </cell>
          <cell r="E853" t="str">
            <v>MARIA MARIANA SPINELLI DA SILVA</v>
          </cell>
          <cell r="F853" t="str">
            <v>2 - Outros Profissionais da Saúde</v>
          </cell>
          <cell r="G853" t="str">
            <v>2235-05</v>
          </cell>
          <cell r="H853" t="str">
            <v>05/2024</v>
          </cell>
          <cell r="I853">
            <v>0</v>
          </cell>
          <cell r="J853">
            <v>509.52879999999999</v>
          </cell>
          <cell r="L853">
            <v>132.71</v>
          </cell>
          <cell r="M853">
            <v>3.05</v>
          </cell>
          <cell r="O853">
            <v>4.3499999999999996</v>
          </cell>
          <cell r="R853">
            <v>0</v>
          </cell>
          <cell r="S853">
            <v>0</v>
          </cell>
          <cell r="U853">
            <v>0</v>
          </cell>
        </row>
        <row r="854">
          <cell r="C854" t="str">
            <v>HOSPITAL NOSSA SENHORA DAS GRAÇAS - ANTIGO ALFA - CG Nº 024/2022</v>
          </cell>
          <cell r="E854" t="str">
            <v>MARIA NATALIA INTERAMINENSE BARBOSA</v>
          </cell>
          <cell r="F854" t="str">
            <v>2 - Outros Profissionais da Saúde</v>
          </cell>
          <cell r="G854" t="str">
            <v>2235-05</v>
          </cell>
          <cell r="H854" t="str">
            <v>05/2024</v>
          </cell>
          <cell r="I854">
            <v>0</v>
          </cell>
          <cell r="J854">
            <v>420.77600000000001</v>
          </cell>
          <cell r="L854">
            <v>132.71</v>
          </cell>
          <cell r="M854">
            <v>0</v>
          </cell>
          <cell r="O854">
            <v>4.3499999999999996</v>
          </cell>
          <cell r="R854">
            <v>0</v>
          </cell>
          <cell r="S854">
            <v>0</v>
          </cell>
          <cell r="U854">
            <v>0</v>
          </cell>
        </row>
        <row r="855">
          <cell r="C855" t="str">
            <v>HOSPITAL NOSSA SENHORA DAS GRAÇAS - ANTIGO ALFA - CG Nº 024/2022</v>
          </cell>
          <cell r="E855" t="str">
            <v>MARIA RAYSSA DA SILVA GOIS</v>
          </cell>
          <cell r="F855" t="str">
            <v>2 - Outros Profissionais da Saúde</v>
          </cell>
          <cell r="G855" t="str">
            <v>2235-05</v>
          </cell>
          <cell r="H855" t="str">
            <v>05/2024</v>
          </cell>
          <cell r="I855">
            <v>0</v>
          </cell>
          <cell r="J855">
            <v>460.03120000000001</v>
          </cell>
          <cell r="L855">
            <v>132.71</v>
          </cell>
          <cell r="M855">
            <v>3.05</v>
          </cell>
          <cell r="O855">
            <v>4.3499999999999996</v>
          </cell>
          <cell r="R855">
            <v>0</v>
          </cell>
          <cell r="S855">
            <v>0</v>
          </cell>
          <cell r="U855">
            <v>0</v>
          </cell>
        </row>
        <row r="856">
          <cell r="C856" t="str">
            <v>HOSPITAL NOSSA SENHORA DAS GRAÇAS - ANTIGO ALFA - CG Nº 024/2022</v>
          </cell>
          <cell r="E856" t="str">
            <v>MARIA RITA GALDINO D ARAUJO</v>
          </cell>
          <cell r="F856" t="str">
            <v>3 - Administrativo</v>
          </cell>
          <cell r="G856" t="str">
            <v>2523-05</v>
          </cell>
          <cell r="H856" t="str">
            <v>05/2024</v>
          </cell>
          <cell r="I856">
            <v>0</v>
          </cell>
          <cell r="J856">
            <v>376.66480000000001</v>
          </cell>
          <cell r="L856">
            <v>132.71</v>
          </cell>
          <cell r="M856">
            <v>94.12</v>
          </cell>
          <cell r="O856">
            <v>2.0699999999999998</v>
          </cell>
          <cell r="R856">
            <v>0</v>
          </cell>
          <cell r="S856">
            <v>0</v>
          </cell>
          <cell r="U856">
            <v>0</v>
          </cell>
        </row>
        <row r="857">
          <cell r="C857" t="str">
            <v>HOSPITAL NOSSA SENHORA DAS GRAÇAS - ANTIGO ALFA - CG Nº 024/2022</v>
          </cell>
          <cell r="E857" t="str">
            <v>MARIA ROSIMEIRE SANTOS DA SILVA</v>
          </cell>
          <cell r="F857" t="str">
            <v>2 - Outros Profissionais da Saúde</v>
          </cell>
          <cell r="G857" t="str">
            <v>2235-05</v>
          </cell>
          <cell r="H857" t="str">
            <v>05/2024</v>
          </cell>
          <cell r="I857">
            <v>0</v>
          </cell>
          <cell r="J857">
            <v>635.97519999999997</v>
          </cell>
          <cell r="L857">
            <v>132.71</v>
          </cell>
          <cell r="M857">
            <v>3.05</v>
          </cell>
          <cell r="O857">
            <v>4.3499999999999996</v>
          </cell>
          <cell r="R857">
            <v>0</v>
          </cell>
          <cell r="S857">
            <v>0</v>
          </cell>
          <cell r="U857">
            <v>0</v>
          </cell>
        </row>
        <row r="858">
          <cell r="C858" t="str">
            <v>HOSPITAL NOSSA SENHORA DAS GRAÇAS - ANTIGO ALFA - CG Nº 024/2022</v>
          </cell>
          <cell r="E858" t="str">
            <v>MARIA SHIRLEY NOBRE DA SILVA LIMA</v>
          </cell>
          <cell r="F858" t="str">
            <v>2 - Outros Profissionais da Saúde</v>
          </cell>
          <cell r="G858" t="str">
            <v>3222-05</v>
          </cell>
          <cell r="H858" t="str">
            <v>05/2024</v>
          </cell>
          <cell r="I858">
            <v>0</v>
          </cell>
          <cell r="J858">
            <v>288.54719999999998</v>
          </cell>
          <cell r="L858">
            <v>132.71</v>
          </cell>
          <cell r="M858">
            <v>28.24</v>
          </cell>
          <cell r="O858">
            <v>2.0699999999999998</v>
          </cell>
          <cell r="R858">
            <v>252.15571349001172</v>
          </cell>
          <cell r="S858">
            <v>84.72</v>
          </cell>
          <cell r="U858">
            <v>0</v>
          </cell>
        </row>
        <row r="859">
          <cell r="C859" t="str">
            <v>HOSPITAL NOSSA SENHORA DAS GRAÇAS - ANTIGO ALFA - CG Nº 024/2022</v>
          </cell>
          <cell r="E859" t="str">
            <v>MARIA TARCIA LOPES BARBOSA</v>
          </cell>
          <cell r="F859" t="str">
            <v>2 - Outros Profissionais da Saúde</v>
          </cell>
          <cell r="G859" t="str">
            <v>3241-15</v>
          </cell>
          <cell r="H859" t="str">
            <v>05/2024</v>
          </cell>
          <cell r="I859">
            <v>0</v>
          </cell>
          <cell r="J859">
            <v>264.31360000000001</v>
          </cell>
          <cell r="L859">
            <v>132.71</v>
          </cell>
          <cell r="M859">
            <v>0</v>
          </cell>
          <cell r="O859">
            <v>2.0699999999999998</v>
          </cell>
          <cell r="R859">
            <v>0</v>
          </cell>
          <cell r="S859">
            <v>0</v>
          </cell>
          <cell r="U859">
            <v>0</v>
          </cell>
        </row>
        <row r="860">
          <cell r="C860" t="str">
            <v>HOSPITAL NOSSA SENHORA DAS GRAÇAS - ANTIGO ALFA - CG Nº 024/2022</v>
          </cell>
          <cell r="E860" t="str">
            <v>MARIA VERONICA MUNIZ DA SILVA</v>
          </cell>
          <cell r="F860" t="str">
            <v>2 - Outros Profissionais da Saúde</v>
          </cell>
          <cell r="G860" t="str">
            <v>2235-05</v>
          </cell>
          <cell r="H860" t="str">
            <v>05/2024</v>
          </cell>
          <cell r="I860">
            <v>0</v>
          </cell>
          <cell r="J860">
            <v>472.60719999999998</v>
          </cell>
          <cell r="L860">
            <v>132.71</v>
          </cell>
          <cell r="M860">
            <v>0</v>
          </cell>
          <cell r="O860">
            <v>4.3499999999999996</v>
          </cell>
          <cell r="R860">
            <v>201.72457079200939</v>
          </cell>
          <cell r="S860">
            <v>133.31</v>
          </cell>
          <cell r="U860">
            <v>0</v>
          </cell>
        </row>
        <row r="861">
          <cell r="C861" t="str">
            <v>HOSPITAL NOSSA SENHORA DAS GRAÇAS - ANTIGO ALFA - CG Nº 024/2022</v>
          </cell>
          <cell r="E861" t="str">
            <v>MARIA VICTORIA SILVA DE ANDRADE</v>
          </cell>
          <cell r="F861" t="str">
            <v>3 - Administrativo</v>
          </cell>
          <cell r="G861" t="str">
            <v>4110-10</v>
          </cell>
          <cell r="H861" t="str">
            <v>05/2024</v>
          </cell>
          <cell r="I861">
            <v>0</v>
          </cell>
          <cell r="J861">
            <v>130.69120000000001</v>
          </cell>
          <cell r="L861">
            <v>132.71</v>
          </cell>
          <cell r="M861">
            <v>28.24</v>
          </cell>
          <cell r="O861">
            <v>2.0699999999999998</v>
          </cell>
          <cell r="R861">
            <v>369.82837978535053</v>
          </cell>
          <cell r="S861">
            <v>84.72</v>
          </cell>
          <cell r="U861">
            <v>0</v>
          </cell>
        </row>
        <row r="862">
          <cell r="C862" t="str">
            <v>HOSPITAL NOSSA SENHORA DAS GRAÇAS - ANTIGO ALFA - CG Nº 024/2022</v>
          </cell>
          <cell r="E862" t="str">
            <v>MARIA VITORIA BANDEIRA DE MELO COSTA</v>
          </cell>
          <cell r="F862" t="str">
            <v>3 - Administrativo</v>
          </cell>
          <cell r="G862" t="str">
            <v>1421-05</v>
          </cell>
          <cell r="H862" t="str">
            <v>05/2024</v>
          </cell>
          <cell r="I862">
            <v>0</v>
          </cell>
          <cell r="J862">
            <v>792.88559999999995</v>
          </cell>
          <cell r="L862">
            <v>132.71</v>
          </cell>
          <cell r="M862">
            <v>0</v>
          </cell>
          <cell r="O862">
            <v>2.0699999999999998</v>
          </cell>
          <cell r="R862">
            <v>0</v>
          </cell>
          <cell r="S862">
            <v>0</v>
          </cell>
          <cell r="U862">
            <v>0</v>
          </cell>
        </row>
        <row r="863">
          <cell r="C863" t="str">
            <v>HOSPITAL NOSSA SENHORA DAS GRAÇAS - ANTIGO ALFA - CG Nº 024/2022</v>
          </cell>
          <cell r="E863" t="str">
            <v>MARIA VITORIA VANDERLEY FERREIRA</v>
          </cell>
          <cell r="F863" t="str">
            <v>2 - Outros Profissionais da Saúde</v>
          </cell>
          <cell r="G863" t="str">
            <v>3222-05</v>
          </cell>
          <cell r="H863" t="str">
            <v>05/2024</v>
          </cell>
          <cell r="I863">
            <v>0</v>
          </cell>
          <cell r="J863">
            <v>301.1216</v>
          </cell>
          <cell r="L863">
            <v>132.71</v>
          </cell>
          <cell r="M863">
            <v>0</v>
          </cell>
          <cell r="O863">
            <v>2.0699999999999998</v>
          </cell>
          <cell r="R863">
            <v>0</v>
          </cell>
          <cell r="S863">
            <v>0</v>
          </cell>
          <cell r="U863">
            <v>0</v>
          </cell>
        </row>
        <row r="864">
          <cell r="C864" t="str">
            <v>HOSPITAL NOSSA SENHORA DAS GRAÇAS - ANTIGO ALFA - CG Nº 024/2022</v>
          </cell>
          <cell r="E864" t="str">
            <v>MARIANA BARROS TAVARES</v>
          </cell>
          <cell r="F864" t="str">
            <v>2 - Outros Profissionais da Saúde</v>
          </cell>
          <cell r="G864" t="str">
            <v>2235-05</v>
          </cell>
          <cell r="H864" t="str">
            <v>05/2024</v>
          </cell>
          <cell r="I864">
            <v>0</v>
          </cell>
          <cell r="J864">
            <v>429.20240000000001</v>
          </cell>
          <cell r="L864">
            <v>132.71</v>
          </cell>
          <cell r="M864">
            <v>0</v>
          </cell>
          <cell r="O864">
            <v>4.3499999999999996</v>
          </cell>
          <cell r="R864">
            <v>201.72457079200939</v>
          </cell>
          <cell r="S864">
            <v>122.12</v>
          </cell>
          <cell r="U864">
            <v>0</v>
          </cell>
        </row>
        <row r="865">
          <cell r="C865" t="str">
            <v>HOSPITAL NOSSA SENHORA DAS GRAÇAS - ANTIGO ALFA - CG Nº 024/2022</v>
          </cell>
          <cell r="E865" t="str">
            <v>MARIANA BESSA CUNHA FORTES</v>
          </cell>
          <cell r="F865" t="str">
            <v>2 - Outros Profissionais da Saúde</v>
          </cell>
          <cell r="G865" t="str">
            <v>2235-05</v>
          </cell>
          <cell r="H865" t="str">
            <v>05/2024</v>
          </cell>
          <cell r="I865">
            <v>0</v>
          </cell>
          <cell r="J865">
            <v>461.18560000000002</v>
          </cell>
          <cell r="L865">
            <v>132.71</v>
          </cell>
          <cell r="M865">
            <v>3.05</v>
          </cell>
          <cell r="O865">
            <v>4.3499999999999996</v>
          </cell>
          <cell r="R865">
            <v>0</v>
          </cell>
          <cell r="S865">
            <v>0</v>
          </cell>
          <cell r="U865">
            <v>0</v>
          </cell>
        </row>
        <row r="866">
          <cell r="C866" t="str">
            <v>HOSPITAL NOSSA SENHORA DAS GRAÇAS - ANTIGO ALFA - CG Nº 024/2022</v>
          </cell>
          <cell r="E866" t="str">
            <v>MARIANA CAROLYNE SANTOS DE SENA</v>
          </cell>
          <cell r="F866" t="str">
            <v>2 - Outros Profissionais da Saúde</v>
          </cell>
          <cell r="G866" t="str">
            <v>2235-05</v>
          </cell>
          <cell r="H866" t="str">
            <v>05/2024</v>
          </cell>
          <cell r="I866">
            <v>0</v>
          </cell>
          <cell r="J866">
            <v>285.488</v>
          </cell>
          <cell r="L866">
            <v>132.71</v>
          </cell>
          <cell r="M866">
            <v>2.79</v>
          </cell>
          <cell r="O866">
            <v>4.3499999999999996</v>
          </cell>
          <cell r="R866">
            <v>0</v>
          </cell>
          <cell r="S866">
            <v>0</v>
          </cell>
          <cell r="U866">
            <v>120.26</v>
          </cell>
        </row>
        <row r="867">
          <cell r="C867" t="str">
            <v>HOSPITAL NOSSA SENHORA DAS GRAÇAS - ANTIGO ALFA - CG Nº 024/2022</v>
          </cell>
          <cell r="E867" t="str">
            <v>MARIANA SANTOS RIBEIRO DE LIMA BATISTA</v>
          </cell>
          <cell r="F867" t="str">
            <v>4 - Assistência Odontológica</v>
          </cell>
          <cell r="G867" t="str">
            <v>2232-08</v>
          </cell>
          <cell r="H867" t="str">
            <v>05/2024</v>
          </cell>
          <cell r="I867">
            <v>0</v>
          </cell>
          <cell r="J867">
            <v>272.32319999999999</v>
          </cell>
          <cell r="L867">
            <v>132.71</v>
          </cell>
          <cell r="M867">
            <v>0</v>
          </cell>
          <cell r="O867">
            <v>2.0699999999999998</v>
          </cell>
          <cell r="R867">
            <v>0</v>
          </cell>
          <cell r="S867">
            <v>0</v>
          </cell>
          <cell r="U867">
            <v>0</v>
          </cell>
        </row>
        <row r="868">
          <cell r="C868" t="str">
            <v>HOSPITAL NOSSA SENHORA DAS GRAÇAS - ANTIGO ALFA - CG Nº 024/2022</v>
          </cell>
          <cell r="E868" t="str">
            <v>MARILIA DA SILVA BARROS SANTANA</v>
          </cell>
          <cell r="F868" t="str">
            <v>2 - Outros Profissionais da Saúde</v>
          </cell>
          <cell r="G868" t="str">
            <v>2235-05</v>
          </cell>
          <cell r="H868" t="str">
            <v>05/2024</v>
          </cell>
          <cell r="I868">
            <v>0</v>
          </cell>
          <cell r="J868">
            <v>437.8168</v>
          </cell>
          <cell r="L868">
            <v>132.71</v>
          </cell>
          <cell r="M868">
            <v>0</v>
          </cell>
          <cell r="O868">
            <v>4.3499999999999996</v>
          </cell>
          <cell r="R868">
            <v>0</v>
          </cell>
          <cell r="S868">
            <v>0</v>
          </cell>
          <cell r="U868">
            <v>0</v>
          </cell>
        </row>
        <row r="869">
          <cell r="C869" t="str">
            <v>HOSPITAL NOSSA SENHORA DAS GRAÇAS - ANTIGO ALFA - CG Nº 024/2022</v>
          </cell>
          <cell r="E869" t="str">
            <v>MARILIA LIMA DE SOUZA</v>
          </cell>
          <cell r="F869" t="str">
            <v>2 - Outros Profissionais da Saúde</v>
          </cell>
          <cell r="G869" t="str">
            <v>3222-25</v>
          </cell>
          <cell r="H869" t="str">
            <v>05/2024</v>
          </cell>
          <cell r="I869">
            <v>0</v>
          </cell>
          <cell r="J869">
            <v>182.8536</v>
          </cell>
          <cell r="L869">
            <v>132.71</v>
          </cell>
          <cell r="M869">
            <v>32.520000000000003</v>
          </cell>
          <cell r="O869">
            <v>2.0699999999999998</v>
          </cell>
          <cell r="R869">
            <v>184.91418989267527</v>
          </cell>
          <cell r="S869">
            <v>97.56</v>
          </cell>
          <cell r="U869">
            <v>0</v>
          </cell>
        </row>
        <row r="870">
          <cell r="C870" t="str">
            <v>HOSPITAL NOSSA SENHORA DAS GRAÇAS - ANTIGO ALFA - CG Nº 024/2022</v>
          </cell>
          <cell r="E870" t="str">
            <v>MARINA MARIA DOS SANTOS</v>
          </cell>
          <cell r="F870" t="str">
            <v>2 - Outros Profissionais da Saúde</v>
          </cell>
          <cell r="G870" t="str">
            <v>3222-05</v>
          </cell>
          <cell r="H870" t="str">
            <v>05/2024</v>
          </cell>
          <cell r="I870">
            <v>0</v>
          </cell>
          <cell r="J870">
            <v>313.41840000000002</v>
          </cell>
          <cell r="L870">
            <v>132.71</v>
          </cell>
          <cell r="M870">
            <v>28.24</v>
          </cell>
          <cell r="O870">
            <v>2.0699999999999998</v>
          </cell>
          <cell r="R870">
            <v>126.07785674500586</v>
          </cell>
          <cell r="S870">
            <v>79.209999999999994</v>
          </cell>
          <cell r="U870">
            <v>0</v>
          </cell>
        </row>
        <row r="871">
          <cell r="C871" t="str">
            <v>HOSPITAL NOSSA SENHORA DAS GRAÇAS - ANTIGO ALFA - CG Nº 024/2022</v>
          </cell>
          <cell r="E871" t="str">
            <v>MARINETE MARIA DA SILVA OLIVEIRA</v>
          </cell>
          <cell r="F871" t="str">
            <v>3 - Administrativo</v>
          </cell>
          <cell r="G871" t="str">
            <v>7632-10</v>
          </cell>
          <cell r="H871" t="str">
            <v>05/2024</v>
          </cell>
          <cell r="I871">
            <v>0</v>
          </cell>
          <cell r="J871">
            <v>116.048</v>
          </cell>
          <cell r="L871">
            <v>132.71</v>
          </cell>
          <cell r="M871">
            <v>29.01</v>
          </cell>
          <cell r="O871">
            <v>2.0699999999999998</v>
          </cell>
          <cell r="R871">
            <v>184.91418989267527</v>
          </cell>
          <cell r="S871">
            <v>87.04</v>
          </cell>
          <cell r="U871">
            <v>0</v>
          </cell>
        </row>
        <row r="872">
          <cell r="C872" t="str">
            <v>HOSPITAL NOSSA SENHORA DAS GRAÇAS - ANTIGO ALFA - CG Nº 024/2022</v>
          </cell>
          <cell r="E872" t="str">
            <v>MARIO HENRIQUE VIEIRA PIRES</v>
          </cell>
          <cell r="F872" t="str">
            <v>3 - Administrativo</v>
          </cell>
          <cell r="G872" t="str">
            <v>2523-05</v>
          </cell>
          <cell r="H872" t="str">
            <v>05/2024</v>
          </cell>
          <cell r="I872">
            <v>0</v>
          </cell>
          <cell r="J872">
            <v>471.27519999999998</v>
          </cell>
          <cell r="L872">
            <v>132.71</v>
          </cell>
          <cell r="M872">
            <v>0</v>
          </cell>
          <cell r="O872">
            <v>2.0699999999999998</v>
          </cell>
          <cell r="R872">
            <v>0</v>
          </cell>
          <cell r="S872">
            <v>0</v>
          </cell>
          <cell r="U872">
            <v>0</v>
          </cell>
        </row>
        <row r="873">
          <cell r="C873" t="str">
            <v>HOSPITAL NOSSA SENHORA DAS GRAÇAS - ANTIGO ALFA - CG Nº 024/2022</v>
          </cell>
          <cell r="E873" t="str">
            <v>MARIO JORGE MOURA DE ARAUJO</v>
          </cell>
          <cell r="F873" t="str">
            <v>3 - Administrativo</v>
          </cell>
          <cell r="G873" t="str">
            <v>9511-05</v>
          </cell>
          <cell r="H873" t="str">
            <v>05/2024</v>
          </cell>
          <cell r="I873">
            <v>0</v>
          </cell>
          <cell r="J873">
            <v>236.0352</v>
          </cell>
          <cell r="L873">
            <v>132.71</v>
          </cell>
          <cell r="M873">
            <v>32.17</v>
          </cell>
          <cell r="O873">
            <v>2.0699999999999998</v>
          </cell>
          <cell r="R873">
            <v>0</v>
          </cell>
          <cell r="S873">
            <v>0</v>
          </cell>
          <cell r="U873">
            <v>0</v>
          </cell>
        </row>
        <row r="874">
          <cell r="C874" t="str">
            <v>HOSPITAL NOSSA SENHORA DAS GRAÇAS - ANTIGO ALFA - CG Nº 024/2022</v>
          </cell>
          <cell r="E874" t="str">
            <v>MARISA ALVES DA SILVA</v>
          </cell>
          <cell r="F874" t="str">
            <v>3 - Administrativo</v>
          </cell>
          <cell r="G874" t="str">
            <v>1421-05</v>
          </cell>
          <cell r="H874" t="str">
            <v>05/2024</v>
          </cell>
          <cell r="I874">
            <v>0</v>
          </cell>
          <cell r="J874">
            <v>199.428</v>
          </cell>
          <cell r="L874">
            <v>132.71</v>
          </cell>
          <cell r="M874">
            <v>49.86</v>
          </cell>
          <cell r="O874">
            <v>2.0699999999999998</v>
          </cell>
          <cell r="R874">
            <v>184.91418989267527</v>
          </cell>
          <cell r="S874">
            <v>149.57</v>
          </cell>
          <cell r="U874">
            <v>0</v>
          </cell>
        </row>
        <row r="875">
          <cell r="C875" t="str">
            <v>HOSPITAL NOSSA SENHORA DAS GRAÇAS - ANTIGO ALFA - CG Nº 024/2022</v>
          </cell>
          <cell r="E875" t="str">
            <v>MARISA DA CONCEICAO CAETANO</v>
          </cell>
          <cell r="F875" t="str">
            <v>2 - Outros Profissionais da Saúde</v>
          </cell>
          <cell r="G875" t="str">
            <v>3222-05</v>
          </cell>
          <cell r="H875" t="str">
            <v>05/2024</v>
          </cell>
          <cell r="I875">
            <v>0</v>
          </cell>
          <cell r="J875">
            <v>276.98559999999998</v>
          </cell>
          <cell r="L875">
            <v>132.71</v>
          </cell>
          <cell r="M875">
            <v>0</v>
          </cell>
          <cell r="O875">
            <v>2.0699999999999998</v>
          </cell>
          <cell r="R875">
            <v>252.15571349001172</v>
          </cell>
          <cell r="S875">
            <v>81.900000000000006</v>
          </cell>
          <cell r="U875">
            <v>0</v>
          </cell>
        </row>
        <row r="876">
          <cell r="C876" t="str">
            <v>HOSPITAL NOSSA SENHORA DAS GRAÇAS - ANTIGO ALFA - CG Nº 024/2022</v>
          </cell>
          <cell r="E876" t="str">
            <v>MARISTELLA NOGUEIRA DA SILVA</v>
          </cell>
          <cell r="F876" t="str">
            <v>2 - Outros Profissionais da Saúde</v>
          </cell>
          <cell r="G876" t="str">
            <v>3222-05</v>
          </cell>
          <cell r="H876" t="str">
            <v>05/2024</v>
          </cell>
          <cell r="I876">
            <v>0</v>
          </cell>
          <cell r="J876">
            <v>290.26799999999997</v>
          </cell>
          <cell r="L876">
            <v>132.71</v>
          </cell>
          <cell r="M876">
            <v>0</v>
          </cell>
          <cell r="O876">
            <v>2.0699999999999998</v>
          </cell>
          <cell r="R876">
            <v>126.07785674500586</v>
          </cell>
          <cell r="S876">
            <v>82.46</v>
          </cell>
          <cell r="U876">
            <v>0</v>
          </cell>
        </row>
        <row r="877">
          <cell r="C877" t="str">
            <v>HOSPITAL NOSSA SENHORA DAS GRAÇAS - ANTIGO ALFA - CG Nº 024/2022</v>
          </cell>
          <cell r="E877" t="str">
            <v>MARLI FERREIRA</v>
          </cell>
          <cell r="F877" t="str">
            <v>2 - Outros Profissionais da Saúde</v>
          </cell>
          <cell r="G877" t="str">
            <v>5152-05</v>
          </cell>
          <cell r="H877" t="str">
            <v>05/2024</v>
          </cell>
          <cell r="I877">
            <v>0</v>
          </cell>
          <cell r="J877">
            <v>156.6216</v>
          </cell>
          <cell r="L877">
            <v>132.71</v>
          </cell>
          <cell r="M877">
            <v>28.24</v>
          </cell>
          <cell r="O877">
            <v>2.0699999999999998</v>
          </cell>
          <cell r="R877">
            <v>268.96609438934581</v>
          </cell>
          <cell r="S877">
            <v>84.72</v>
          </cell>
          <cell r="U877">
            <v>0</v>
          </cell>
        </row>
        <row r="878">
          <cell r="C878" t="str">
            <v>HOSPITAL NOSSA SENHORA DAS GRAÇAS - ANTIGO ALFA - CG Nº 024/2022</v>
          </cell>
          <cell r="E878" t="str">
            <v>MARYANE LIRA NASCIMENTO</v>
          </cell>
          <cell r="F878" t="str">
            <v>2 - Outros Profissionais da Saúde</v>
          </cell>
          <cell r="G878" t="str">
            <v>2236-05</v>
          </cell>
          <cell r="H878" t="str">
            <v>05/2024</v>
          </cell>
          <cell r="I878">
            <v>0</v>
          </cell>
          <cell r="J878">
            <v>241.6808</v>
          </cell>
          <cell r="L878">
            <v>132.71</v>
          </cell>
          <cell r="M878">
            <v>2.27</v>
          </cell>
          <cell r="O878">
            <v>4.3499999999999996</v>
          </cell>
          <cell r="R878">
            <v>0</v>
          </cell>
          <cell r="S878">
            <v>0</v>
          </cell>
          <cell r="U878">
            <v>0</v>
          </cell>
        </row>
        <row r="879">
          <cell r="C879" t="str">
            <v>HOSPITAL NOSSA SENHORA DAS GRAÇAS - ANTIGO ALFA - CG Nº 024/2022</v>
          </cell>
          <cell r="E879" t="str">
            <v>MARYMAR CONCEICAO DONATO DAS CHAGAS</v>
          </cell>
          <cell r="F879" t="str">
            <v>2 - Outros Profissionais da Saúde</v>
          </cell>
          <cell r="G879" t="str">
            <v>3222-05</v>
          </cell>
          <cell r="H879" t="str">
            <v>05/2024</v>
          </cell>
          <cell r="I879">
            <v>0</v>
          </cell>
          <cell r="J879">
            <v>308.9896</v>
          </cell>
          <cell r="L879">
            <v>132.71</v>
          </cell>
          <cell r="M879">
            <v>0</v>
          </cell>
          <cell r="O879">
            <v>2.0699999999999998</v>
          </cell>
          <cell r="R879">
            <v>126.07785674500586</v>
          </cell>
          <cell r="S879">
            <v>82.46</v>
          </cell>
          <cell r="U879">
            <v>0</v>
          </cell>
        </row>
        <row r="880">
          <cell r="C880" t="str">
            <v>HOSPITAL NOSSA SENHORA DAS GRAÇAS - ANTIGO ALFA - CG Nº 024/2022</v>
          </cell>
          <cell r="E880" t="str">
            <v>MATHEUS HENRIQUE MENDES DE SANTANA</v>
          </cell>
          <cell r="F880" t="str">
            <v>2 - Outros Profissionais da Saúde</v>
          </cell>
          <cell r="G880" t="str">
            <v>3222-25</v>
          </cell>
          <cell r="H880" t="str">
            <v>05/2024</v>
          </cell>
          <cell r="I880">
            <v>0</v>
          </cell>
          <cell r="J880">
            <v>183.1088</v>
          </cell>
          <cell r="L880">
            <v>132.71</v>
          </cell>
          <cell r="M880">
            <v>32.520000000000003</v>
          </cell>
          <cell r="O880">
            <v>2.0699999999999998</v>
          </cell>
          <cell r="R880">
            <v>268.96609438934581</v>
          </cell>
          <cell r="S880">
            <v>97.56</v>
          </cell>
          <cell r="U880">
            <v>0</v>
          </cell>
        </row>
        <row r="881">
          <cell r="C881" t="str">
            <v>HOSPITAL NOSSA SENHORA DAS GRAÇAS - ANTIGO ALFA - CG Nº 024/2022</v>
          </cell>
          <cell r="E881" t="str">
            <v>MATHEUS PATRICK SILVA SOUSA</v>
          </cell>
          <cell r="F881" t="str">
            <v>2 - Outros Profissionais da Saúde</v>
          </cell>
          <cell r="G881" t="str">
            <v>5211-30</v>
          </cell>
          <cell r="H881" t="str">
            <v>05/2024</v>
          </cell>
          <cell r="I881">
            <v>0</v>
          </cell>
          <cell r="J881">
            <v>140.04560000000001</v>
          </cell>
          <cell r="L881">
            <v>132.71</v>
          </cell>
          <cell r="M881">
            <v>28.24</v>
          </cell>
          <cell r="O881">
            <v>2.0699999999999998</v>
          </cell>
          <cell r="R881">
            <v>184.91418989267527</v>
          </cell>
          <cell r="S881">
            <v>84.72</v>
          </cell>
          <cell r="U881">
            <v>0</v>
          </cell>
        </row>
        <row r="882">
          <cell r="C882" t="str">
            <v>HOSPITAL NOSSA SENHORA DAS GRAÇAS - ANTIGO ALFA - CG Nº 024/2022</v>
          </cell>
          <cell r="E882" t="str">
            <v>MATHEWS HENRIQUE SANTIAGO DA SILVA</v>
          </cell>
          <cell r="F882" t="str">
            <v>2 - Outros Profissionais da Saúde</v>
          </cell>
          <cell r="G882" t="str">
            <v>2236-05</v>
          </cell>
          <cell r="H882" t="str">
            <v>05/2024</v>
          </cell>
          <cell r="I882">
            <v>0</v>
          </cell>
          <cell r="J882">
            <v>232.51759999999999</v>
          </cell>
          <cell r="L882">
            <v>132.71</v>
          </cell>
          <cell r="M882">
            <v>2.4900000000000002</v>
          </cell>
          <cell r="O882">
            <v>4.3499999999999996</v>
          </cell>
          <cell r="R882">
            <v>0</v>
          </cell>
          <cell r="S882">
            <v>0</v>
          </cell>
          <cell r="U882">
            <v>0</v>
          </cell>
        </row>
        <row r="883">
          <cell r="C883" t="str">
            <v>HOSPITAL NOSSA SENHORA DAS GRAÇAS - ANTIGO ALFA - CG Nº 024/2022</v>
          </cell>
          <cell r="E883" t="str">
            <v>MAURICIO MANOEL DA CRUZ JUNIOR</v>
          </cell>
          <cell r="F883" t="str">
            <v>3 - Administrativo</v>
          </cell>
          <cell r="G883" t="str">
            <v>5143-10</v>
          </cell>
          <cell r="H883" t="str">
            <v>05/2024</v>
          </cell>
          <cell r="I883">
            <v>0</v>
          </cell>
          <cell r="J883">
            <v>134.12799999999999</v>
          </cell>
          <cell r="L883">
            <v>132.71</v>
          </cell>
          <cell r="M883">
            <v>0</v>
          </cell>
          <cell r="O883">
            <v>2.0699999999999998</v>
          </cell>
          <cell r="R883">
            <v>184.91418989267527</v>
          </cell>
          <cell r="S883">
            <v>74.94</v>
          </cell>
          <cell r="U883">
            <v>0</v>
          </cell>
        </row>
        <row r="884">
          <cell r="C884" t="str">
            <v>HOSPITAL NOSSA SENHORA DAS GRAÇAS - ANTIGO ALFA - CG Nº 024/2022</v>
          </cell>
          <cell r="E884" t="str">
            <v>MAURIDEISE GOMES DO NASCIMENTO</v>
          </cell>
          <cell r="F884" t="str">
            <v>2 - Outros Profissionais da Saúde</v>
          </cell>
          <cell r="G884" t="str">
            <v>3222-05</v>
          </cell>
          <cell r="H884" t="str">
            <v>05/2024</v>
          </cell>
          <cell r="I884">
            <v>0</v>
          </cell>
          <cell r="J884">
            <v>275.87040000000002</v>
          </cell>
          <cell r="L884">
            <v>132.71</v>
          </cell>
          <cell r="M884">
            <v>28.24</v>
          </cell>
          <cell r="O884">
            <v>2.0699999999999998</v>
          </cell>
          <cell r="R884">
            <v>268.96609438934581</v>
          </cell>
          <cell r="S884">
            <v>76.95</v>
          </cell>
          <cell r="U884">
            <v>0</v>
          </cell>
        </row>
        <row r="885">
          <cell r="C885" t="str">
            <v>HOSPITAL NOSSA SENHORA DAS GRAÇAS - ANTIGO ALFA - CG Nº 024/2022</v>
          </cell>
          <cell r="E885" t="str">
            <v>MAXWELL ANTONIO RODRIGUES DE SOUZA</v>
          </cell>
          <cell r="F885" t="str">
            <v>3 - Administrativo</v>
          </cell>
          <cell r="G885" t="str">
            <v>5174-10</v>
          </cell>
          <cell r="H885" t="str">
            <v>05/2024</v>
          </cell>
          <cell r="I885">
            <v>0</v>
          </cell>
          <cell r="J885">
            <v>136.512</v>
          </cell>
          <cell r="L885">
            <v>132.71</v>
          </cell>
          <cell r="M885">
            <v>28.24</v>
          </cell>
          <cell r="O885">
            <v>2.0699999999999998</v>
          </cell>
          <cell r="R885">
            <v>134.48304719467291</v>
          </cell>
          <cell r="S885">
            <v>80.48</v>
          </cell>
          <cell r="U885">
            <v>0</v>
          </cell>
        </row>
        <row r="886">
          <cell r="C886" t="str">
            <v>HOSPITAL NOSSA SENHORA DAS GRAÇAS - ANTIGO ALFA - CG Nº 024/2022</v>
          </cell>
          <cell r="E886" t="str">
            <v>MAYARA DAPHYNNI NERY DA SILVA</v>
          </cell>
          <cell r="F886" t="str">
            <v>2 - Outros Profissionais da Saúde</v>
          </cell>
          <cell r="G886" t="str">
            <v>2235-05</v>
          </cell>
          <cell r="H886" t="str">
            <v>05/2024</v>
          </cell>
          <cell r="I886">
            <v>0</v>
          </cell>
          <cell r="J886">
            <v>433.31200000000001</v>
          </cell>
          <cell r="L886">
            <v>132.71</v>
          </cell>
          <cell r="M886">
            <v>3.05</v>
          </cell>
          <cell r="O886">
            <v>4.3499999999999996</v>
          </cell>
          <cell r="R886">
            <v>109.26747584567174</v>
          </cell>
          <cell r="S886">
            <v>98.4</v>
          </cell>
          <cell r="U886">
            <v>0</v>
          </cell>
        </row>
        <row r="887">
          <cell r="C887" t="str">
            <v>HOSPITAL NOSSA SENHORA DAS GRAÇAS - ANTIGO ALFA - CG Nº 024/2022</v>
          </cell>
          <cell r="E887" t="str">
            <v>MAYARA KARINE DA SILVA MOURA</v>
          </cell>
          <cell r="F887" t="str">
            <v>2 - Outros Profissionais da Saúde</v>
          </cell>
          <cell r="G887" t="str">
            <v>2235-05</v>
          </cell>
          <cell r="H887" t="str">
            <v>05/2024</v>
          </cell>
          <cell r="I887">
            <v>0</v>
          </cell>
          <cell r="J887">
            <v>420.69760000000002</v>
          </cell>
          <cell r="L887">
            <v>132.71</v>
          </cell>
          <cell r="M887">
            <v>3.05</v>
          </cell>
          <cell r="O887">
            <v>4.3499999999999996</v>
          </cell>
          <cell r="R887">
            <v>0</v>
          </cell>
          <cell r="S887">
            <v>0</v>
          </cell>
          <cell r="U887">
            <v>0</v>
          </cell>
        </row>
        <row r="888">
          <cell r="C888" t="str">
            <v>HOSPITAL NOSSA SENHORA DAS GRAÇAS - ANTIGO ALFA - CG Nº 024/2022</v>
          </cell>
          <cell r="E888" t="str">
            <v>MAYARA MILLENA SILVA DE ANDRADE</v>
          </cell>
          <cell r="F888" t="str">
            <v>2 - Outros Profissionais da Saúde</v>
          </cell>
          <cell r="G888" t="str">
            <v>3222-05</v>
          </cell>
          <cell r="H888" t="str">
            <v>05/2024</v>
          </cell>
          <cell r="I888">
            <v>0</v>
          </cell>
          <cell r="J888">
            <v>307.9264</v>
          </cell>
          <cell r="L888">
            <v>132.71</v>
          </cell>
          <cell r="M888">
            <v>0</v>
          </cell>
          <cell r="O888">
            <v>2.0699999999999998</v>
          </cell>
          <cell r="R888">
            <v>126.07785674500586</v>
          </cell>
          <cell r="S888">
            <v>82.46</v>
          </cell>
          <cell r="U888">
            <v>0</v>
          </cell>
        </row>
        <row r="889">
          <cell r="C889" t="str">
            <v>HOSPITAL NOSSA SENHORA DAS GRAÇAS - ANTIGO ALFA - CG Nº 024/2022</v>
          </cell>
          <cell r="E889" t="str">
            <v>MAYARA PATRICIA SILVA DE ALMEIDA</v>
          </cell>
          <cell r="F889" t="str">
            <v>2 - Outros Profissionais da Saúde</v>
          </cell>
          <cell r="G889" t="str">
            <v>3222-05</v>
          </cell>
          <cell r="H889" t="str">
            <v>05/2024</v>
          </cell>
          <cell r="I889">
            <v>0</v>
          </cell>
          <cell r="J889">
            <v>273.47840000000002</v>
          </cell>
          <cell r="L889">
            <v>132.71</v>
          </cell>
          <cell r="M889">
            <v>0</v>
          </cell>
          <cell r="O889">
            <v>2.0699999999999998</v>
          </cell>
          <cell r="R889">
            <v>0</v>
          </cell>
          <cell r="S889">
            <v>0</v>
          </cell>
          <cell r="U889">
            <v>0</v>
          </cell>
        </row>
        <row r="890">
          <cell r="C890" t="str">
            <v>HOSPITAL NOSSA SENHORA DAS GRAÇAS - ANTIGO ALFA - CG Nº 024/2022</v>
          </cell>
          <cell r="E890" t="str">
            <v>MAYARA SANTOS CAPITO</v>
          </cell>
          <cell r="F890" t="str">
            <v>2 - Outros Profissionais da Saúde</v>
          </cell>
          <cell r="G890" t="str">
            <v>2237-10</v>
          </cell>
          <cell r="H890" t="str">
            <v>05/2024</v>
          </cell>
          <cell r="I890">
            <v>0</v>
          </cell>
          <cell r="J890">
            <v>294.6456</v>
          </cell>
          <cell r="L890">
            <v>132.71</v>
          </cell>
          <cell r="M890">
            <v>0</v>
          </cell>
          <cell r="O890">
            <v>2.0699999999999998</v>
          </cell>
          <cell r="R890">
            <v>0</v>
          </cell>
          <cell r="S890">
            <v>0</v>
          </cell>
          <cell r="U890">
            <v>0</v>
          </cell>
        </row>
        <row r="891">
          <cell r="C891" t="str">
            <v>HOSPITAL NOSSA SENHORA DAS GRAÇAS - ANTIGO ALFA - CG Nº 024/2022</v>
          </cell>
          <cell r="E891" t="str">
            <v>MAYCON DOUGLAS ADOLFO SILVA</v>
          </cell>
          <cell r="F891" t="str">
            <v>2 - Outros Profissionais da Saúde</v>
          </cell>
          <cell r="G891" t="str">
            <v>3222-05</v>
          </cell>
          <cell r="H891" t="str">
            <v>05/2024</v>
          </cell>
          <cell r="I891">
            <v>0</v>
          </cell>
          <cell r="J891">
            <v>297.97680000000003</v>
          </cell>
          <cell r="L891">
            <v>132.71</v>
          </cell>
          <cell r="M891">
            <v>28.24</v>
          </cell>
          <cell r="O891">
            <v>2.0699999999999998</v>
          </cell>
          <cell r="R891">
            <v>0</v>
          </cell>
          <cell r="S891">
            <v>0</v>
          </cell>
          <cell r="U891">
            <v>0</v>
          </cell>
        </row>
        <row r="892">
          <cell r="C892" t="str">
            <v>HOSPITAL NOSSA SENHORA DAS GRAÇAS - ANTIGO ALFA - CG Nº 024/2022</v>
          </cell>
          <cell r="E892" t="str">
            <v>MAYLA KRISKA FERRAZ OLIVEIRA</v>
          </cell>
          <cell r="F892" t="str">
            <v>2 - Outros Profissionais da Saúde</v>
          </cell>
          <cell r="G892" t="str">
            <v>3222-05</v>
          </cell>
          <cell r="H892" t="str">
            <v>05/2024</v>
          </cell>
          <cell r="I892">
            <v>0</v>
          </cell>
          <cell r="J892">
            <v>139.69040000000001</v>
          </cell>
          <cell r="L892">
            <v>132.71</v>
          </cell>
          <cell r="M892">
            <v>0</v>
          </cell>
          <cell r="O892">
            <v>2.0699999999999998</v>
          </cell>
          <cell r="R892">
            <v>0</v>
          </cell>
          <cell r="S892">
            <v>0</v>
          </cell>
          <cell r="U892">
            <v>0</v>
          </cell>
        </row>
        <row r="893">
          <cell r="C893" t="str">
            <v>HOSPITAL NOSSA SENHORA DAS GRAÇAS - ANTIGO ALFA - CG Nº 024/2022</v>
          </cell>
          <cell r="E893" t="str">
            <v>MAYNA NASCIMENTO DA SILVA</v>
          </cell>
          <cell r="F893" t="str">
            <v>2 - Outros Profissionais da Saúde</v>
          </cell>
          <cell r="G893" t="str">
            <v>3222-05</v>
          </cell>
          <cell r="H893" t="str">
            <v>05/2024</v>
          </cell>
          <cell r="I893">
            <v>0</v>
          </cell>
          <cell r="J893">
            <v>285.47519999999997</v>
          </cell>
          <cell r="L893">
            <v>132.71</v>
          </cell>
          <cell r="M893">
            <v>28.24</v>
          </cell>
          <cell r="O893">
            <v>2.0699999999999998</v>
          </cell>
          <cell r="R893">
            <v>0</v>
          </cell>
          <cell r="S893">
            <v>0</v>
          </cell>
          <cell r="U893">
            <v>0</v>
          </cell>
        </row>
        <row r="894">
          <cell r="C894" t="str">
            <v>HOSPITAL NOSSA SENHORA DAS GRAÇAS - ANTIGO ALFA - CG Nº 024/2022</v>
          </cell>
          <cell r="E894" t="str">
            <v>MAYRA LAIS DA SILVA ROCHA</v>
          </cell>
          <cell r="F894" t="str">
            <v>2 - Outros Profissionais da Saúde</v>
          </cell>
          <cell r="G894" t="str">
            <v>2235-05</v>
          </cell>
          <cell r="H894" t="str">
            <v>05/2024</v>
          </cell>
          <cell r="I894">
            <v>0</v>
          </cell>
          <cell r="J894">
            <v>274.8784</v>
          </cell>
          <cell r="L894">
            <v>132.71</v>
          </cell>
          <cell r="M894">
            <v>3.05</v>
          </cell>
          <cell r="O894">
            <v>4.3499999999999996</v>
          </cell>
          <cell r="R894">
            <v>0</v>
          </cell>
          <cell r="S894">
            <v>0</v>
          </cell>
          <cell r="U894">
            <v>0</v>
          </cell>
        </row>
        <row r="895">
          <cell r="C895" t="str">
            <v>HOSPITAL NOSSA SENHORA DAS GRAÇAS - ANTIGO ALFA - CG Nº 024/2022</v>
          </cell>
          <cell r="E895" t="str">
            <v>MEIRIANE FERREIRA DE FREITAS</v>
          </cell>
          <cell r="F895" t="str">
            <v>2 - Outros Profissionais da Saúde</v>
          </cell>
          <cell r="G895" t="str">
            <v>2237-05</v>
          </cell>
          <cell r="H895" t="str">
            <v>05/2024</v>
          </cell>
          <cell r="I895">
            <v>0</v>
          </cell>
          <cell r="J895">
            <v>122.61199999999999</v>
          </cell>
          <cell r="L895">
            <v>132.71</v>
          </cell>
          <cell r="M895">
            <v>0</v>
          </cell>
          <cell r="O895">
            <v>2.0699999999999998</v>
          </cell>
          <cell r="R895">
            <v>134.48304719467291</v>
          </cell>
          <cell r="S895">
            <v>64.95</v>
          </cell>
          <cell r="U895">
            <v>0</v>
          </cell>
        </row>
        <row r="896">
          <cell r="C896" t="str">
            <v>HOSPITAL NOSSA SENHORA DAS GRAÇAS - ANTIGO ALFA - CG Nº 024/2022</v>
          </cell>
          <cell r="E896" t="str">
            <v>MELISSA KAROLINE DE ANDRADE</v>
          </cell>
          <cell r="F896" t="str">
            <v>2 - Outros Profissionais da Saúde</v>
          </cell>
          <cell r="G896" t="str">
            <v>2234-05</v>
          </cell>
          <cell r="H896" t="str">
            <v>05/2024</v>
          </cell>
          <cell r="I896">
            <v>0</v>
          </cell>
          <cell r="J896">
            <v>372.94799999999998</v>
          </cell>
          <cell r="L896">
            <v>132.71</v>
          </cell>
          <cell r="M896">
            <v>0</v>
          </cell>
          <cell r="O896">
            <v>2.0699999999999998</v>
          </cell>
          <cell r="R896">
            <v>0</v>
          </cell>
          <cell r="S896">
            <v>0</v>
          </cell>
          <cell r="U896">
            <v>0</v>
          </cell>
        </row>
        <row r="897">
          <cell r="C897" t="str">
            <v>HOSPITAL NOSSA SENHORA DAS GRAÇAS - ANTIGO ALFA - CG Nº 024/2022</v>
          </cell>
          <cell r="E897" t="str">
            <v>MELISSA MAYRA SOARES NASCIMENTO ESPINDOLA</v>
          </cell>
          <cell r="F897" t="str">
            <v>2 - Outros Profissionais da Saúde</v>
          </cell>
          <cell r="G897" t="str">
            <v>2235-05</v>
          </cell>
          <cell r="H897" t="str">
            <v>05/2024</v>
          </cell>
          <cell r="I897">
            <v>0</v>
          </cell>
          <cell r="J897">
            <v>471.25040000000001</v>
          </cell>
          <cell r="L897">
            <v>132.71</v>
          </cell>
          <cell r="M897">
            <v>0</v>
          </cell>
          <cell r="O897">
            <v>4.3499999999999996</v>
          </cell>
          <cell r="R897">
            <v>0</v>
          </cell>
          <cell r="S897">
            <v>0</v>
          </cell>
          <cell r="U897">
            <v>0</v>
          </cell>
        </row>
        <row r="898">
          <cell r="C898" t="str">
            <v>HOSPITAL NOSSA SENHORA DAS GRAÇAS - ANTIGO ALFA - CG Nº 024/2022</v>
          </cell>
          <cell r="E898" t="str">
            <v>MELQUIZEDEQUE BARBOSA RIBEIRO</v>
          </cell>
          <cell r="F898" t="str">
            <v>2 - Outros Profissionais da Saúde</v>
          </cell>
          <cell r="G898" t="str">
            <v>5152-05</v>
          </cell>
          <cell r="H898" t="str">
            <v>05/2024</v>
          </cell>
          <cell r="I898">
            <v>0</v>
          </cell>
          <cell r="J898">
            <v>168.4248</v>
          </cell>
          <cell r="L898">
            <v>132.71</v>
          </cell>
          <cell r="M898">
            <v>28.24</v>
          </cell>
          <cell r="O898">
            <v>2.0699999999999998</v>
          </cell>
          <cell r="R898">
            <v>252.15571349001172</v>
          </cell>
          <cell r="S898">
            <v>84.72</v>
          </cell>
          <cell r="U898">
            <v>0</v>
          </cell>
        </row>
        <row r="899">
          <cell r="C899" t="str">
            <v>HOSPITAL NOSSA SENHORA DAS GRAÇAS - ANTIGO ALFA - CG Nº 024/2022</v>
          </cell>
          <cell r="E899" t="str">
            <v>MERCIA BEZERRA TEIXEIRA BATISTA</v>
          </cell>
          <cell r="F899" t="str">
            <v>2 - Outros Profissionais da Saúde</v>
          </cell>
          <cell r="G899" t="str">
            <v>2235-05</v>
          </cell>
          <cell r="H899" t="str">
            <v>05/2024</v>
          </cell>
          <cell r="I899">
            <v>0</v>
          </cell>
          <cell r="J899">
            <v>411.33359999999999</v>
          </cell>
          <cell r="L899">
            <v>132.71</v>
          </cell>
          <cell r="M899">
            <v>0</v>
          </cell>
          <cell r="O899">
            <v>4.3499999999999996</v>
          </cell>
          <cell r="R899">
            <v>201.72457079200939</v>
          </cell>
          <cell r="S899">
            <v>111.54</v>
          </cell>
          <cell r="U899">
            <v>0</v>
          </cell>
        </row>
        <row r="900">
          <cell r="C900" t="str">
            <v>HOSPITAL NOSSA SENHORA DAS GRAÇAS - ANTIGO ALFA - CG Nº 024/2022</v>
          </cell>
          <cell r="E900" t="str">
            <v>MERCIA TEREZA DE ASSIS SANTOS</v>
          </cell>
          <cell r="F900" t="str">
            <v>2 - Outros Profissionais da Saúde</v>
          </cell>
          <cell r="G900" t="str">
            <v>3222-05</v>
          </cell>
          <cell r="H900" t="str">
            <v>05/2024</v>
          </cell>
          <cell r="I900">
            <v>0</v>
          </cell>
          <cell r="J900">
            <v>281.74079999999998</v>
          </cell>
          <cell r="L900">
            <v>132.71</v>
          </cell>
          <cell r="M900">
            <v>0</v>
          </cell>
          <cell r="O900">
            <v>2.0699999999999998</v>
          </cell>
          <cell r="R900">
            <v>0</v>
          </cell>
          <cell r="S900">
            <v>0</v>
          </cell>
          <cell r="U900">
            <v>0</v>
          </cell>
        </row>
        <row r="901">
          <cell r="C901" t="str">
            <v>HOSPITAL NOSSA SENHORA DAS GRAÇAS - ANTIGO ALFA - CG Nº 024/2022</v>
          </cell>
          <cell r="E901" t="str">
            <v>MERLY ROSE DA SILVA MARTNS SOUZA</v>
          </cell>
          <cell r="F901" t="str">
            <v>3 - Administrativo</v>
          </cell>
          <cell r="G901" t="str">
            <v>4110-10</v>
          </cell>
          <cell r="H901" t="str">
            <v>05/2024</v>
          </cell>
          <cell r="I901">
            <v>0</v>
          </cell>
          <cell r="J901">
            <v>112.96</v>
          </cell>
          <cell r="L901">
            <v>132.71</v>
          </cell>
          <cell r="M901">
            <v>28.24</v>
          </cell>
          <cell r="O901">
            <v>2.0699999999999998</v>
          </cell>
          <cell r="R901">
            <v>369.82837978535053</v>
          </cell>
          <cell r="S901">
            <v>84.72</v>
          </cell>
          <cell r="U901">
            <v>0</v>
          </cell>
        </row>
        <row r="902">
          <cell r="C902" t="str">
            <v>HOSPITAL NOSSA SENHORA DAS GRAÇAS - ANTIGO ALFA - CG Nº 024/2022</v>
          </cell>
          <cell r="E902" t="str">
            <v>MICHAELLY PAULINA SOLIE DE FREITAS</v>
          </cell>
          <cell r="F902" t="str">
            <v>2 - Outros Profissionais da Saúde</v>
          </cell>
          <cell r="G902" t="str">
            <v>5211-30</v>
          </cell>
          <cell r="H902" t="str">
            <v>05/2024</v>
          </cell>
          <cell r="I902">
            <v>0</v>
          </cell>
          <cell r="J902">
            <v>230.56800000000001</v>
          </cell>
          <cell r="L902">
            <v>132.71</v>
          </cell>
          <cell r="M902">
            <v>28.24</v>
          </cell>
          <cell r="O902">
            <v>2.0699999999999998</v>
          </cell>
          <cell r="R902">
            <v>126.07785674500586</v>
          </cell>
          <cell r="S902">
            <v>81.900000000000006</v>
          </cell>
          <cell r="U902">
            <v>0</v>
          </cell>
        </row>
        <row r="903">
          <cell r="C903" t="str">
            <v>HOSPITAL NOSSA SENHORA DAS GRAÇAS - ANTIGO ALFA - CG Nº 024/2022</v>
          </cell>
          <cell r="E903" t="str">
            <v>MICHELE RODRIGUES SANTANA</v>
          </cell>
          <cell r="F903" t="str">
            <v>2 - Outros Profissionais da Saúde</v>
          </cell>
          <cell r="G903" t="str">
            <v>2236-05</v>
          </cell>
          <cell r="H903" t="str">
            <v>05/2024</v>
          </cell>
          <cell r="I903">
            <v>0</v>
          </cell>
          <cell r="J903">
            <v>235.26079999999999</v>
          </cell>
          <cell r="L903">
            <v>132.71</v>
          </cell>
          <cell r="M903">
            <v>2.4900000000000002</v>
          </cell>
          <cell r="O903">
            <v>4.3499999999999996</v>
          </cell>
          <cell r="R903">
            <v>0</v>
          </cell>
          <cell r="S903">
            <v>0</v>
          </cell>
          <cell r="U903">
            <v>0</v>
          </cell>
        </row>
        <row r="904">
          <cell r="C904" t="str">
            <v>HOSPITAL NOSSA SENHORA DAS GRAÇAS - ANTIGO ALFA - CG Nº 024/2022</v>
          </cell>
          <cell r="E904" t="str">
            <v>MICHELE SILVEIRA CORREIA</v>
          </cell>
          <cell r="F904" t="str">
            <v>2 - Outros Profissionais da Saúde</v>
          </cell>
          <cell r="G904" t="str">
            <v>2516-05</v>
          </cell>
          <cell r="H904" t="str">
            <v>05/2024</v>
          </cell>
          <cell r="I904">
            <v>0</v>
          </cell>
          <cell r="J904">
            <v>311.0256</v>
          </cell>
          <cell r="L904">
            <v>132.71</v>
          </cell>
          <cell r="M904">
            <v>45.78</v>
          </cell>
          <cell r="O904">
            <v>2.0699999999999998</v>
          </cell>
          <cell r="R904">
            <v>0</v>
          </cell>
          <cell r="S904">
            <v>0</v>
          </cell>
          <cell r="U904">
            <v>0</v>
          </cell>
        </row>
        <row r="905">
          <cell r="C905" t="str">
            <v>HOSPITAL NOSSA SENHORA DAS GRAÇAS - ANTIGO ALFA - CG Nº 024/2022</v>
          </cell>
          <cell r="E905" t="str">
            <v>MICHELE SOUZA DA SILVA</v>
          </cell>
          <cell r="F905" t="str">
            <v>2 - Outros Profissionais da Saúde</v>
          </cell>
          <cell r="G905" t="str">
            <v>3222-05</v>
          </cell>
          <cell r="H905" t="str">
            <v>05/2024</v>
          </cell>
          <cell r="I905">
            <v>0</v>
          </cell>
          <cell r="J905">
            <v>276.76</v>
          </cell>
          <cell r="L905">
            <v>132.71</v>
          </cell>
          <cell r="M905">
            <v>0</v>
          </cell>
          <cell r="O905">
            <v>2.0699999999999998</v>
          </cell>
          <cell r="R905">
            <v>126.07785674500586</v>
          </cell>
          <cell r="S905">
            <v>75.680000000000007</v>
          </cell>
          <cell r="U905">
            <v>0</v>
          </cell>
        </row>
        <row r="906">
          <cell r="C906" t="str">
            <v>HOSPITAL NOSSA SENHORA DAS GRAÇAS - ANTIGO ALFA - CG Nº 024/2022</v>
          </cell>
          <cell r="E906" t="str">
            <v>MICHELINE DE FRANCA DUTRA MACIEL</v>
          </cell>
          <cell r="F906" t="str">
            <v>3 - Administrativo</v>
          </cell>
          <cell r="G906" t="str">
            <v>2521-05</v>
          </cell>
          <cell r="H906" t="str">
            <v>05/2024</v>
          </cell>
          <cell r="I906">
            <v>0</v>
          </cell>
          <cell r="J906">
            <v>233.20160000000001</v>
          </cell>
          <cell r="L906">
            <v>132.71</v>
          </cell>
          <cell r="M906">
            <v>0</v>
          </cell>
          <cell r="O906">
            <v>2.0699999999999998</v>
          </cell>
          <cell r="R906">
            <v>186.29600000000002</v>
          </cell>
          <cell r="S906">
            <v>0</v>
          </cell>
          <cell r="U906">
            <v>0</v>
          </cell>
        </row>
        <row r="907">
          <cell r="C907" t="str">
            <v>HOSPITAL NOSSA SENHORA DAS GRAÇAS - ANTIGO ALFA - CG Nº 024/2022</v>
          </cell>
          <cell r="E907" t="str">
            <v>MICHELLE FERNANDA DE MENDONCA</v>
          </cell>
          <cell r="F907" t="str">
            <v>2 - Outros Profissionais da Saúde</v>
          </cell>
          <cell r="G907" t="str">
            <v>5211-30</v>
          </cell>
          <cell r="H907" t="str">
            <v>05/2024</v>
          </cell>
          <cell r="I907">
            <v>0</v>
          </cell>
          <cell r="J907">
            <v>157.3296</v>
          </cell>
          <cell r="L907">
            <v>132.71</v>
          </cell>
          <cell r="M907">
            <v>28.24</v>
          </cell>
          <cell r="O907">
            <v>2.0699999999999998</v>
          </cell>
          <cell r="R907">
            <v>134.48304719467291</v>
          </cell>
          <cell r="S907">
            <v>84.72</v>
          </cell>
          <cell r="U907">
            <v>0</v>
          </cell>
        </row>
        <row r="908">
          <cell r="C908" t="str">
            <v>HOSPITAL NOSSA SENHORA DAS GRAÇAS - ANTIGO ALFA - CG Nº 024/2022</v>
          </cell>
          <cell r="E908" t="str">
            <v>MICHELLY PALOMA SOLIE DE FREITAS</v>
          </cell>
          <cell r="F908" t="str">
            <v>2 - Outros Profissionais da Saúde</v>
          </cell>
          <cell r="G908" t="str">
            <v>2236-05</v>
          </cell>
          <cell r="H908" t="str">
            <v>05/2024</v>
          </cell>
          <cell r="I908">
            <v>0</v>
          </cell>
          <cell r="J908">
            <v>221.3768</v>
          </cell>
          <cell r="L908">
            <v>132.71</v>
          </cell>
          <cell r="M908">
            <v>2.4900000000000002</v>
          </cell>
          <cell r="O908">
            <v>4.3499999999999996</v>
          </cell>
          <cell r="R908">
            <v>0</v>
          </cell>
          <cell r="S908">
            <v>0</v>
          </cell>
          <cell r="U908">
            <v>116.77</v>
          </cell>
        </row>
        <row r="909">
          <cell r="C909" t="str">
            <v>HOSPITAL NOSSA SENHORA DAS GRAÇAS - ANTIGO ALFA - CG Nº 024/2022</v>
          </cell>
          <cell r="E909" t="str">
            <v>MICHELY GOMES DA SILVA</v>
          </cell>
          <cell r="F909" t="str">
            <v>2 - Outros Profissionais da Saúde</v>
          </cell>
          <cell r="G909" t="str">
            <v>3222-05</v>
          </cell>
          <cell r="H909" t="str">
            <v>05/2024</v>
          </cell>
          <cell r="I909">
            <v>0</v>
          </cell>
          <cell r="J909">
            <v>295.16879999999998</v>
          </cell>
          <cell r="L909">
            <v>132.71</v>
          </cell>
          <cell r="M909">
            <v>0</v>
          </cell>
          <cell r="O909">
            <v>2.0699999999999998</v>
          </cell>
          <cell r="R909">
            <v>0</v>
          </cell>
          <cell r="S909">
            <v>0</v>
          </cell>
          <cell r="U909">
            <v>0</v>
          </cell>
        </row>
        <row r="910">
          <cell r="C910" t="str">
            <v>HOSPITAL NOSSA SENHORA DAS GRAÇAS - ANTIGO ALFA - CG Nº 024/2022</v>
          </cell>
          <cell r="E910" t="str">
            <v>MIGUEL HENRIQUE DAS MERCES ANDRADE</v>
          </cell>
          <cell r="F910" t="str">
            <v>3 - Administrativo</v>
          </cell>
          <cell r="G910" t="str">
            <v>2523-05</v>
          </cell>
          <cell r="H910" t="str">
            <v>05/2024</v>
          </cell>
          <cell r="I910">
            <v>0</v>
          </cell>
          <cell r="J910">
            <v>344.2296</v>
          </cell>
          <cell r="L910">
            <v>132.71</v>
          </cell>
          <cell r="M910">
            <v>0</v>
          </cell>
          <cell r="O910">
            <v>2.0699999999999998</v>
          </cell>
          <cell r="R910">
            <v>0</v>
          </cell>
          <cell r="S910">
            <v>0</v>
          </cell>
          <cell r="U910">
            <v>0</v>
          </cell>
        </row>
        <row r="911">
          <cell r="C911" t="str">
            <v>HOSPITAL NOSSA SENHORA DAS GRAÇAS - ANTIGO ALFA - CG Nº 024/2022</v>
          </cell>
          <cell r="E911" t="str">
            <v>MIKAELA THALIA GOMES DA SILVA</v>
          </cell>
          <cell r="F911" t="str">
            <v>2 - Outros Profissionais da Saúde</v>
          </cell>
          <cell r="G911" t="str">
            <v>3222-05</v>
          </cell>
          <cell r="H911" t="str">
            <v>05/2024</v>
          </cell>
          <cell r="I911">
            <v>0</v>
          </cell>
          <cell r="J911">
            <v>289.66800000000001</v>
          </cell>
          <cell r="L911">
            <v>132.71</v>
          </cell>
          <cell r="M911">
            <v>28.24</v>
          </cell>
          <cell r="O911">
            <v>2.0699999999999998</v>
          </cell>
          <cell r="R911">
            <v>252.15571349001172</v>
          </cell>
          <cell r="S911">
            <v>73.709999999999994</v>
          </cell>
          <cell r="U911">
            <v>0</v>
          </cell>
        </row>
        <row r="912">
          <cell r="C912" t="str">
            <v>HOSPITAL NOSSA SENHORA DAS GRAÇAS - ANTIGO ALFA - CG Nº 024/2022</v>
          </cell>
          <cell r="E912" t="str">
            <v>MIKAELLA LIMA</v>
          </cell>
          <cell r="F912" t="str">
            <v>2 - Outros Profissionais da Saúde</v>
          </cell>
          <cell r="G912" t="str">
            <v>3222-05</v>
          </cell>
          <cell r="H912" t="str">
            <v>05/2024</v>
          </cell>
          <cell r="I912">
            <v>0</v>
          </cell>
          <cell r="J912">
            <v>279.62479999999999</v>
          </cell>
          <cell r="L912">
            <v>132.71</v>
          </cell>
          <cell r="M912">
            <v>28.24</v>
          </cell>
          <cell r="O912">
            <v>2.0699999999999998</v>
          </cell>
          <cell r="R912">
            <v>0</v>
          </cell>
          <cell r="S912">
            <v>0</v>
          </cell>
          <cell r="U912">
            <v>0</v>
          </cell>
        </row>
        <row r="913">
          <cell r="C913" t="str">
            <v>HOSPITAL NOSSA SENHORA DAS GRAÇAS - ANTIGO ALFA - CG Nº 024/2022</v>
          </cell>
          <cell r="E913" t="str">
            <v>MIKAELY DOS SANTOS MONTEIRO</v>
          </cell>
          <cell r="F913" t="str">
            <v>2 - Outros Profissionais da Saúde</v>
          </cell>
          <cell r="G913" t="str">
            <v>3222-05</v>
          </cell>
          <cell r="H913" t="str">
            <v>05/2024</v>
          </cell>
          <cell r="I913">
            <v>0</v>
          </cell>
          <cell r="J913">
            <v>307.39280000000002</v>
          </cell>
          <cell r="L913">
            <v>132.71</v>
          </cell>
          <cell r="M913">
            <v>28.24</v>
          </cell>
          <cell r="O913">
            <v>2.0699999999999998</v>
          </cell>
          <cell r="R913">
            <v>252.15571349001172</v>
          </cell>
          <cell r="S913">
            <v>76.95</v>
          </cell>
          <cell r="U913">
            <v>0</v>
          </cell>
        </row>
        <row r="914">
          <cell r="C914" t="str">
            <v>HOSPITAL NOSSA SENHORA DAS GRAÇAS - ANTIGO ALFA - CG Nº 024/2022</v>
          </cell>
          <cell r="E914" t="str">
            <v>MIKELAINE INES DE LIMA</v>
          </cell>
          <cell r="F914" t="str">
            <v>2 - Outros Profissionais da Saúde</v>
          </cell>
          <cell r="G914" t="str">
            <v>3222-05</v>
          </cell>
          <cell r="H914" t="str">
            <v>05/2024</v>
          </cell>
          <cell r="I914">
            <v>0</v>
          </cell>
          <cell r="J914">
            <v>288.9384</v>
          </cell>
          <cell r="L914">
            <v>132.71</v>
          </cell>
          <cell r="M914">
            <v>0</v>
          </cell>
          <cell r="O914">
            <v>2.0699999999999998</v>
          </cell>
          <cell r="R914">
            <v>0</v>
          </cell>
          <cell r="S914">
            <v>0</v>
          </cell>
          <cell r="U914">
            <v>0</v>
          </cell>
        </row>
        <row r="915">
          <cell r="C915" t="str">
            <v>HOSPITAL NOSSA SENHORA DAS GRAÇAS - ANTIGO ALFA - CG Nº 024/2022</v>
          </cell>
          <cell r="E915" t="str">
            <v>MILANIA CANDIDA DA SILVA</v>
          </cell>
          <cell r="F915" t="str">
            <v>2 - Outros Profissionais da Saúde</v>
          </cell>
          <cell r="G915" t="str">
            <v>3222-05</v>
          </cell>
          <cell r="H915" t="str">
            <v>05/2024</v>
          </cell>
          <cell r="I915">
            <v>0</v>
          </cell>
          <cell r="J915">
            <v>287.0872</v>
          </cell>
          <cell r="L915">
            <v>132.71</v>
          </cell>
          <cell r="M915">
            <v>28.24</v>
          </cell>
          <cell r="O915">
            <v>2.0699999999999998</v>
          </cell>
          <cell r="R915">
            <v>128.38415900253645</v>
          </cell>
          <cell r="S915">
            <v>84.72</v>
          </cell>
          <cell r="U915">
            <v>0</v>
          </cell>
        </row>
        <row r="916">
          <cell r="C916" t="str">
            <v>HOSPITAL NOSSA SENHORA DAS GRAÇAS - ANTIGO ALFA - CG Nº 024/2022</v>
          </cell>
          <cell r="E916" t="str">
            <v>MILENA NAYARA DO AMARAL CARVALHO</v>
          </cell>
          <cell r="F916" t="str">
            <v>3 - Administrativo</v>
          </cell>
          <cell r="G916" t="str">
            <v>1421-05</v>
          </cell>
          <cell r="H916" t="str">
            <v>05/2024</v>
          </cell>
          <cell r="I916">
            <v>0</v>
          </cell>
          <cell r="J916">
            <v>437.79919999999998</v>
          </cell>
          <cell r="L916">
            <v>132.71</v>
          </cell>
          <cell r="M916">
            <v>0</v>
          </cell>
          <cell r="O916">
            <v>2.0699999999999998</v>
          </cell>
          <cell r="R916">
            <v>0</v>
          </cell>
          <cell r="S916">
            <v>0</v>
          </cell>
          <cell r="U916">
            <v>0</v>
          </cell>
        </row>
        <row r="917">
          <cell r="C917" t="str">
            <v>HOSPITAL NOSSA SENHORA DAS GRAÇAS - ANTIGO ALFA - CG Nº 024/2022</v>
          </cell>
          <cell r="E917" t="str">
            <v>MILENA RAFAELA DA SILVA CAVALCANTI</v>
          </cell>
          <cell r="F917" t="str">
            <v>2 - Outros Profissionais da Saúde</v>
          </cell>
          <cell r="G917" t="str">
            <v>2235-05</v>
          </cell>
          <cell r="H917" t="str">
            <v>05/2024</v>
          </cell>
          <cell r="I917">
            <v>0</v>
          </cell>
          <cell r="J917">
            <v>408.86399999999998</v>
          </cell>
          <cell r="L917">
            <v>132.71</v>
          </cell>
          <cell r="M917">
            <v>3.05</v>
          </cell>
          <cell r="O917">
            <v>4.3499999999999996</v>
          </cell>
          <cell r="R917">
            <v>201.72457079200939</v>
          </cell>
          <cell r="S917">
            <v>118.43</v>
          </cell>
          <cell r="U917">
            <v>0</v>
          </cell>
        </row>
        <row r="918">
          <cell r="C918" t="str">
            <v>HOSPITAL NOSSA SENHORA DAS GRAÇAS - ANTIGO ALFA - CG Nº 024/2022</v>
          </cell>
          <cell r="E918" t="str">
            <v>MILENA RAIANE GUILHERME DA SILVA</v>
          </cell>
          <cell r="F918" t="str">
            <v>3 - Administrativo</v>
          </cell>
          <cell r="G918" t="str">
            <v>4110-10</v>
          </cell>
          <cell r="H918" t="str">
            <v>05/2024</v>
          </cell>
          <cell r="I918">
            <v>0</v>
          </cell>
          <cell r="J918">
            <v>112.96</v>
          </cell>
          <cell r="L918">
            <v>132.71</v>
          </cell>
          <cell r="M918">
            <v>28.24</v>
          </cell>
          <cell r="O918">
            <v>2.0699999999999998</v>
          </cell>
          <cell r="R918">
            <v>376.59353307410692</v>
          </cell>
          <cell r="S918">
            <v>84.72</v>
          </cell>
          <cell r="U918">
            <v>0</v>
          </cell>
        </row>
        <row r="919">
          <cell r="C919" t="str">
            <v>HOSPITAL NOSSA SENHORA DAS GRAÇAS - ANTIGO ALFA - CG Nº 024/2022</v>
          </cell>
          <cell r="E919" t="str">
            <v>MILENA ROBERTA SILVA DE OLIVEIRA</v>
          </cell>
          <cell r="F919" t="str">
            <v>2 - Outros Profissionais da Saúde</v>
          </cell>
          <cell r="G919" t="str">
            <v>2235-05</v>
          </cell>
          <cell r="H919" t="str">
            <v>05/2024</v>
          </cell>
          <cell r="I919">
            <v>0</v>
          </cell>
          <cell r="J919">
            <v>442.59199999999998</v>
          </cell>
          <cell r="L919">
            <v>132.71</v>
          </cell>
          <cell r="M919">
            <v>2.79</v>
          </cell>
          <cell r="O919">
            <v>4.3499999999999996</v>
          </cell>
          <cell r="R919">
            <v>0</v>
          </cell>
          <cell r="S919">
            <v>0</v>
          </cell>
          <cell r="U919">
            <v>0</v>
          </cell>
        </row>
        <row r="920">
          <cell r="C920" t="str">
            <v>HOSPITAL NOSSA SENHORA DAS GRAÇAS - ANTIGO ALFA - CG Nº 024/2022</v>
          </cell>
          <cell r="E920" t="str">
            <v>MILENA TIANY XAVIER DE CARVALHO GUIMARAES</v>
          </cell>
          <cell r="F920" t="str">
            <v>2 - Outros Profissionais da Saúde</v>
          </cell>
          <cell r="G920" t="str">
            <v>2235-05</v>
          </cell>
          <cell r="H920" t="str">
            <v>05/2024</v>
          </cell>
          <cell r="I920">
            <v>0</v>
          </cell>
          <cell r="J920">
            <v>447.0992</v>
          </cell>
          <cell r="L920">
            <v>132.71</v>
          </cell>
          <cell r="M920">
            <v>2.79</v>
          </cell>
          <cell r="O920">
            <v>4.3499999999999996</v>
          </cell>
          <cell r="R920">
            <v>0</v>
          </cell>
          <cell r="S920">
            <v>0</v>
          </cell>
          <cell r="U920">
            <v>0</v>
          </cell>
        </row>
        <row r="921">
          <cell r="C921" t="str">
            <v>HOSPITAL NOSSA SENHORA DAS GRAÇAS - ANTIGO ALFA - CG Nº 024/2022</v>
          </cell>
          <cell r="E921" t="str">
            <v>MIRELLA TOBIAS ANIJAR BRASILEIRO</v>
          </cell>
          <cell r="F921" t="str">
            <v>2 - Outros Profissionais da Saúde</v>
          </cell>
          <cell r="G921" t="str">
            <v>3222-05</v>
          </cell>
          <cell r="H921" t="str">
            <v>05/2024</v>
          </cell>
          <cell r="I921">
            <v>0</v>
          </cell>
          <cell r="J921">
            <v>287.92</v>
          </cell>
          <cell r="L921">
            <v>132.71</v>
          </cell>
          <cell r="M921">
            <v>28.24</v>
          </cell>
          <cell r="O921">
            <v>2.0699999999999998</v>
          </cell>
          <cell r="R921">
            <v>134.48304719467291</v>
          </cell>
          <cell r="S921">
            <v>72.86</v>
          </cell>
          <cell r="U921">
            <v>0</v>
          </cell>
        </row>
        <row r="922">
          <cell r="C922" t="str">
            <v>HOSPITAL NOSSA SENHORA DAS GRAÇAS - ANTIGO ALFA - CG Nº 024/2022</v>
          </cell>
          <cell r="E922" t="str">
            <v>MIRIAM VALENTIM DE SOUZA</v>
          </cell>
          <cell r="F922" t="str">
            <v>2 - Outros Profissionais da Saúde</v>
          </cell>
          <cell r="G922" t="str">
            <v>3222-05</v>
          </cell>
          <cell r="H922" t="str">
            <v>05/2024</v>
          </cell>
          <cell r="I922">
            <v>0</v>
          </cell>
          <cell r="J922">
            <v>330.91120000000001</v>
          </cell>
          <cell r="L922">
            <v>132.71</v>
          </cell>
          <cell r="M922">
            <v>0</v>
          </cell>
          <cell r="O922">
            <v>2.0699999999999998</v>
          </cell>
          <cell r="R922">
            <v>268.96609438934581</v>
          </cell>
          <cell r="S922">
            <v>84.72</v>
          </cell>
          <cell r="U922">
            <v>0</v>
          </cell>
        </row>
        <row r="923">
          <cell r="C923" t="str">
            <v>HOSPITAL NOSSA SENHORA DAS GRAÇAS - ANTIGO ALFA - CG Nº 024/2022</v>
          </cell>
          <cell r="E923" t="str">
            <v>MIRIAN MARIA JOSE AMORIM</v>
          </cell>
          <cell r="F923" t="str">
            <v>2 - Outros Profissionais da Saúde</v>
          </cell>
          <cell r="G923" t="str">
            <v>3222-05</v>
          </cell>
          <cell r="H923" t="str">
            <v>05/2024</v>
          </cell>
          <cell r="I923">
            <v>0</v>
          </cell>
          <cell r="J923">
            <v>274.97359999999998</v>
          </cell>
          <cell r="L923">
            <v>132.71</v>
          </cell>
          <cell r="M923">
            <v>0</v>
          </cell>
          <cell r="O923">
            <v>2.0699999999999998</v>
          </cell>
          <cell r="R923">
            <v>0</v>
          </cell>
          <cell r="S923">
            <v>0</v>
          </cell>
          <cell r="U923">
            <v>0</v>
          </cell>
        </row>
        <row r="924">
          <cell r="C924" t="str">
            <v>HOSPITAL NOSSA SENHORA DAS GRAÇAS - ANTIGO ALFA - CG Nº 024/2022</v>
          </cell>
          <cell r="E924" t="str">
            <v>MIROSMAR BEZERRA DOS SANTOS</v>
          </cell>
          <cell r="F924" t="str">
            <v>3 - Administrativo</v>
          </cell>
          <cell r="G924" t="str">
            <v>4110-10</v>
          </cell>
          <cell r="H924" t="str">
            <v>05/2024</v>
          </cell>
          <cell r="I924">
            <v>0</v>
          </cell>
          <cell r="J924">
            <v>112.96</v>
          </cell>
          <cell r="L924">
            <v>132.71</v>
          </cell>
          <cell r="M924">
            <v>28.24</v>
          </cell>
          <cell r="O924">
            <v>2.0699999999999998</v>
          </cell>
          <cell r="R924">
            <v>0</v>
          </cell>
          <cell r="S924">
            <v>0</v>
          </cell>
          <cell r="U924">
            <v>0</v>
          </cell>
        </row>
        <row r="925">
          <cell r="C925" t="str">
            <v>HOSPITAL NOSSA SENHORA DAS GRAÇAS - ANTIGO ALFA - CG Nº 024/2022</v>
          </cell>
          <cell r="E925" t="str">
            <v>MIRTES CARLA CAETANO DE FREITAS</v>
          </cell>
          <cell r="F925" t="str">
            <v>2 - Outros Profissionais da Saúde</v>
          </cell>
          <cell r="G925" t="str">
            <v>2235-05</v>
          </cell>
          <cell r="H925" t="str">
            <v>05/2024</v>
          </cell>
          <cell r="I925">
            <v>0</v>
          </cell>
          <cell r="J925">
            <v>395.69600000000003</v>
          </cell>
          <cell r="L925">
            <v>132.71</v>
          </cell>
          <cell r="M925">
            <v>2.79</v>
          </cell>
          <cell r="O925">
            <v>4.3499999999999996</v>
          </cell>
          <cell r="R925">
            <v>403.44914158401878</v>
          </cell>
          <cell r="S925">
            <v>111.54</v>
          </cell>
          <cell r="U925">
            <v>0</v>
          </cell>
        </row>
        <row r="926">
          <cell r="C926" t="str">
            <v>HOSPITAL NOSSA SENHORA DAS GRAÇAS - ANTIGO ALFA - CG Nº 024/2022</v>
          </cell>
          <cell r="E926" t="str">
            <v>MIRTES FAGUNDES FERREIRA</v>
          </cell>
          <cell r="F926" t="str">
            <v>2 - Outros Profissionais da Saúde</v>
          </cell>
          <cell r="G926" t="str">
            <v>2235-05</v>
          </cell>
          <cell r="H926" t="str">
            <v>05/2024</v>
          </cell>
          <cell r="I926">
            <v>0</v>
          </cell>
          <cell r="J926">
            <v>421.52080000000001</v>
          </cell>
          <cell r="L926">
            <v>132.71</v>
          </cell>
          <cell r="M926">
            <v>0</v>
          </cell>
          <cell r="O926">
            <v>4.3499999999999996</v>
          </cell>
          <cell r="R926">
            <v>0</v>
          </cell>
          <cell r="S926">
            <v>0</v>
          </cell>
          <cell r="U926">
            <v>0</v>
          </cell>
        </row>
        <row r="927">
          <cell r="C927" t="str">
            <v>HOSPITAL NOSSA SENHORA DAS GRAÇAS - ANTIGO ALFA - CG Nº 024/2022</v>
          </cell>
          <cell r="E927" t="str">
            <v>MMARCELA CAROLLINE BARBOSA DE FREITAS</v>
          </cell>
          <cell r="F927" t="str">
            <v>2 - Outros Profissionais da Saúde</v>
          </cell>
          <cell r="G927" t="str">
            <v>3222-05</v>
          </cell>
          <cell r="H927" t="str">
            <v>05/2024</v>
          </cell>
          <cell r="I927">
            <v>0</v>
          </cell>
          <cell r="J927">
            <v>285.27120000000002</v>
          </cell>
          <cell r="L927">
            <v>132.71</v>
          </cell>
          <cell r="M927">
            <v>0</v>
          </cell>
          <cell r="O927">
            <v>2.0699999999999998</v>
          </cell>
          <cell r="R927">
            <v>252.15571349001172</v>
          </cell>
          <cell r="S927">
            <v>77.94</v>
          </cell>
          <cell r="U927">
            <v>0</v>
          </cell>
        </row>
        <row r="928">
          <cell r="C928" t="str">
            <v>HOSPITAL NOSSA SENHORA DAS GRAÇAS - ANTIGO ALFA - CG Nº 024/2022</v>
          </cell>
          <cell r="E928" t="str">
            <v>MOACIR BARBOSA DA SILVA JUNIOR</v>
          </cell>
          <cell r="F928" t="str">
            <v>3 - Administrativo</v>
          </cell>
          <cell r="G928" t="str">
            <v>2521-05</v>
          </cell>
          <cell r="H928" t="str">
            <v>05/2024</v>
          </cell>
          <cell r="I928">
            <v>0</v>
          </cell>
          <cell r="J928">
            <v>308.79599999999999</v>
          </cell>
          <cell r="L928">
            <v>132.71</v>
          </cell>
          <cell r="M928">
            <v>77.2</v>
          </cell>
          <cell r="O928">
            <v>2.0699999999999998</v>
          </cell>
          <cell r="R928">
            <v>0</v>
          </cell>
          <cell r="S928">
            <v>0</v>
          </cell>
          <cell r="U928">
            <v>0</v>
          </cell>
        </row>
        <row r="929">
          <cell r="C929" t="str">
            <v>HOSPITAL NOSSA SENHORA DAS GRAÇAS - ANTIGO ALFA - CG Nº 024/2022</v>
          </cell>
          <cell r="E929" t="str">
            <v>MONICA CRISTINA DE SOUZA SILVA</v>
          </cell>
          <cell r="F929" t="str">
            <v>2 - Outros Profissionais da Saúde</v>
          </cell>
          <cell r="G929" t="str">
            <v>3222-05</v>
          </cell>
          <cell r="H929" t="str">
            <v>05/2024</v>
          </cell>
          <cell r="I929">
            <v>0</v>
          </cell>
          <cell r="J929">
            <v>278.35199999999998</v>
          </cell>
          <cell r="L929">
            <v>132.71</v>
          </cell>
          <cell r="M929">
            <v>28.24</v>
          </cell>
          <cell r="O929">
            <v>2.0699999999999998</v>
          </cell>
          <cell r="R929">
            <v>134.48304719467291</v>
          </cell>
          <cell r="S929">
            <v>71.16</v>
          </cell>
          <cell r="U929">
            <v>0</v>
          </cell>
        </row>
        <row r="930">
          <cell r="C930" t="str">
            <v>HOSPITAL NOSSA SENHORA DAS GRAÇAS - ANTIGO ALFA - CG Nº 024/2022</v>
          </cell>
          <cell r="E930" t="str">
            <v>MONICA LEITE DE QUEIROZ</v>
          </cell>
          <cell r="F930" t="str">
            <v>2 - Outros Profissionais da Saúde</v>
          </cell>
          <cell r="G930" t="str">
            <v>2236-05</v>
          </cell>
          <cell r="H930" t="str">
            <v>05/2024</v>
          </cell>
          <cell r="I930">
            <v>0</v>
          </cell>
          <cell r="J930">
            <v>233.03039999999999</v>
          </cell>
          <cell r="L930">
            <v>132.71</v>
          </cell>
          <cell r="M930">
            <v>2.4900000000000002</v>
          </cell>
          <cell r="O930">
            <v>4.3499999999999996</v>
          </cell>
          <cell r="R930">
            <v>0</v>
          </cell>
          <cell r="S930">
            <v>0</v>
          </cell>
          <cell r="U930">
            <v>0</v>
          </cell>
        </row>
        <row r="931">
          <cell r="C931" t="str">
            <v>HOSPITAL NOSSA SENHORA DAS GRAÇAS - ANTIGO ALFA - CG Nº 024/2022</v>
          </cell>
          <cell r="E931" t="str">
            <v>MONICA SOARES DE OLIVEIRA</v>
          </cell>
          <cell r="F931" t="str">
            <v>2 - Outros Profissionais da Saúde</v>
          </cell>
          <cell r="G931" t="str">
            <v>2236-05</v>
          </cell>
          <cell r="H931" t="str">
            <v>05/2024</v>
          </cell>
          <cell r="I931">
            <v>0</v>
          </cell>
          <cell r="J931">
            <v>225.2704</v>
          </cell>
          <cell r="L931">
            <v>132.71</v>
          </cell>
          <cell r="M931">
            <v>0</v>
          </cell>
          <cell r="O931">
            <v>4.3499999999999996</v>
          </cell>
          <cell r="R931">
            <v>0</v>
          </cell>
          <cell r="S931">
            <v>0</v>
          </cell>
          <cell r="U931">
            <v>0</v>
          </cell>
        </row>
        <row r="932">
          <cell r="C932" t="str">
            <v>HOSPITAL NOSSA SENHORA DAS GRAÇAS - ANTIGO ALFA - CG Nº 024/2022</v>
          </cell>
          <cell r="E932" t="str">
            <v>MONICQUE HELLEM DOS SANTOS PEREIRA</v>
          </cell>
          <cell r="F932" t="str">
            <v>2 - Outros Profissionais da Saúde</v>
          </cell>
          <cell r="G932" t="str">
            <v>3222-05</v>
          </cell>
          <cell r="H932" t="str">
            <v>05/2024</v>
          </cell>
          <cell r="I932">
            <v>0</v>
          </cell>
          <cell r="J932">
            <v>306.33679999999998</v>
          </cell>
          <cell r="L932">
            <v>132.71</v>
          </cell>
          <cell r="M932">
            <v>28.24</v>
          </cell>
          <cell r="O932">
            <v>2.0699999999999998</v>
          </cell>
          <cell r="R932">
            <v>268.96609438934581</v>
          </cell>
          <cell r="S932">
            <v>67.209999999999994</v>
          </cell>
          <cell r="U932">
            <v>0</v>
          </cell>
        </row>
        <row r="933">
          <cell r="C933" t="str">
            <v>HOSPITAL NOSSA SENHORA DAS GRAÇAS - ANTIGO ALFA - CG Nº 024/2022</v>
          </cell>
          <cell r="E933" t="str">
            <v>MONIQUE BEZERRA DA SILVA</v>
          </cell>
          <cell r="F933" t="str">
            <v>2 - Outros Profissionais da Saúde</v>
          </cell>
          <cell r="G933" t="str">
            <v>3222-05</v>
          </cell>
          <cell r="H933" t="str">
            <v>05/2024</v>
          </cell>
          <cell r="I933">
            <v>0</v>
          </cell>
          <cell r="J933">
            <v>254</v>
          </cell>
          <cell r="L933">
            <v>132.71</v>
          </cell>
          <cell r="M933">
            <v>28.24</v>
          </cell>
          <cell r="O933">
            <v>2.0699999999999998</v>
          </cell>
          <cell r="R933">
            <v>134.48304719467291</v>
          </cell>
          <cell r="S933">
            <v>43.66</v>
          </cell>
          <cell r="U933">
            <v>0</v>
          </cell>
        </row>
        <row r="934">
          <cell r="C934" t="str">
            <v>HOSPITAL NOSSA SENHORA DAS GRAÇAS - ANTIGO ALFA - CG Nº 024/2022</v>
          </cell>
          <cell r="E934" t="str">
            <v>MONYQUE DE SOUZA MELO</v>
          </cell>
          <cell r="F934" t="str">
            <v>2 - Outros Profissionais da Saúde</v>
          </cell>
          <cell r="G934" t="str">
            <v>2515-10</v>
          </cell>
          <cell r="H934" t="str">
            <v>05/2024</v>
          </cell>
          <cell r="I934">
            <v>0</v>
          </cell>
          <cell r="J934">
            <v>74.792000000000002</v>
          </cell>
          <cell r="L934">
            <v>132.71</v>
          </cell>
          <cell r="M934">
            <v>38.53</v>
          </cell>
          <cell r="O934">
            <v>2.0699999999999998</v>
          </cell>
          <cell r="R934">
            <v>0</v>
          </cell>
          <cell r="S934">
            <v>42.38</v>
          </cell>
          <cell r="U934">
            <v>0</v>
          </cell>
        </row>
        <row r="935">
          <cell r="C935" t="str">
            <v>HOSPITAL NOSSA SENHORA DAS GRAÇAS - ANTIGO ALFA - CG Nº 024/2022</v>
          </cell>
          <cell r="E935" t="str">
            <v>MORZINETE PEREIRA DE LIMA RAMOS</v>
          </cell>
          <cell r="F935" t="str">
            <v>2 - Outros Profissionais da Saúde</v>
          </cell>
          <cell r="G935" t="str">
            <v>3222-05</v>
          </cell>
          <cell r="H935" t="str">
            <v>05/2024</v>
          </cell>
          <cell r="I935">
            <v>0</v>
          </cell>
          <cell r="J935">
            <v>0</v>
          </cell>
          <cell r="L935">
            <v>132.71</v>
          </cell>
          <cell r="M935">
            <v>0</v>
          </cell>
          <cell r="O935">
            <v>2.0699999999999998</v>
          </cell>
          <cell r="R935">
            <v>0</v>
          </cell>
          <cell r="S935">
            <v>0</v>
          </cell>
          <cell r="U935">
            <v>0</v>
          </cell>
        </row>
        <row r="936">
          <cell r="C936" t="str">
            <v>HOSPITAL NOSSA SENHORA DAS GRAÇAS - ANTIGO ALFA - CG Nº 024/2022</v>
          </cell>
          <cell r="E936" t="str">
            <v>MURILO BARBOSA DE SOUSA</v>
          </cell>
          <cell r="F936" t="str">
            <v>2 - Outros Profissionais da Saúde</v>
          </cell>
          <cell r="G936" t="str">
            <v>2235-05</v>
          </cell>
          <cell r="H936" t="str">
            <v>05/2024</v>
          </cell>
          <cell r="I936">
            <v>0</v>
          </cell>
          <cell r="J936">
            <v>436.39359999999999</v>
          </cell>
          <cell r="L936">
            <v>132.71</v>
          </cell>
          <cell r="M936">
            <v>2.79</v>
          </cell>
          <cell r="O936">
            <v>4.3499999999999996</v>
          </cell>
          <cell r="R936">
            <v>0</v>
          </cell>
          <cell r="S936">
            <v>0</v>
          </cell>
          <cell r="U936">
            <v>0</v>
          </cell>
        </row>
        <row r="937">
          <cell r="C937" t="str">
            <v>HOSPITAL NOSSA SENHORA DAS GRAÇAS - ANTIGO ALFA - CG Nº 024/2022</v>
          </cell>
          <cell r="E937" t="str">
            <v>MYRELLA PEDROSA GOMES</v>
          </cell>
          <cell r="F937" t="str">
            <v>2 - Outros Profissionais da Saúde</v>
          </cell>
          <cell r="G937" t="str">
            <v>5152-05</v>
          </cell>
          <cell r="H937" t="str">
            <v>05/2024</v>
          </cell>
          <cell r="I937">
            <v>0</v>
          </cell>
          <cell r="J937">
            <v>118.55119999999999</v>
          </cell>
          <cell r="L937">
            <v>132.71</v>
          </cell>
          <cell r="M937">
            <v>28.24</v>
          </cell>
          <cell r="O937">
            <v>2.0699999999999998</v>
          </cell>
          <cell r="R937">
            <v>252.15571349001172</v>
          </cell>
          <cell r="S937">
            <v>74.55</v>
          </cell>
          <cell r="U937">
            <v>0</v>
          </cell>
        </row>
        <row r="938">
          <cell r="C938" t="str">
            <v>HOSPITAL NOSSA SENHORA DAS GRAÇAS - ANTIGO ALFA - CG Nº 024/2022</v>
          </cell>
          <cell r="E938" t="str">
            <v>NADEJE DA SILVA PEREIRA</v>
          </cell>
          <cell r="F938" t="str">
            <v>2 - Outros Profissionais da Saúde</v>
          </cell>
          <cell r="G938" t="str">
            <v>3222-05</v>
          </cell>
          <cell r="H938" t="str">
            <v>05/2024</v>
          </cell>
          <cell r="I938">
            <v>0</v>
          </cell>
          <cell r="J938">
            <v>296.62799999999999</v>
          </cell>
          <cell r="L938">
            <v>132.71</v>
          </cell>
          <cell r="M938">
            <v>0</v>
          </cell>
          <cell r="O938">
            <v>2.0699999999999998</v>
          </cell>
          <cell r="R938">
            <v>126.07785674500586</v>
          </cell>
          <cell r="S938">
            <v>77.94</v>
          </cell>
          <cell r="U938">
            <v>0</v>
          </cell>
        </row>
        <row r="939">
          <cell r="C939" t="str">
            <v>HOSPITAL NOSSA SENHORA DAS GRAÇAS - ANTIGO ALFA - CG Nº 024/2022</v>
          </cell>
          <cell r="E939" t="str">
            <v>NADJANE NEVES DA SILVA ROCHA</v>
          </cell>
          <cell r="F939" t="str">
            <v>3 - Administrativo</v>
          </cell>
          <cell r="G939" t="str">
            <v>2521-05</v>
          </cell>
          <cell r="H939" t="str">
            <v>05/2024</v>
          </cell>
          <cell r="I939">
            <v>0</v>
          </cell>
          <cell r="J939">
            <v>233.20160000000001</v>
          </cell>
          <cell r="L939">
            <v>132.71</v>
          </cell>
          <cell r="M939">
            <v>58.3</v>
          </cell>
          <cell r="O939">
            <v>2.0699999999999998</v>
          </cell>
          <cell r="R939">
            <v>0</v>
          </cell>
          <cell r="S939">
            <v>0</v>
          </cell>
          <cell r="U939">
            <v>0</v>
          </cell>
        </row>
        <row r="940">
          <cell r="C940" t="str">
            <v>HOSPITAL NOSSA SENHORA DAS GRAÇAS - ANTIGO ALFA - CG Nº 024/2022</v>
          </cell>
          <cell r="E940" t="str">
            <v>NARA KAROLINY CARVALHO DO MONTE SA</v>
          </cell>
          <cell r="F940" t="str">
            <v>2 - Outros Profissionais da Saúde</v>
          </cell>
          <cell r="G940" t="str">
            <v>2235-05</v>
          </cell>
          <cell r="H940" t="str">
            <v>05/2024</v>
          </cell>
          <cell r="I940">
            <v>0</v>
          </cell>
          <cell r="J940">
            <v>393.47760000000011</v>
          </cell>
          <cell r="L940">
            <v>132.71</v>
          </cell>
          <cell r="M940">
            <v>2.79</v>
          </cell>
          <cell r="O940">
            <v>4.3499999999999996</v>
          </cell>
          <cell r="R940">
            <v>0</v>
          </cell>
          <cell r="S940">
            <v>0</v>
          </cell>
          <cell r="U940">
            <v>0</v>
          </cell>
        </row>
        <row r="941">
          <cell r="C941" t="str">
            <v>HOSPITAL NOSSA SENHORA DAS GRAÇAS - ANTIGO ALFA - CG Nº 024/2022</v>
          </cell>
          <cell r="E941" t="str">
            <v>NATALIA DA SILVA FERREIRA</v>
          </cell>
          <cell r="F941" t="str">
            <v>2 - Outros Profissionais da Saúde</v>
          </cell>
          <cell r="G941" t="str">
            <v>3222-05</v>
          </cell>
          <cell r="H941" t="str">
            <v>05/2024</v>
          </cell>
          <cell r="I941">
            <v>0</v>
          </cell>
          <cell r="J941">
            <v>284.77440000000001</v>
          </cell>
          <cell r="L941">
            <v>132.71</v>
          </cell>
          <cell r="M941">
            <v>28.24</v>
          </cell>
          <cell r="O941">
            <v>2.0699999999999998</v>
          </cell>
          <cell r="R941">
            <v>0</v>
          </cell>
          <cell r="S941">
            <v>55.35</v>
          </cell>
          <cell r="U941">
            <v>0</v>
          </cell>
        </row>
        <row r="942">
          <cell r="C942" t="str">
            <v>HOSPITAL NOSSA SENHORA DAS GRAÇAS - ANTIGO ALFA - CG Nº 024/2022</v>
          </cell>
          <cell r="E942" t="str">
            <v>NATALIA DE CASSIA DA SILVA</v>
          </cell>
          <cell r="F942" t="str">
            <v>2 - Outros Profissionais da Saúde</v>
          </cell>
          <cell r="G942" t="str">
            <v>2235-05</v>
          </cell>
          <cell r="H942" t="str">
            <v>05/2024</v>
          </cell>
          <cell r="I942">
            <v>0</v>
          </cell>
          <cell r="J942">
            <v>10.8552</v>
          </cell>
          <cell r="L942">
            <v>132.71</v>
          </cell>
          <cell r="M942">
            <v>0</v>
          </cell>
          <cell r="O942">
            <v>0</v>
          </cell>
          <cell r="R942">
            <v>0</v>
          </cell>
          <cell r="S942">
            <v>0</v>
          </cell>
          <cell r="U942">
            <v>0</v>
          </cell>
        </row>
        <row r="943">
          <cell r="C943" t="str">
            <v>HOSPITAL NOSSA SENHORA DAS GRAÇAS - ANTIGO ALFA - CG Nº 024/2022</v>
          </cell>
          <cell r="E943" t="str">
            <v>NATALIA DE FATIMA VASCONCELOS DE OLIVEIRA SILVA</v>
          </cell>
          <cell r="F943" t="str">
            <v>2 - Outros Profissionais da Saúde</v>
          </cell>
          <cell r="G943" t="str">
            <v>3222-05</v>
          </cell>
          <cell r="H943" t="str">
            <v>05/2024</v>
          </cell>
          <cell r="I943">
            <v>0</v>
          </cell>
          <cell r="J943">
            <v>324.66320000000002</v>
          </cell>
          <cell r="L943">
            <v>132.71</v>
          </cell>
          <cell r="M943">
            <v>28.24</v>
          </cell>
          <cell r="O943">
            <v>2.0699999999999998</v>
          </cell>
          <cell r="R943">
            <v>0</v>
          </cell>
          <cell r="S943">
            <v>0</v>
          </cell>
          <cell r="U943">
            <v>0</v>
          </cell>
        </row>
        <row r="944">
          <cell r="C944" t="str">
            <v>HOSPITAL NOSSA SENHORA DAS GRAÇAS - ANTIGO ALFA - CG Nº 024/2022</v>
          </cell>
          <cell r="E944" t="str">
            <v>NATALIA FERREIRA LINHARES GRIZ SEDICIAS</v>
          </cell>
          <cell r="F944" t="str">
            <v>2 - Outros Profissionais da Saúde</v>
          </cell>
          <cell r="G944" t="str">
            <v>2235-05</v>
          </cell>
          <cell r="H944" t="str">
            <v>05/2024</v>
          </cell>
          <cell r="I944">
            <v>0</v>
          </cell>
          <cell r="J944">
            <v>409.86720000000003</v>
          </cell>
          <cell r="L944">
            <v>132.71</v>
          </cell>
          <cell r="M944">
            <v>3.05</v>
          </cell>
          <cell r="O944">
            <v>4.3499999999999996</v>
          </cell>
          <cell r="R944">
            <v>0</v>
          </cell>
          <cell r="S944">
            <v>0</v>
          </cell>
          <cell r="U944">
            <v>0</v>
          </cell>
        </row>
        <row r="945">
          <cell r="C945" t="str">
            <v>HOSPITAL NOSSA SENHORA DAS GRAÇAS - ANTIGO ALFA - CG Nº 024/2022</v>
          </cell>
          <cell r="E945" t="str">
            <v>NATALIA FERREIRA PIMENTEL</v>
          </cell>
          <cell r="F945" t="str">
            <v>2 - Outros Profissionais da Saúde</v>
          </cell>
          <cell r="G945" t="str">
            <v>3222-05</v>
          </cell>
          <cell r="H945" t="str">
            <v>05/2024</v>
          </cell>
          <cell r="I945">
            <v>0</v>
          </cell>
          <cell r="J945">
            <v>308.24079999999998</v>
          </cell>
          <cell r="L945">
            <v>132.71</v>
          </cell>
          <cell r="M945">
            <v>0</v>
          </cell>
          <cell r="O945">
            <v>2.0699999999999998</v>
          </cell>
          <cell r="R945">
            <v>126.07785674500586</v>
          </cell>
          <cell r="S945">
            <v>77.94</v>
          </cell>
          <cell r="U945">
            <v>0</v>
          </cell>
        </row>
        <row r="946">
          <cell r="C946" t="str">
            <v>HOSPITAL NOSSA SENHORA DAS GRAÇAS - ANTIGO ALFA - CG Nº 024/2022</v>
          </cell>
          <cell r="E946" t="str">
            <v>NATALICE MARIA DA SILVA CARVALHO</v>
          </cell>
          <cell r="F946" t="str">
            <v>2 - Outros Profissionais da Saúde</v>
          </cell>
          <cell r="G946" t="str">
            <v>2235-05</v>
          </cell>
          <cell r="H946" t="str">
            <v>05/2024</v>
          </cell>
          <cell r="I946">
            <v>0</v>
          </cell>
          <cell r="J946">
            <v>518.71440000000007</v>
          </cell>
          <cell r="L946">
            <v>132.71</v>
          </cell>
          <cell r="M946">
            <v>3.05</v>
          </cell>
          <cell r="O946">
            <v>4.3499999999999996</v>
          </cell>
          <cell r="R946">
            <v>184.91418989267527</v>
          </cell>
          <cell r="S946">
            <v>120.93</v>
          </cell>
          <cell r="U946">
            <v>0</v>
          </cell>
        </row>
        <row r="947">
          <cell r="C947" t="str">
            <v>HOSPITAL NOSSA SENHORA DAS GRAÇAS - ANTIGO ALFA - CG Nº 024/2022</v>
          </cell>
          <cell r="E947" t="str">
            <v>NATANAEL DO NASCIMENTO GOMES</v>
          </cell>
          <cell r="F947" t="str">
            <v>3 - Administrativo</v>
          </cell>
          <cell r="G947" t="str">
            <v>5174-10</v>
          </cell>
          <cell r="H947" t="str">
            <v>05/2024</v>
          </cell>
          <cell r="I947">
            <v>0</v>
          </cell>
          <cell r="J947">
            <v>120.51439999999999</v>
          </cell>
          <cell r="L947">
            <v>132.71</v>
          </cell>
          <cell r="M947">
            <v>0</v>
          </cell>
          <cell r="O947">
            <v>2.0699999999999998</v>
          </cell>
          <cell r="R947">
            <v>252.15571349001172</v>
          </cell>
          <cell r="S947">
            <v>66.36</v>
          </cell>
          <cell r="U947">
            <v>0</v>
          </cell>
        </row>
        <row r="948">
          <cell r="C948" t="str">
            <v>HOSPITAL NOSSA SENHORA DAS GRAÇAS - ANTIGO ALFA - CG Nº 024/2022</v>
          </cell>
          <cell r="E948" t="str">
            <v>NATANIEL SABURIDO DE MENEZES</v>
          </cell>
          <cell r="F948" t="str">
            <v>2 - Outros Profissionais da Saúde</v>
          </cell>
          <cell r="G948" t="str">
            <v>2236-05</v>
          </cell>
          <cell r="H948" t="str">
            <v>05/2024</v>
          </cell>
          <cell r="I948">
            <v>0</v>
          </cell>
          <cell r="J948">
            <v>193.5232</v>
          </cell>
          <cell r="L948">
            <v>132.71</v>
          </cell>
          <cell r="M948">
            <v>2.27</v>
          </cell>
          <cell r="O948">
            <v>4.3499999999999996</v>
          </cell>
          <cell r="R948">
            <v>0</v>
          </cell>
          <cell r="S948">
            <v>0</v>
          </cell>
          <cell r="U948">
            <v>0</v>
          </cell>
        </row>
        <row r="949">
          <cell r="C949" t="str">
            <v>HOSPITAL NOSSA SENHORA DAS GRAÇAS - ANTIGO ALFA - CG Nº 024/2022</v>
          </cell>
          <cell r="E949" t="str">
            <v>NATHALIA BARBOSA TORRES DA SILVA</v>
          </cell>
          <cell r="F949" t="str">
            <v>2 - Outros Profissionais da Saúde</v>
          </cell>
          <cell r="G949" t="str">
            <v>2235-05</v>
          </cell>
          <cell r="H949" t="str">
            <v>05/2024</v>
          </cell>
          <cell r="I949">
            <v>0</v>
          </cell>
          <cell r="J949">
            <v>449.66559999999998</v>
          </cell>
          <cell r="L949">
            <v>132.71</v>
          </cell>
          <cell r="M949">
            <v>0</v>
          </cell>
          <cell r="O949">
            <v>4.3499999999999996</v>
          </cell>
          <cell r="R949">
            <v>0</v>
          </cell>
          <cell r="S949">
            <v>0</v>
          </cell>
          <cell r="U949">
            <v>0</v>
          </cell>
        </row>
        <row r="950">
          <cell r="C950" t="str">
            <v>HOSPITAL NOSSA SENHORA DAS GRAÇAS - ANTIGO ALFA - CG Nº 024/2022</v>
          </cell>
          <cell r="E950" t="str">
            <v>NATHALIA BEZERRA MATIAS DA SILVA</v>
          </cell>
          <cell r="F950" t="str">
            <v>2 - Outros Profissionais da Saúde</v>
          </cell>
          <cell r="G950" t="str">
            <v>3222-05</v>
          </cell>
          <cell r="H950" t="str">
            <v>05/2024</v>
          </cell>
          <cell r="I950">
            <v>0</v>
          </cell>
          <cell r="J950">
            <v>290.45679999999999</v>
          </cell>
          <cell r="L950">
            <v>132.71</v>
          </cell>
          <cell r="M950">
            <v>0</v>
          </cell>
          <cell r="O950">
            <v>2.0699999999999998</v>
          </cell>
          <cell r="R950">
            <v>0</v>
          </cell>
          <cell r="S950">
            <v>0</v>
          </cell>
          <cell r="U950">
            <v>0</v>
          </cell>
        </row>
        <row r="951">
          <cell r="C951" t="str">
            <v>HOSPITAL NOSSA SENHORA DAS GRAÇAS - ANTIGO ALFA - CG Nº 024/2022</v>
          </cell>
          <cell r="E951" t="str">
            <v>NATHALIA FERREIRA DA SILVA LIMA</v>
          </cell>
          <cell r="F951" t="str">
            <v>2 - Outros Profissionais da Saúde</v>
          </cell>
          <cell r="G951" t="str">
            <v>3222-05</v>
          </cell>
          <cell r="H951" t="str">
            <v>05/2024</v>
          </cell>
          <cell r="I951">
            <v>0</v>
          </cell>
          <cell r="J951">
            <v>290.76639999999998</v>
          </cell>
          <cell r="L951">
            <v>132.71</v>
          </cell>
          <cell r="M951">
            <v>28.24</v>
          </cell>
          <cell r="O951">
            <v>2.0699999999999998</v>
          </cell>
          <cell r="R951">
            <v>201.72457079200939</v>
          </cell>
          <cell r="S951">
            <v>84.72</v>
          </cell>
          <cell r="U951">
            <v>0</v>
          </cell>
        </row>
        <row r="952">
          <cell r="C952" t="str">
            <v>HOSPITAL NOSSA SENHORA DAS GRAÇAS - ANTIGO ALFA - CG Nº 024/2022</v>
          </cell>
          <cell r="E952" t="str">
            <v>NATHALIA GABRIELA BANDEIRA DE SOUZA</v>
          </cell>
          <cell r="F952" t="str">
            <v>2 - Outros Profissionais da Saúde</v>
          </cell>
          <cell r="G952" t="str">
            <v>2236-05</v>
          </cell>
          <cell r="H952" t="str">
            <v>05/2024</v>
          </cell>
          <cell r="I952">
            <v>0</v>
          </cell>
          <cell r="J952">
            <v>171.0712</v>
          </cell>
          <cell r="L952">
            <v>132.71</v>
          </cell>
          <cell r="M952">
            <v>0</v>
          </cell>
          <cell r="O952">
            <v>4.3499999999999996</v>
          </cell>
          <cell r="R952">
            <v>0</v>
          </cell>
          <cell r="S952">
            <v>0</v>
          </cell>
          <cell r="U952">
            <v>0</v>
          </cell>
        </row>
        <row r="953">
          <cell r="C953" t="str">
            <v>HOSPITAL NOSSA SENHORA DAS GRAÇAS - ANTIGO ALFA - CG Nº 024/2022</v>
          </cell>
          <cell r="E953" t="str">
            <v>NATHALIA MARIA ARAUJO TOSETTO</v>
          </cell>
          <cell r="F953" t="str">
            <v>3 - Administrativo</v>
          </cell>
          <cell r="G953" t="str">
            <v>4110-10</v>
          </cell>
          <cell r="H953" t="str">
            <v>05/2024</v>
          </cell>
          <cell r="I953">
            <v>0</v>
          </cell>
          <cell r="J953">
            <v>112.96</v>
          </cell>
          <cell r="L953">
            <v>132.71</v>
          </cell>
          <cell r="M953">
            <v>28.24</v>
          </cell>
          <cell r="O953">
            <v>2.0699999999999998</v>
          </cell>
          <cell r="R953">
            <v>184.91418989267527</v>
          </cell>
          <cell r="S953">
            <v>84.72</v>
          </cell>
          <cell r="U953">
            <v>0</v>
          </cell>
        </row>
        <row r="954">
          <cell r="C954" t="str">
            <v>HOSPITAL NOSSA SENHORA DAS GRAÇAS - ANTIGO ALFA - CG Nº 024/2022</v>
          </cell>
          <cell r="E954" t="str">
            <v>NATHALIA RAYANE CORDEIRO DOMINGUES DA SILVA</v>
          </cell>
          <cell r="F954" t="str">
            <v>2 - Outros Profissionais da Saúde</v>
          </cell>
          <cell r="G954" t="str">
            <v>2237-10</v>
          </cell>
          <cell r="H954" t="str">
            <v>05/2024</v>
          </cell>
          <cell r="I954">
            <v>0</v>
          </cell>
          <cell r="J954">
            <v>273.68239999999997</v>
          </cell>
          <cell r="L954">
            <v>132.71</v>
          </cell>
          <cell r="M954">
            <v>0</v>
          </cell>
          <cell r="O954">
            <v>2.0699999999999998</v>
          </cell>
          <cell r="R954">
            <v>0</v>
          </cell>
          <cell r="S954">
            <v>0</v>
          </cell>
          <cell r="U954">
            <v>0</v>
          </cell>
        </row>
        <row r="955">
          <cell r="C955" t="str">
            <v>HOSPITAL NOSSA SENHORA DAS GRAÇAS - ANTIGO ALFA - CG Nº 024/2022</v>
          </cell>
          <cell r="E955" t="str">
            <v>NATHALIA SILVA COSTA</v>
          </cell>
          <cell r="F955" t="str">
            <v>3 - Administrativo</v>
          </cell>
          <cell r="G955" t="str">
            <v>2521-05</v>
          </cell>
          <cell r="H955" t="str">
            <v>05/2024</v>
          </cell>
          <cell r="I955">
            <v>0</v>
          </cell>
          <cell r="J955">
            <v>303.56</v>
          </cell>
          <cell r="L955">
            <v>132.71</v>
          </cell>
          <cell r="M955">
            <v>75.89</v>
          </cell>
          <cell r="O955">
            <v>2.0699999999999998</v>
          </cell>
          <cell r="R955">
            <v>0</v>
          </cell>
          <cell r="S955">
            <v>0</v>
          </cell>
          <cell r="U955">
            <v>0</v>
          </cell>
        </row>
        <row r="956">
          <cell r="C956" t="str">
            <v>HOSPITAL NOSSA SENHORA DAS GRAÇAS - ANTIGO ALFA - CG Nº 024/2022</v>
          </cell>
          <cell r="E956" t="str">
            <v>NATHALIE MITCHELINE COSTA CAMPOS</v>
          </cell>
          <cell r="F956" t="str">
            <v>3 - Administrativo</v>
          </cell>
          <cell r="G956" t="str">
            <v>5163-45</v>
          </cell>
          <cell r="H956" t="str">
            <v>05/2024</v>
          </cell>
          <cell r="I956">
            <v>0</v>
          </cell>
          <cell r="J956">
            <v>0</v>
          </cell>
          <cell r="L956">
            <v>132.71</v>
          </cell>
          <cell r="M956">
            <v>0</v>
          </cell>
          <cell r="O956">
            <v>2.0699999999999998</v>
          </cell>
          <cell r="R956">
            <v>0</v>
          </cell>
          <cell r="S956">
            <v>0</v>
          </cell>
          <cell r="U956">
            <v>0</v>
          </cell>
        </row>
        <row r="957">
          <cell r="C957" t="str">
            <v>HOSPITAL NOSSA SENHORA DAS GRAÇAS - ANTIGO ALFA - CG Nº 024/2022</v>
          </cell>
          <cell r="E957" t="str">
            <v>NAYARA ABDON FERREIRA</v>
          </cell>
          <cell r="F957" t="str">
            <v>2 - Outros Profissionais da Saúde</v>
          </cell>
          <cell r="G957" t="str">
            <v>2237-10</v>
          </cell>
          <cell r="H957" t="str">
            <v>05/2024</v>
          </cell>
          <cell r="I957">
            <v>0</v>
          </cell>
          <cell r="J957">
            <v>290.43680000000001</v>
          </cell>
          <cell r="L957">
            <v>132.71</v>
          </cell>
          <cell r="M957">
            <v>0</v>
          </cell>
          <cell r="O957">
            <v>2.0699999999999998</v>
          </cell>
          <cell r="R957">
            <v>0</v>
          </cell>
          <cell r="S957">
            <v>0</v>
          </cell>
          <cell r="U957">
            <v>0</v>
          </cell>
        </row>
        <row r="958">
          <cell r="C958" t="str">
            <v>HOSPITAL NOSSA SENHORA DAS GRAÇAS - ANTIGO ALFA - CG Nº 024/2022</v>
          </cell>
          <cell r="E958" t="str">
            <v>NELLY MARIA DE LIMA</v>
          </cell>
          <cell r="F958" t="str">
            <v>2 - Outros Profissionais da Saúde</v>
          </cell>
          <cell r="G958" t="str">
            <v>3222-05</v>
          </cell>
          <cell r="H958" t="str">
            <v>05/2024</v>
          </cell>
          <cell r="I958">
            <v>0</v>
          </cell>
          <cell r="J958">
            <v>284.94319999999999</v>
          </cell>
          <cell r="L958">
            <v>132.71</v>
          </cell>
          <cell r="M958">
            <v>28.24</v>
          </cell>
          <cell r="O958">
            <v>2.0699999999999998</v>
          </cell>
          <cell r="R958">
            <v>134.48304719467291</v>
          </cell>
          <cell r="S958">
            <v>84.72</v>
          </cell>
          <cell r="U958">
            <v>0</v>
          </cell>
        </row>
        <row r="959">
          <cell r="C959" t="str">
            <v>HOSPITAL NOSSA SENHORA DAS GRAÇAS - ANTIGO ALFA - CG Nº 024/2022</v>
          </cell>
          <cell r="E959" t="str">
            <v>NICOLE HELEN FREITAS TAVARES</v>
          </cell>
          <cell r="F959" t="str">
            <v>2 - Outros Profissionais da Saúde</v>
          </cell>
          <cell r="G959" t="str">
            <v>2235-05</v>
          </cell>
          <cell r="H959" t="str">
            <v>05/2024</v>
          </cell>
          <cell r="I959">
            <v>0</v>
          </cell>
          <cell r="J959">
            <v>423.4024</v>
          </cell>
          <cell r="L959">
            <v>132.71</v>
          </cell>
          <cell r="M959">
            <v>3.05</v>
          </cell>
          <cell r="O959">
            <v>4.3499999999999996</v>
          </cell>
          <cell r="R959">
            <v>0</v>
          </cell>
          <cell r="S959">
            <v>0</v>
          </cell>
          <cell r="U959">
            <v>0</v>
          </cell>
        </row>
        <row r="960">
          <cell r="C960" t="str">
            <v>HOSPITAL NOSSA SENHORA DAS GRAÇAS - ANTIGO ALFA - CG Nº 024/2022</v>
          </cell>
          <cell r="E960" t="str">
            <v>NIVSON GOMES DA SILVA</v>
          </cell>
          <cell r="F960" t="str">
            <v>2 - Outros Profissionais da Saúde</v>
          </cell>
          <cell r="G960" t="str">
            <v>3222-05</v>
          </cell>
          <cell r="H960" t="str">
            <v>05/2024</v>
          </cell>
          <cell r="I960">
            <v>0</v>
          </cell>
          <cell r="J960">
            <v>0</v>
          </cell>
          <cell r="L960">
            <v>132.71</v>
          </cell>
          <cell r="M960">
            <v>0</v>
          </cell>
          <cell r="O960">
            <v>2.0699999999999998</v>
          </cell>
          <cell r="R960">
            <v>0</v>
          </cell>
          <cell r="S960">
            <v>0</v>
          </cell>
          <cell r="U960">
            <v>0</v>
          </cell>
        </row>
        <row r="961">
          <cell r="C961" t="str">
            <v>HOSPITAL NOSSA SENHORA DAS GRAÇAS - ANTIGO ALFA - CG Nº 024/2022</v>
          </cell>
          <cell r="E961" t="str">
            <v>ODILEIA MAGDA VANDERLEI DE MOURA SILVA</v>
          </cell>
          <cell r="F961" t="str">
            <v>2 - Outros Profissionais da Saúde</v>
          </cell>
          <cell r="G961" t="str">
            <v>5211-30</v>
          </cell>
          <cell r="H961" t="str">
            <v>05/2024</v>
          </cell>
          <cell r="I961">
            <v>0</v>
          </cell>
          <cell r="J961">
            <v>113.27760000000001</v>
          </cell>
          <cell r="L961">
            <v>132.71</v>
          </cell>
          <cell r="M961">
            <v>28.24</v>
          </cell>
          <cell r="O961">
            <v>2.0699999999999998</v>
          </cell>
          <cell r="R961">
            <v>126.07785674500586</v>
          </cell>
          <cell r="S961">
            <v>79.069999999999993</v>
          </cell>
          <cell r="U961">
            <v>0</v>
          </cell>
        </row>
        <row r="962">
          <cell r="C962" t="str">
            <v>HOSPITAL NOSSA SENHORA DAS GRAÇAS - ANTIGO ALFA - CG Nº 024/2022</v>
          </cell>
          <cell r="E962" t="str">
            <v>OLGA SOPHIA DE SOUSA MARTINS</v>
          </cell>
          <cell r="F962" t="str">
            <v>2 - Outros Profissionais da Saúde</v>
          </cell>
          <cell r="G962" t="str">
            <v>2237-10</v>
          </cell>
          <cell r="H962" t="str">
            <v>05/2024</v>
          </cell>
          <cell r="I962">
            <v>0</v>
          </cell>
          <cell r="J962">
            <v>295.07440000000003</v>
          </cell>
          <cell r="L962">
            <v>132.71</v>
          </cell>
          <cell r="M962">
            <v>0</v>
          </cell>
          <cell r="O962">
            <v>2.0699999999999998</v>
          </cell>
          <cell r="R962">
            <v>0</v>
          </cell>
          <cell r="S962">
            <v>0</v>
          </cell>
          <cell r="U962">
            <v>0</v>
          </cell>
        </row>
        <row r="963">
          <cell r="C963" t="str">
            <v>HOSPITAL NOSSA SENHORA DAS GRAÇAS - ANTIGO ALFA - CG Nº 024/2022</v>
          </cell>
          <cell r="E963" t="str">
            <v>OSCAR FELIPE MACHADO</v>
          </cell>
          <cell r="F963" t="str">
            <v>3 - Administrativo</v>
          </cell>
          <cell r="G963" t="str">
            <v>3172-10</v>
          </cell>
          <cell r="H963" t="str">
            <v>05/2024</v>
          </cell>
          <cell r="I963">
            <v>0</v>
          </cell>
          <cell r="J963">
            <v>191.8176</v>
          </cell>
          <cell r="L963">
            <v>132.71</v>
          </cell>
          <cell r="M963">
            <v>0</v>
          </cell>
          <cell r="O963">
            <v>2.0699999999999998</v>
          </cell>
          <cell r="R963">
            <v>0</v>
          </cell>
          <cell r="S963">
            <v>0</v>
          </cell>
          <cell r="U963">
            <v>0</v>
          </cell>
        </row>
        <row r="964">
          <cell r="C964" t="str">
            <v>HOSPITAL NOSSA SENHORA DAS GRAÇAS - ANTIGO ALFA - CG Nº 024/2022</v>
          </cell>
          <cell r="E964" t="str">
            <v>OSIEL MARINHO DA SILVA</v>
          </cell>
          <cell r="F964" t="str">
            <v>2 - Outros Profissionais da Saúde</v>
          </cell>
          <cell r="G964" t="str">
            <v>3222-05</v>
          </cell>
          <cell r="H964" t="str">
            <v>05/2024</v>
          </cell>
          <cell r="I964">
            <v>0</v>
          </cell>
          <cell r="J964">
            <v>395.07600000000002</v>
          </cell>
          <cell r="L964">
            <v>132.71</v>
          </cell>
          <cell r="M964">
            <v>28.24</v>
          </cell>
          <cell r="O964">
            <v>2.0699999999999998</v>
          </cell>
          <cell r="R964">
            <v>126.07785674500586</v>
          </cell>
          <cell r="S964">
            <v>78.510000000000005</v>
          </cell>
          <cell r="U964">
            <v>0</v>
          </cell>
        </row>
        <row r="965">
          <cell r="C965" t="str">
            <v>HOSPITAL NOSSA SENHORA DAS GRAÇAS - ANTIGO ALFA - CG Nº 024/2022</v>
          </cell>
          <cell r="E965" t="str">
            <v>OTAVIO JOSE DE MOURA SILVA</v>
          </cell>
          <cell r="F965" t="str">
            <v>2 - Outros Profissionais da Saúde</v>
          </cell>
          <cell r="G965" t="str">
            <v>3222-05</v>
          </cell>
          <cell r="H965" t="str">
            <v>05/2024</v>
          </cell>
          <cell r="I965">
            <v>0</v>
          </cell>
          <cell r="J965">
            <v>299.07760000000002</v>
          </cell>
          <cell r="L965">
            <v>132.71</v>
          </cell>
          <cell r="M965">
            <v>28.24</v>
          </cell>
          <cell r="O965">
            <v>2.0699999999999998</v>
          </cell>
          <cell r="R965">
            <v>0</v>
          </cell>
          <cell r="S965">
            <v>0</v>
          </cell>
          <cell r="U965">
            <v>0</v>
          </cell>
        </row>
        <row r="966">
          <cell r="C966" t="str">
            <v>HOSPITAL NOSSA SENHORA DAS GRAÇAS - ANTIGO ALFA - CG Nº 024/2022</v>
          </cell>
          <cell r="E966" t="str">
            <v>PABLO GOMES DA SILVA</v>
          </cell>
          <cell r="F966" t="str">
            <v>3 - Administrativo</v>
          </cell>
          <cell r="G966" t="str">
            <v>1421-05</v>
          </cell>
          <cell r="H966" t="str">
            <v>05/2024</v>
          </cell>
          <cell r="I966">
            <v>0</v>
          </cell>
          <cell r="J966">
            <v>504.87040000000002</v>
          </cell>
          <cell r="L966">
            <v>132.71</v>
          </cell>
          <cell r="M966">
            <v>30</v>
          </cell>
          <cell r="O966">
            <v>2.0699999999999998</v>
          </cell>
          <cell r="R966">
            <v>0</v>
          </cell>
          <cell r="S966">
            <v>0</v>
          </cell>
          <cell r="U966">
            <v>0</v>
          </cell>
        </row>
        <row r="967">
          <cell r="C967" t="str">
            <v>HOSPITAL NOSSA SENHORA DAS GRAÇAS - ANTIGO ALFA - CG Nº 024/2022</v>
          </cell>
          <cell r="E967" t="str">
            <v>PABLO RINALDO FREIRE DOS SANTOS</v>
          </cell>
          <cell r="F967" t="str">
            <v>3 - Administrativo</v>
          </cell>
          <cell r="G967" t="str">
            <v>4110-10</v>
          </cell>
          <cell r="H967" t="str">
            <v>05/2024</v>
          </cell>
          <cell r="I967">
            <v>0</v>
          </cell>
          <cell r="J967">
            <v>159.88640000000001</v>
          </cell>
          <cell r="L967">
            <v>132.71</v>
          </cell>
          <cell r="M967">
            <v>28.24</v>
          </cell>
          <cell r="O967">
            <v>2.0699999999999998</v>
          </cell>
          <cell r="R967">
            <v>134.48304719467291</v>
          </cell>
          <cell r="S967">
            <v>84.72</v>
          </cell>
          <cell r="U967">
            <v>0</v>
          </cell>
        </row>
        <row r="968">
          <cell r="C968" t="str">
            <v>HOSPITAL NOSSA SENHORA DAS GRAÇAS - ANTIGO ALFA - CG Nº 024/2022</v>
          </cell>
          <cell r="E968" t="str">
            <v>PALOMA ELIZABETH PETRICIO D ALMEIDA DOS SANTOS</v>
          </cell>
          <cell r="F968" t="str">
            <v>2 - Outros Profissionais da Saúde</v>
          </cell>
          <cell r="G968" t="str">
            <v>2235-05</v>
          </cell>
          <cell r="H968" t="str">
            <v>05/2024</v>
          </cell>
          <cell r="I968">
            <v>0</v>
          </cell>
          <cell r="J968">
            <v>146.66640000000001</v>
          </cell>
          <cell r="L968">
            <v>132.71</v>
          </cell>
          <cell r="M968">
            <v>0</v>
          </cell>
          <cell r="O968">
            <v>0</v>
          </cell>
          <cell r="R968">
            <v>0</v>
          </cell>
          <cell r="S968">
            <v>0</v>
          </cell>
          <cell r="U968">
            <v>0</v>
          </cell>
        </row>
        <row r="969">
          <cell r="C969" t="str">
            <v>HOSPITAL NOSSA SENHORA DAS GRAÇAS - ANTIGO ALFA - CG Nº 024/2022</v>
          </cell>
          <cell r="E969" t="str">
            <v>PAMELLA ANDREZZA DOS SANTOS FRANCISCO LEITE</v>
          </cell>
          <cell r="F969" t="str">
            <v>2 - Outros Profissionais da Saúde</v>
          </cell>
          <cell r="G969" t="str">
            <v>2236-05</v>
          </cell>
          <cell r="H969" t="str">
            <v>05/2024</v>
          </cell>
          <cell r="I969">
            <v>0</v>
          </cell>
          <cell r="J969">
            <v>224.71520000000001</v>
          </cell>
          <cell r="L969">
            <v>132.71</v>
          </cell>
          <cell r="M969">
            <v>0</v>
          </cell>
          <cell r="O969">
            <v>4.3499999999999996</v>
          </cell>
          <cell r="R969">
            <v>0</v>
          </cell>
          <cell r="S969">
            <v>0</v>
          </cell>
          <cell r="U969">
            <v>0</v>
          </cell>
        </row>
        <row r="970">
          <cell r="C970" t="str">
            <v>HOSPITAL NOSSA SENHORA DAS GRAÇAS - ANTIGO ALFA - CG Nº 024/2022</v>
          </cell>
          <cell r="E970" t="str">
            <v>PAMELLA CAVALCANTI DE ALENCAR</v>
          </cell>
          <cell r="F970" t="str">
            <v>2 - Outros Profissionais da Saúde</v>
          </cell>
          <cell r="G970" t="str">
            <v>2235-05</v>
          </cell>
          <cell r="H970" t="str">
            <v>05/2024</v>
          </cell>
          <cell r="I970">
            <v>0</v>
          </cell>
          <cell r="J970">
            <v>445.39839999999998</v>
          </cell>
          <cell r="L970">
            <v>132.71</v>
          </cell>
          <cell r="M970">
            <v>0</v>
          </cell>
          <cell r="O970">
            <v>4.3499999999999996</v>
          </cell>
          <cell r="R970">
            <v>0</v>
          </cell>
          <cell r="S970">
            <v>0</v>
          </cell>
          <cell r="U970">
            <v>0</v>
          </cell>
        </row>
        <row r="971">
          <cell r="C971" t="str">
            <v>HOSPITAL NOSSA SENHORA DAS GRAÇAS - ANTIGO ALFA - CG Nº 024/2022</v>
          </cell>
          <cell r="E971" t="str">
            <v>PAMMELA CAROLINY MARINHO DA SILVA</v>
          </cell>
          <cell r="F971" t="str">
            <v>2 - Outros Profissionais da Saúde</v>
          </cell>
          <cell r="G971" t="str">
            <v>2235-05</v>
          </cell>
          <cell r="H971" t="str">
            <v>05/2024</v>
          </cell>
          <cell r="I971">
            <v>0</v>
          </cell>
          <cell r="J971">
            <v>391.3</v>
          </cell>
          <cell r="L971">
            <v>132.71</v>
          </cell>
          <cell r="M971">
            <v>0</v>
          </cell>
          <cell r="O971">
            <v>4.3499999999999996</v>
          </cell>
          <cell r="R971">
            <v>0</v>
          </cell>
          <cell r="S971">
            <v>0</v>
          </cell>
          <cell r="U971">
            <v>0</v>
          </cell>
        </row>
        <row r="972">
          <cell r="C972" t="str">
            <v>HOSPITAL NOSSA SENHORA DAS GRAÇAS - ANTIGO ALFA - CG Nº 024/2022</v>
          </cell>
          <cell r="E972" t="str">
            <v>PATRICIA CONCEICAO DE MORAES GOMES</v>
          </cell>
          <cell r="F972" t="str">
            <v>2 - Outros Profissionais da Saúde</v>
          </cell>
          <cell r="G972" t="str">
            <v>5152-05</v>
          </cell>
          <cell r="H972" t="str">
            <v>05/2024</v>
          </cell>
          <cell r="I972">
            <v>0</v>
          </cell>
          <cell r="J972">
            <v>153.5608</v>
          </cell>
          <cell r="L972">
            <v>132.71</v>
          </cell>
          <cell r="M972">
            <v>0</v>
          </cell>
          <cell r="O972">
            <v>2.0699999999999998</v>
          </cell>
          <cell r="R972">
            <v>134.48304719467291</v>
          </cell>
          <cell r="S972">
            <v>84.72</v>
          </cell>
          <cell r="U972">
            <v>0</v>
          </cell>
        </row>
        <row r="973">
          <cell r="C973" t="str">
            <v>HOSPITAL NOSSA SENHORA DAS GRAÇAS - ANTIGO ALFA - CG Nº 024/2022</v>
          </cell>
          <cell r="E973" t="str">
            <v>PATRICIA MAGALHAES DE AQUINO</v>
          </cell>
          <cell r="F973" t="str">
            <v>3 - Administrativo</v>
          </cell>
          <cell r="G973" t="str">
            <v>4110-10</v>
          </cell>
          <cell r="H973" t="str">
            <v>05/2024</v>
          </cell>
          <cell r="I973">
            <v>0</v>
          </cell>
          <cell r="J973">
            <v>149.58000000000001</v>
          </cell>
          <cell r="L973">
            <v>132.71</v>
          </cell>
          <cell r="M973">
            <v>28.24</v>
          </cell>
          <cell r="O973">
            <v>2.0699999999999998</v>
          </cell>
          <cell r="R973">
            <v>136.94310293603888</v>
          </cell>
          <cell r="S973">
            <v>76.25</v>
          </cell>
          <cell r="U973">
            <v>0</v>
          </cell>
        </row>
        <row r="974">
          <cell r="C974" t="str">
            <v>HOSPITAL NOSSA SENHORA DAS GRAÇAS - ANTIGO ALFA - CG Nº 024/2022</v>
          </cell>
          <cell r="E974" t="str">
            <v>PATRICIA TEIXEIRA DE LIRA</v>
          </cell>
          <cell r="F974" t="str">
            <v>2 - Outros Profissionais da Saúde</v>
          </cell>
          <cell r="G974" t="str">
            <v>2235-05</v>
          </cell>
          <cell r="H974" t="str">
            <v>05/2024</v>
          </cell>
          <cell r="I974">
            <v>0</v>
          </cell>
          <cell r="J974">
            <v>459.33440000000002</v>
          </cell>
          <cell r="L974">
            <v>132.71</v>
          </cell>
          <cell r="M974">
            <v>0</v>
          </cell>
          <cell r="O974">
            <v>4.3499999999999996</v>
          </cell>
          <cell r="R974">
            <v>109.26747584567174</v>
          </cell>
          <cell r="S974">
            <v>98.4</v>
          </cell>
          <cell r="U974">
            <v>0</v>
          </cell>
        </row>
        <row r="975">
          <cell r="C975" t="str">
            <v>HOSPITAL NOSSA SENHORA DAS GRAÇAS - ANTIGO ALFA - CG Nº 024/2022</v>
          </cell>
          <cell r="E975" t="str">
            <v>PAULA MICHELLE DE LIMA ANDRADE</v>
          </cell>
          <cell r="F975" t="str">
            <v>2 - Outros Profissionais da Saúde</v>
          </cell>
          <cell r="G975" t="str">
            <v>2235-05</v>
          </cell>
          <cell r="H975" t="str">
            <v>05/2024</v>
          </cell>
          <cell r="I975">
            <v>0</v>
          </cell>
          <cell r="J975">
            <v>418.65519999999998</v>
          </cell>
          <cell r="L975">
            <v>132.71</v>
          </cell>
          <cell r="M975">
            <v>3.05</v>
          </cell>
          <cell r="O975">
            <v>4.3499999999999996</v>
          </cell>
          <cell r="R975">
            <v>0</v>
          </cell>
          <cell r="S975">
            <v>0</v>
          </cell>
          <cell r="U975">
            <v>0</v>
          </cell>
        </row>
        <row r="976">
          <cell r="C976" t="str">
            <v>HOSPITAL NOSSA SENHORA DAS GRAÇAS - ANTIGO ALFA - CG Nº 024/2022</v>
          </cell>
          <cell r="E976" t="str">
            <v>PAULA ROBERTA FERREIRA DA SILVA COSTA</v>
          </cell>
          <cell r="F976" t="str">
            <v>2 - Outros Profissionais da Saúde</v>
          </cell>
          <cell r="G976" t="str">
            <v>3222-05</v>
          </cell>
          <cell r="H976" t="str">
            <v>05/2024</v>
          </cell>
          <cell r="I976">
            <v>0</v>
          </cell>
          <cell r="J976">
            <v>286.85199999999998</v>
          </cell>
          <cell r="L976">
            <v>132.71</v>
          </cell>
          <cell r="M976">
            <v>28.24</v>
          </cell>
          <cell r="O976">
            <v>2.0699999999999998</v>
          </cell>
          <cell r="R976">
            <v>126.07785674500586</v>
          </cell>
          <cell r="S976">
            <v>84.72</v>
          </cell>
          <cell r="U976">
            <v>0</v>
          </cell>
        </row>
        <row r="977">
          <cell r="C977" t="str">
            <v>HOSPITAL NOSSA SENHORA DAS GRAÇAS - ANTIGO ALFA - CG Nº 024/2022</v>
          </cell>
          <cell r="E977" t="str">
            <v>PAULO MAICON SOARES DA SILVA</v>
          </cell>
          <cell r="F977" t="str">
            <v>3 - Administrativo</v>
          </cell>
          <cell r="G977" t="str">
            <v>9511-05</v>
          </cell>
          <cell r="H977" t="str">
            <v>05/2024</v>
          </cell>
          <cell r="I977">
            <v>0</v>
          </cell>
          <cell r="J977">
            <v>193.88239999999999</v>
          </cell>
          <cell r="L977">
            <v>132.71</v>
          </cell>
          <cell r="M977">
            <v>0</v>
          </cell>
          <cell r="O977">
            <v>2.0699999999999998</v>
          </cell>
          <cell r="R977">
            <v>0</v>
          </cell>
          <cell r="S977">
            <v>0</v>
          </cell>
          <cell r="U977">
            <v>0</v>
          </cell>
        </row>
        <row r="978">
          <cell r="C978" t="str">
            <v>HOSPITAL NOSSA SENHORA DAS GRAÇAS - ANTIGO ALFA - CG Nº 024/2022</v>
          </cell>
          <cell r="E978" t="str">
            <v>PAULO RAPHAEL REZENDE CAMARA</v>
          </cell>
          <cell r="F978" t="str">
            <v>1 - Médico</v>
          </cell>
          <cell r="G978" t="str">
            <v>2251-51</v>
          </cell>
          <cell r="H978" t="str">
            <v>05/2024</v>
          </cell>
          <cell r="I978">
            <v>0</v>
          </cell>
          <cell r="J978">
            <v>786.88960000000009</v>
          </cell>
          <cell r="L978">
            <v>132.71</v>
          </cell>
          <cell r="M978">
            <v>0</v>
          </cell>
          <cell r="O978">
            <v>16.59</v>
          </cell>
          <cell r="R978">
            <v>0</v>
          </cell>
          <cell r="S978">
            <v>0</v>
          </cell>
          <cell r="U978">
            <v>0</v>
          </cell>
        </row>
        <row r="979">
          <cell r="C979" t="str">
            <v>HOSPITAL NOSSA SENHORA DAS GRAÇAS - ANTIGO ALFA - CG Nº 024/2022</v>
          </cell>
          <cell r="E979" t="str">
            <v>PEDRO HENRIQUE DOS SANTOS NEJAEM DAS CHAGAS</v>
          </cell>
          <cell r="F979" t="str">
            <v>3 - Administrativo</v>
          </cell>
          <cell r="G979" t="str">
            <v>4110-10</v>
          </cell>
          <cell r="H979" t="str">
            <v>05/2024</v>
          </cell>
          <cell r="I979">
            <v>0</v>
          </cell>
          <cell r="J979">
            <v>112.96</v>
          </cell>
          <cell r="L979">
            <v>132.71</v>
          </cell>
          <cell r="M979">
            <v>0</v>
          </cell>
          <cell r="O979">
            <v>2.0699999999999998</v>
          </cell>
          <cell r="R979">
            <v>184.91418989267527</v>
          </cell>
          <cell r="S979">
            <v>84.72</v>
          </cell>
          <cell r="U979">
            <v>0</v>
          </cell>
        </row>
        <row r="980">
          <cell r="C980" t="str">
            <v>HOSPITAL NOSSA SENHORA DAS GRAÇAS - ANTIGO ALFA - CG Nº 024/2022</v>
          </cell>
          <cell r="E980" t="str">
            <v>PEDRO HENRIQUE GUIMARAES PEIXOTO</v>
          </cell>
          <cell r="F980" t="str">
            <v>2 - Outros Profissionais da Saúde</v>
          </cell>
          <cell r="G980" t="str">
            <v>3222-25</v>
          </cell>
          <cell r="H980" t="str">
            <v>05/2024</v>
          </cell>
          <cell r="I980">
            <v>0</v>
          </cell>
          <cell r="J980">
            <v>339.1</v>
          </cell>
          <cell r="L980">
            <v>132.71</v>
          </cell>
          <cell r="M980">
            <v>0</v>
          </cell>
          <cell r="O980">
            <v>2.0699999999999998</v>
          </cell>
          <cell r="R980">
            <v>0</v>
          </cell>
          <cell r="S980">
            <v>0</v>
          </cell>
          <cell r="U980">
            <v>0</v>
          </cell>
        </row>
        <row r="981">
          <cell r="C981" t="str">
            <v>HOSPITAL NOSSA SENHORA DAS GRAÇAS - ANTIGO ALFA - CG Nº 024/2022</v>
          </cell>
          <cell r="E981" t="str">
            <v>PEDRO HENRIQUE MOTA RAGO DOS SANTOS</v>
          </cell>
          <cell r="F981" t="str">
            <v>3 - Administrativo</v>
          </cell>
          <cell r="G981" t="str">
            <v>2124-20</v>
          </cell>
          <cell r="H981" t="str">
            <v>05/2024</v>
          </cell>
          <cell r="I981">
            <v>0</v>
          </cell>
          <cell r="J981">
            <v>330.41199999999998</v>
          </cell>
          <cell r="L981">
            <v>132.71</v>
          </cell>
          <cell r="M981">
            <v>0</v>
          </cell>
          <cell r="O981">
            <v>2.0699999999999998</v>
          </cell>
          <cell r="R981">
            <v>0</v>
          </cell>
          <cell r="S981">
            <v>0</v>
          </cell>
          <cell r="U981">
            <v>0</v>
          </cell>
        </row>
        <row r="982">
          <cell r="C982" t="str">
            <v>HOSPITAL NOSSA SENHORA DAS GRAÇAS - ANTIGO ALFA - CG Nº 024/2022</v>
          </cell>
          <cell r="E982" t="str">
            <v>PEDRO VITOR SOARES SILVA DE ALBUQUERQUE</v>
          </cell>
          <cell r="F982" t="str">
            <v>2 - Outros Profissionais da Saúde</v>
          </cell>
          <cell r="G982" t="str">
            <v>3222-05</v>
          </cell>
          <cell r="H982" t="str">
            <v>05/2024</v>
          </cell>
          <cell r="I982">
            <v>0</v>
          </cell>
          <cell r="J982">
            <v>277.2552</v>
          </cell>
          <cell r="L982">
            <v>132.71</v>
          </cell>
          <cell r="M982">
            <v>0</v>
          </cell>
          <cell r="O982">
            <v>2.0699999999999998</v>
          </cell>
          <cell r="R982">
            <v>184.91418989267527</v>
          </cell>
          <cell r="S982">
            <v>77.94</v>
          </cell>
          <cell r="U982">
            <v>0</v>
          </cell>
        </row>
        <row r="983">
          <cell r="C983" t="str">
            <v>HOSPITAL NOSSA SENHORA DAS GRAÇAS - ANTIGO ALFA - CG Nº 024/2022</v>
          </cell>
          <cell r="E983" t="str">
            <v>PERY EVANGELISTA DE LIRA</v>
          </cell>
          <cell r="F983" t="str">
            <v>2 - Outros Profissionais da Saúde</v>
          </cell>
          <cell r="G983" t="str">
            <v>2238-10</v>
          </cell>
          <cell r="H983" t="str">
            <v>05/2024</v>
          </cell>
          <cell r="I983">
            <v>0</v>
          </cell>
          <cell r="J983">
            <v>248.50720000000001</v>
          </cell>
          <cell r="L983">
            <v>132.71</v>
          </cell>
          <cell r="M983">
            <v>0</v>
          </cell>
          <cell r="O983">
            <v>2.0699999999999998</v>
          </cell>
          <cell r="R983">
            <v>0</v>
          </cell>
          <cell r="S983">
            <v>0</v>
          </cell>
          <cell r="U983">
            <v>0</v>
          </cell>
        </row>
        <row r="984">
          <cell r="C984" t="str">
            <v>HOSPITAL NOSSA SENHORA DAS GRAÇAS - ANTIGO ALFA - CG Nº 024/2022</v>
          </cell>
          <cell r="E984" t="str">
            <v>POANY DE PAULA SANTANA</v>
          </cell>
          <cell r="F984" t="str">
            <v>2 - Outros Profissionais da Saúde</v>
          </cell>
          <cell r="G984" t="str">
            <v>3222-05</v>
          </cell>
          <cell r="H984" t="str">
            <v>05/2024</v>
          </cell>
          <cell r="I984">
            <v>0</v>
          </cell>
          <cell r="J984">
            <v>252.38239999999999</v>
          </cell>
          <cell r="L984">
            <v>132.71</v>
          </cell>
          <cell r="M984">
            <v>28.24</v>
          </cell>
          <cell r="O984">
            <v>2.0699999999999998</v>
          </cell>
          <cell r="R984">
            <v>134.48304719467291</v>
          </cell>
          <cell r="S984">
            <v>32.76</v>
          </cell>
          <cell r="U984">
            <v>0</v>
          </cell>
        </row>
        <row r="985">
          <cell r="C985" t="str">
            <v>HOSPITAL NOSSA SENHORA DAS GRAÇAS - ANTIGO ALFA - CG Nº 024/2022</v>
          </cell>
          <cell r="E985" t="str">
            <v>POLIANA BARBOSA DOS SANTOS</v>
          </cell>
          <cell r="F985" t="str">
            <v>2 - Outros Profissionais da Saúde</v>
          </cell>
          <cell r="G985" t="str">
            <v>2235-05</v>
          </cell>
          <cell r="H985" t="str">
            <v>05/2024</v>
          </cell>
          <cell r="I985">
            <v>0</v>
          </cell>
          <cell r="J985">
            <v>431.39600000000002</v>
          </cell>
          <cell r="L985">
            <v>132.71</v>
          </cell>
          <cell r="M985">
            <v>3.05</v>
          </cell>
          <cell r="O985">
            <v>4.3499999999999996</v>
          </cell>
          <cell r="R985">
            <v>218.53495169134348</v>
          </cell>
          <cell r="S985">
            <v>122.12</v>
          </cell>
          <cell r="U985">
            <v>0</v>
          </cell>
        </row>
        <row r="986">
          <cell r="C986" t="str">
            <v>HOSPITAL NOSSA SENHORA DAS GRAÇAS - ANTIGO ALFA - CG Nº 024/2022</v>
          </cell>
          <cell r="E986" t="str">
            <v>POLIANA CARLA DE LIMA COSTA ANDRADE</v>
          </cell>
          <cell r="F986" t="str">
            <v>2 - Outros Profissionais da Saúde</v>
          </cell>
          <cell r="G986" t="str">
            <v>3222-05</v>
          </cell>
          <cell r="H986" t="str">
            <v>05/2024</v>
          </cell>
          <cell r="I986">
            <v>0</v>
          </cell>
          <cell r="J986">
            <v>275.2792</v>
          </cell>
          <cell r="L986">
            <v>132.71</v>
          </cell>
          <cell r="M986">
            <v>28.24</v>
          </cell>
          <cell r="O986">
            <v>2.0699999999999998</v>
          </cell>
          <cell r="R986">
            <v>0</v>
          </cell>
          <cell r="S986">
            <v>0</v>
          </cell>
          <cell r="U986">
            <v>0</v>
          </cell>
        </row>
        <row r="987">
          <cell r="C987" t="str">
            <v>HOSPITAL NOSSA SENHORA DAS GRAÇAS - ANTIGO ALFA - CG Nº 024/2022</v>
          </cell>
          <cell r="E987" t="str">
            <v>POLYANA FRANCINE DA SILVA</v>
          </cell>
          <cell r="F987" t="str">
            <v>2 - Outros Profissionais da Saúde</v>
          </cell>
          <cell r="G987" t="str">
            <v>3222-05</v>
          </cell>
          <cell r="H987" t="str">
            <v>05/2024</v>
          </cell>
          <cell r="I987">
            <v>0</v>
          </cell>
          <cell r="J987">
            <v>268.7568</v>
          </cell>
          <cell r="L987">
            <v>132.71</v>
          </cell>
          <cell r="M987">
            <v>28.24</v>
          </cell>
          <cell r="O987">
            <v>2.0699999999999998</v>
          </cell>
          <cell r="R987">
            <v>134.48304719467291</v>
          </cell>
          <cell r="S987">
            <v>72.86</v>
          </cell>
          <cell r="U987">
            <v>0</v>
          </cell>
        </row>
        <row r="988">
          <cell r="C988" t="str">
            <v>HOSPITAL NOSSA SENHORA DAS GRAÇAS - ANTIGO ALFA - CG Nº 024/2022</v>
          </cell>
          <cell r="E988" t="str">
            <v>POLYANNA BARBOSA SANTOS</v>
          </cell>
          <cell r="F988" t="str">
            <v>2 - Outros Profissionais da Saúde</v>
          </cell>
          <cell r="G988" t="str">
            <v>2235-05</v>
          </cell>
          <cell r="H988" t="str">
            <v>05/2024</v>
          </cell>
          <cell r="I988">
            <v>0</v>
          </cell>
          <cell r="J988">
            <v>459.07679999999999</v>
          </cell>
          <cell r="L988">
            <v>132.71</v>
          </cell>
          <cell r="M988">
            <v>3.05</v>
          </cell>
          <cell r="O988">
            <v>4.3499999999999996</v>
          </cell>
          <cell r="R988">
            <v>218.53495169134348</v>
          </cell>
          <cell r="S988">
            <v>122.12</v>
          </cell>
          <cell r="U988">
            <v>0</v>
          </cell>
        </row>
        <row r="989">
          <cell r="C989" t="str">
            <v>HOSPITAL NOSSA SENHORA DAS GRAÇAS - ANTIGO ALFA - CG Nº 024/2022</v>
          </cell>
          <cell r="E989" t="str">
            <v>POLYANNA CLAUDIA SILVA DE OLIVEIRA</v>
          </cell>
          <cell r="F989" t="str">
            <v>2 - Outros Profissionais da Saúde</v>
          </cell>
          <cell r="G989" t="str">
            <v>2236-05</v>
          </cell>
          <cell r="H989" t="str">
            <v>05/2024</v>
          </cell>
          <cell r="I989">
            <v>0</v>
          </cell>
          <cell r="J989">
            <v>222.39599999999999</v>
          </cell>
          <cell r="L989">
            <v>132.71</v>
          </cell>
          <cell r="M989">
            <v>0</v>
          </cell>
          <cell r="O989">
            <v>4.3499999999999996</v>
          </cell>
          <cell r="R989">
            <v>0</v>
          </cell>
          <cell r="S989">
            <v>0</v>
          </cell>
          <cell r="U989">
            <v>0</v>
          </cell>
        </row>
        <row r="990">
          <cell r="C990" t="str">
            <v>HOSPITAL NOSSA SENHORA DAS GRAÇAS - ANTIGO ALFA - CG Nº 024/2022</v>
          </cell>
          <cell r="E990" t="str">
            <v>PRISCILA DOS SANTOS SILVA GOUVEA</v>
          </cell>
          <cell r="F990" t="str">
            <v>2 - Outros Profissionais da Saúde</v>
          </cell>
          <cell r="G990" t="str">
            <v>3222-05</v>
          </cell>
          <cell r="H990" t="str">
            <v>05/2024</v>
          </cell>
          <cell r="I990">
            <v>0</v>
          </cell>
          <cell r="J990">
            <v>277.82479999999998</v>
          </cell>
          <cell r="L990">
            <v>132.71</v>
          </cell>
          <cell r="M990">
            <v>28.24</v>
          </cell>
          <cell r="O990">
            <v>2.0699999999999998</v>
          </cell>
          <cell r="R990">
            <v>0</v>
          </cell>
          <cell r="S990">
            <v>0</v>
          </cell>
          <cell r="U990">
            <v>0</v>
          </cell>
        </row>
        <row r="991">
          <cell r="C991" t="str">
            <v>HOSPITAL NOSSA SENHORA DAS GRAÇAS - ANTIGO ALFA - CG Nº 024/2022</v>
          </cell>
          <cell r="E991" t="str">
            <v>PRISCILA FERREIRA ALVES</v>
          </cell>
          <cell r="F991" t="str">
            <v>2 - Outros Profissionais da Saúde</v>
          </cell>
          <cell r="G991" t="str">
            <v>3222-05</v>
          </cell>
          <cell r="H991" t="str">
            <v>05/2024</v>
          </cell>
          <cell r="I991">
            <v>0</v>
          </cell>
          <cell r="J991">
            <v>280.69119999999998</v>
          </cell>
          <cell r="L991">
            <v>132.71</v>
          </cell>
          <cell r="M991">
            <v>28.24</v>
          </cell>
          <cell r="O991">
            <v>2.0699999999999998</v>
          </cell>
          <cell r="R991">
            <v>134.48304719467291</v>
          </cell>
          <cell r="S991">
            <v>84.72</v>
          </cell>
          <cell r="U991">
            <v>0</v>
          </cell>
        </row>
        <row r="992">
          <cell r="C992" t="str">
            <v>HOSPITAL NOSSA SENHORA DAS GRAÇAS - ANTIGO ALFA - CG Nº 024/2022</v>
          </cell>
          <cell r="E992" t="str">
            <v>PRISCILA GABRIEL DA SILVA DIAS</v>
          </cell>
          <cell r="F992" t="str">
            <v>2 - Outros Profissionais da Saúde</v>
          </cell>
          <cell r="G992" t="str">
            <v>3222-05</v>
          </cell>
          <cell r="H992" t="str">
            <v>05/2024</v>
          </cell>
          <cell r="I992">
            <v>0</v>
          </cell>
          <cell r="J992">
            <v>274.22320000000002</v>
          </cell>
          <cell r="L992">
            <v>132.71</v>
          </cell>
          <cell r="M992">
            <v>28.24</v>
          </cell>
          <cell r="O992">
            <v>2.0699999999999998</v>
          </cell>
          <cell r="R992">
            <v>134.48304719467291</v>
          </cell>
          <cell r="S992">
            <v>77.94</v>
          </cell>
          <cell r="U992">
            <v>0</v>
          </cell>
        </row>
        <row r="993">
          <cell r="C993" t="str">
            <v>HOSPITAL NOSSA SENHORA DAS GRAÇAS - ANTIGO ALFA - CG Nº 024/2022</v>
          </cell>
          <cell r="E993" t="str">
            <v>PRISCILA MAYARA DOS SANTOS</v>
          </cell>
          <cell r="F993" t="str">
            <v>2 - Outros Profissionais da Saúde</v>
          </cell>
          <cell r="G993" t="str">
            <v>3222-25</v>
          </cell>
          <cell r="H993" t="str">
            <v>05/2024</v>
          </cell>
          <cell r="I993">
            <v>0</v>
          </cell>
          <cell r="J993">
            <v>486.75119999999998</v>
          </cell>
          <cell r="L993">
            <v>132.71</v>
          </cell>
          <cell r="M993">
            <v>0</v>
          </cell>
          <cell r="O993">
            <v>2.0699999999999998</v>
          </cell>
          <cell r="R993">
            <v>0</v>
          </cell>
          <cell r="S993">
            <v>0</v>
          </cell>
          <cell r="U993">
            <v>0</v>
          </cell>
        </row>
        <row r="994">
          <cell r="C994" t="str">
            <v>HOSPITAL NOSSA SENHORA DAS GRAÇAS - ANTIGO ALFA - CG Nº 024/2022</v>
          </cell>
          <cell r="E994" t="str">
            <v>PRISCILA OURIQUES LACERDA VIDAL</v>
          </cell>
          <cell r="F994" t="str">
            <v>3 - Administrativo</v>
          </cell>
          <cell r="G994" t="str">
            <v>1421-05</v>
          </cell>
          <cell r="H994" t="str">
            <v>05/2024</v>
          </cell>
          <cell r="I994">
            <v>0</v>
          </cell>
          <cell r="J994">
            <v>606.32400000000007</v>
          </cell>
          <cell r="L994">
            <v>132.71</v>
          </cell>
          <cell r="M994">
            <v>0</v>
          </cell>
          <cell r="O994">
            <v>2.0699999999999998</v>
          </cell>
          <cell r="R994">
            <v>0</v>
          </cell>
          <cell r="S994">
            <v>0</v>
          </cell>
          <cell r="U994">
            <v>0</v>
          </cell>
        </row>
        <row r="995">
          <cell r="C995" t="str">
            <v>HOSPITAL NOSSA SENHORA DAS GRAÇAS - ANTIGO ALFA - CG Nº 024/2022</v>
          </cell>
          <cell r="E995" t="str">
            <v>PRISCILLA ESTHEFANE DOURADO PEREIRA</v>
          </cell>
          <cell r="F995" t="str">
            <v>2 - Outros Profissionais da Saúde</v>
          </cell>
          <cell r="G995" t="str">
            <v>3222-05</v>
          </cell>
          <cell r="H995" t="str">
            <v>05/2024</v>
          </cell>
          <cell r="I995">
            <v>0</v>
          </cell>
          <cell r="J995">
            <v>287.27999999999997</v>
          </cell>
          <cell r="L995">
            <v>132.71</v>
          </cell>
          <cell r="M995">
            <v>28.24</v>
          </cell>
          <cell r="O995">
            <v>2.0699999999999998</v>
          </cell>
          <cell r="R995">
            <v>252.15571349001172</v>
          </cell>
          <cell r="S995">
            <v>84.72</v>
          </cell>
          <cell r="U995">
            <v>0</v>
          </cell>
        </row>
        <row r="996">
          <cell r="C996" t="str">
            <v>HOSPITAL NOSSA SENHORA DAS GRAÇAS - ANTIGO ALFA - CG Nº 024/2022</v>
          </cell>
          <cell r="E996" t="str">
            <v>RAFAEL BARROS DE MIRANDA</v>
          </cell>
          <cell r="F996" t="str">
            <v>2 - Outros Profissionais da Saúde</v>
          </cell>
          <cell r="G996" t="str">
            <v>2237-10</v>
          </cell>
          <cell r="H996" t="str">
            <v>05/2024</v>
          </cell>
          <cell r="I996">
            <v>0</v>
          </cell>
          <cell r="J996">
            <v>320.86320000000001</v>
          </cell>
          <cell r="L996">
            <v>132.71</v>
          </cell>
          <cell r="M996">
            <v>0</v>
          </cell>
          <cell r="O996">
            <v>2.0699999999999998</v>
          </cell>
          <cell r="R996">
            <v>0</v>
          </cell>
          <cell r="S996">
            <v>0</v>
          </cell>
          <cell r="U996">
            <v>0</v>
          </cell>
        </row>
        <row r="997">
          <cell r="C997" t="str">
            <v>HOSPITAL NOSSA SENHORA DAS GRAÇAS - ANTIGO ALFA - CG Nº 024/2022</v>
          </cell>
          <cell r="E997" t="str">
            <v>RAFAEL BEZERRA DA SILVA</v>
          </cell>
          <cell r="F997" t="str">
            <v>2 - Outros Profissionais da Saúde</v>
          </cell>
          <cell r="G997" t="str">
            <v>3241-15</v>
          </cell>
          <cell r="H997" t="str">
            <v>05/2024</v>
          </cell>
          <cell r="I997">
            <v>0</v>
          </cell>
          <cell r="J997">
            <v>385.10480000000013</v>
          </cell>
          <cell r="L997">
            <v>132.71</v>
          </cell>
          <cell r="M997">
            <v>0</v>
          </cell>
          <cell r="O997">
            <v>2.0699999999999998</v>
          </cell>
          <cell r="R997">
            <v>0</v>
          </cell>
          <cell r="S997">
            <v>0</v>
          </cell>
          <cell r="U997">
            <v>0</v>
          </cell>
        </row>
        <row r="998">
          <cell r="C998" t="str">
            <v>HOSPITAL NOSSA SENHORA DAS GRAÇAS - ANTIGO ALFA - CG Nº 024/2022</v>
          </cell>
          <cell r="E998" t="str">
            <v>RAFAEL DOS SANTOS NASCIMENTO</v>
          </cell>
          <cell r="F998" t="str">
            <v>2 - Outros Profissionais da Saúde</v>
          </cell>
          <cell r="G998" t="str">
            <v>2235-05</v>
          </cell>
          <cell r="H998" t="str">
            <v>05/2024</v>
          </cell>
          <cell r="I998">
            <v>0</v>
          </cell>
          <cell r="J998">
            <v>110.2632</v>
          </cell>
          <cell r="L998">
            <v>132.71</v>
          </cell>
          <cell r="M998">
            <v>0</v>
          </cell>
          <cell r="O998">
            <v>4.3499999999999996</v>
          </cell>
          <cell r="R998">
            <v>0</v>
          </cell>
          <cell r="S998">
            <v>0</v>
          </cell>
          <cell r="U998">
            <v>0</v>
          </cell>
        </row>
        <row r="999">
          <cell r="C999" t="str">
            <v>HOSPITAL NOSSA SENHORA DAS GRAÇAS - ANTIGO ALFA - CG Nº 024/2022</v>
          </cell>
          <cell r="E999" t="str">
            <v>RAFAEL GONCALVES LIMA CONDE</v>
          </cell>
          <cell r="F999" t="str">
            <v>3 - Administrativo</v>
          </cell>
          <cell r="G999" t="str">
            <v>3172-10</v>
          </cell>
          <cell r="H999" t="str">
            <v>05/2024</v>
          </cell>
          <cell r="I999">
            <v>0</v>
          </cell>
          <cell r="J999">
            <v>170.99039999999999</v>
          </cell>
          <cell r="L999">
            <v>132.71</v>
          </cell>
          <cell r="M999">
            <v>0</v>
          </cell>
          <cell r="O999">
            <v>2.0699999999999998</v>
          </cell>
          <cell r="R999">
            <v>0</v>
          </cell>
          <cell r="S999">
            <v>0</v>
          </cell>
          <cell r="U999">
            <v>0</v>
          </cell>
        </row>
        <row r="1000">
          <cell r="C1000" t="str">
            <v>HOSPITAL NOSSA SENHORA DAS GRAÇAS - ANTIGO ALFA - CG Nº 024/2022</v>
          </cell>
          <cell r="E1000" t="str">
            <v>RAFAEL NEVES DE AMORIM</v>
          </cell>
          <cell r="F1000" t="str">
            <v>3 - Administrativo</v>
          </cell>
          <cell r="G1000" t="str">
            <v>7823-05</v>
          </cell>
          <cell r="H1000" t="str">
            <v>05/2024</v>
          </cell>
          <cell r="I1000">
            <v>0</v>
          </cell>
          <cell r="J1000">
            <v>149.58799999999999</v>
          </cell>
          <cell r="L1000">
            <v>132.71</v>
          </cell>
          <cell r="M1000">
            <v>0</v>
          </cell>
          <cell r="O1000">
            <v>2.0699999999999998</v>
          </cell>
          <cell r="R1000">
            <v>0</v>
          </cell>
          <cell r="S1000">
            <v>0</v>
          </cell>
          <cell r="U1000">
            <v>0</v>
          </cell>
        </row>
        <row r="1001">
          <cell r="C1001" t="str">
            <v>HOSPITAL NOSSA SENHORA DAS GRAÇAS - ANTIGO ALFA - CG Nº 024/2022</v>
          </cell>
          <cell r="E1001" t="str">
            <v>RAFAEL SANTOS SILVA</v>
          </cell>
          <cell r="F1001" t="str">
            <v>2 - Outros Profissionais da Saúde</v>
          </cell>
          <cell r="G1001" t="str">
            <v>5151-10</v>
          </cell>
          <cell r="H1001" t="str">
            <v>05/2024</v>
          </cell>
          <cell r="I1001">
            <v>0</v>
          </cell>
          <cell r="J1001">
            <v>136.61840000000001</v>
          </cell>
          <cell r="L1001">
            <v>132.71</v>
          </cell>
          <cell r="M1001">
            <v>28.24</v>
          </cell>
          <cell r="O1001">
            <v>2.0699999999999998</v>
          </cell>
          <cell r="R1001">
            <v>0</v>
          </cell>
          <cell r="S1001">
            <v>0</v>
          </cell>
          <cell r="U1001">
            <v>0</v>
          </cell>
        </row>
        <row r="1002">
          <cell r="C1002" t="str">
            <v>HOSPITAL NOSSA SENHORA DAS GRAÇAS - ANTIGO ALFA - CG Nº 024/2022</v>
          </cell>
          <cell r="E1002" t="str">
            <v>RAFAELA ALBINO DOS SANTOS</v>
          </cell>
          <cell r="F1002" t="str">
            <v>2 - Outros Profissionais da Saúde</v>
          </cell>
          <cell r="G1002" t="str">
            <v>3222-05</v>
          </cell>
          <cell r="H1002" t="str">
            <v>05/2024</v>
          </cell>
          <cell r="I1002">
            <v>0</v>
          </cell>
          <cell r="J1002">
            <v>344.12799999999999</v>
          </cell>
          <cell r="L1002">
            <v>132.71</v>
          </cell>
          <cell r="M1002">
            <v>28.24</v>
          </cell>
          <cell r="O1002">
            <v>2.0699999999999998</v>
          </cell>
          <cell r="R1002">
            <v>134.48304719467291</v>
          </cell>
          <cell r="S1002">
            <v>84.72</v>
          </cell>
          <cell r="U1002">
            <v>0</v>
          </cell>
        </row>
        <row r="1003">
          <cell r="C1003" t="str">
            <v>HOSPITAL NOSSA SENHORA DAS GRAÇAS - ANTIGO ALFA - CG Nº 024/2022</v>
          </cell>
          <cell r="E1003" t="str">
            <v>RAFAELA CREUZA DE SOUZA</v>
          </cell>
          <cell r="F1003" t="str">
            <v>2 - Outros Profissionais da Saúde</v>
          </cell>
          <cell r="G1003" t="str">
            <v>3222-05</v>
          </cell>
          <cell r="H1003" t="str">
            <v>05/2024</v>
          </cell>
          <cell r="I1003">
            <v>0</v>
          </cell>
          <cell r="J1003">
            <v>294.62560000000002</v>
          </cell>
          <cell r="L1003">
            <v>132.71</v>
          </cell>
          <cell r="M1003">
            <v>28.24</v>
          </cell>
          <cell r="O1003">
            <v>2.0699999999999998</v>
          </cell>
          <cell r="R1003">
            <v>0</v>
          </cell>
          <cell r="S1003">
            <v>0</v>
          </cell>
          <cell r="U1003">
            <v>0</v>
          </cell>
        </row>
        <row r="1004">
          <cell r="C1004" t="str">
            <v>HOSPITAL NOSSA SENHORA DAS GRAÇAS - ANTIGO ALFA - CG Nº 024/2022</v>
          </cell>
          <cell r="E1004" t="str">
            <v>RAFAELA LARISSA SANTOS DO CARMO</v>
          </cell>
          <cell r="F1004" t="str">
            <v>3 - Administrativo</v>
          </cell>
          <cell r="G1004" t="str">
            <v>4110-10</v>
          </cell>
          <cell r="H1004" t="str">
            <v>05/2024</v>
          </cell>
          <cell r="I1004">
            <v>0</v>
          </cell>
          <cell r="J1004">
            <v>112.96</v>
          </cell>
          <cell r="L1004">
            <v>132.71</v>
          </cell>
          <cell r="M1004">
            <v>28.24</v>
          </cell>
          <cell r="O1004">
            <v>2.0699999999999998</v>
          </cell>
          <cell r="R1004">
            <v>0</v>
          </cell>
          <cell r="S1004">
            <v>0</v>
          </cell>
          <cell r="U1004">
            <v>0</v>
          </cell>
        </row>
        <row r="1005">
          <cell r="C1005" t="str">
            <v>HOSPITAL NOSSA SENHORA DAS GRAÇAS - ANTIGO ALFA - CG Nº 024/2022</v>
          </cell>
          <cell r="E1005" t="str">
            <v>RAIANNE SANTOS LIMA</v>
          </cell>
          <cell r="F1005" t="str">
            <v>1 - Médico</v>
          </cell>
          <cell r="G1005" t="str">
            <v>2251-25</v>
          </cell>
          <cell r="H1005" t="str">
            <v>05/2024</v>
          </cell>
          <cell r="I1005">
            <v>0</v>
          </cell>
          <cell r="J1005">
            <v>688.90240000000006</v>
          </cell>
          <cell r="L1005">
            <v>132.71</v>
          </cell>
          <cell r="M1005">
            <v>0</v>
          </cell>
          <cell r="O1005">
            <v>16.59</v>
          </cell>
          <cell r="R1005">
            <v>0</v>
          </cell>
          <cell r="S1005">
            <v>0</v>
          </cell>
          <cell r="U1005">
            <v>0</v>
          </cell>
        </row>
        <row r="1006">
          <cell r="C1006" t="str">
            <v>HOSPITAL NOSSA SENHORA DAS GRAÇAS - ANTIGO ALFA - CG Nº 024/2022</v>
          </cell>
          <cell r="E1006" t="str">
            <v>RAIZA RUBIA DE VASCONCELOS</v>
          </cell>
          <cell r="F1006" t="str">
            <v>2 - Outros Profissionais da Saúde</v>
          </cell>
          <cell r="G1006" t="str">
            <v>2235-05</v>
          </cell>
          <cell r="H1006" t="str">
            <v>05/2024</v>
          </cell>
          <cell r="I1006">
            <v>0</v>
          </cell>
          <cell r="J1006">
            <v>456.30079999999998</v>
          </cell>
          <cell r="L1006">
            <v>132.71</v>
          </cell>
          <cell r="M1006">
            <v>0</v>
          </cell>
          <cell r="O1006">
            <v>4.3499999999999996</v>
          </cell>
          <cell r="R1006">
            <v>0</v>
          </cell>
          <cell r="S1006">
            <v>0</v>
          </cell>
          <cell r="U1006">
            <v>0</v>
          </cell>
        </row>
        <row r="1007">
          <cell r="C1007" t="str">
            <v>HOSPITAL NOSSA SENHORA DAS GRAÇAS - ANTIGO ALFA - CG Nº 024/2022</v>
          </cell>
          <cell r="E1007" t="str">
            <v>RAIZA SUELY CAETANO DE MELO</v>
          </cell>
          <cell r="F1007" t="str">
            <v>2 - Outros Profissionais da Saúde</v>
          </cell>
          <cell r="G1007" t="str">
            <v>3222-05</v>
          </cell>
          <cell r="H1007" t="str">
            <v>05/2024</v>
          </cell>
          <cell r="I1007">
            <v>0</v>
          </cell>
          <cell r="J1007">
            <v>302.7792</v>
          </cell>
          <cell r="L1007">
            <v>132.71</v>
          </cell>
          <cell r="M1007">
            <v>0</v>
          </cell>
          <cell r="O1007">
            <v>2.0699999999999998</v>
          </cell>
          <cell r="R1007">
            <v>0</v>
          </cell>
          <cell r="S1007">
            <v>0</v>
          </cell>
          <cell r="U1007">
            <v>0</v>
          </cell>
        </row>
        <row r="1008">
          <cell r="C1008" t="str">
            <v>HOSPITAL NOSSA SENHORA DAS GRAÇAS - ANTIGO ALFA - CG Nº 024/2022</v>
          </cell>
          <cell r="E1008" t="str">
            <v>RAPHAELA DE CASSIA BATISTA DA SILVA</v>
          </cell>
          <cell r="F1008" t="str">
            <v>2 - Outros Profissionais da Saúde</v>
          </cell>
          <cell r="G1008" t="str">
            <v>2235-05</v>
          </cell>
          <cell r="H1008" t="str">
            <v>05/2024</v>
          </cell>
          <cell r="I1008">
            <v>0</v>
          </cell>
          <cell r="J1008">
            <v>434.06479999999999</v>
          </cell>
          <cell r="L1008">
            <v>132.71</v>
          </cell>
          <cell r="M1008">
            <v>0</v>
          </cell>
          <cell r="O1008">
            <v>4.3499999999999996</v>
          </cell>
          <cell r="R1008">
            <v>201.72457079200939</v>
          </cell>
          <cell r="S1008">
            <v>122.12</v>
          </cell>
          <cell r="U1008">
            <v>0</v>
          </cell>
        </row>
        <row r="1009">
          <cell r="C1009" t="str">
            <v>HOSPITAL NOSSA SENHORA DAS GRAÇAS - ANTIGO ALFA - CG Nº 024/2022</v>
          </cell>
          <cell r="E1009" t="str">
            <v>RAQUEL ARRUDA RODRIGUES</v>
          </cell>
          <cell r="F1009" t="str">
            <v>2 - Outros Profissionais da Saúde</v>
          </cell>
          <cell r="G1009" t="str">
            <v>2235-05</v>
          </cell>
          <cell r="H1009" t="str">
            <v>05/2024</v>
          </cell>
          <cell r="I1009">
            <v>0</v>
          </cell>
          <cell r="J1009">
            <v>445.44639999999998</v>
          </cell>
          <cell r="L1009">
            <v>132.71</v>
          </cell>
          <cell r="M1009">
            <v>0</v>
          </cell>
          <cell r="O1009">
            <v>4.3499999999999996</v>
          </cell>
          <cell r="R1009">
            <v>0</v>
          </cell>
          <cell r="S1009">
            <v>0</v>
          </cell>
          <cell r="U1009">
            <v>108.23</v>
          </cell>
        </row>
        <row r="1010">
          <cell r="C1010" t="str">
            <v>HOSPITAL NOSSA SENHORA DAS GRAÇAS - ANTIGO ALFA - CG Nº 024/2022</v>
          </cell>
          <cell r="E1010" t="str">
            <v>RAQUEL GODOY DA COSTA LIMA</v>
          </cell>
          <cell r="F1010" t="str">
            <v>2 - Outros Profissionais da Saúde</v>
          </cell>
          <cell r="G1010" t="str">
            <v>3222-05</v>
          </cell>
          <cell r="H1010" t="str">
            <v>05/2024</v>
          </cell>
          <cell r="I1010">
            <v>0</v>
          </cell>
          <cell r="J1010">
            <v>306.33120000000002</v>
          </cell>
          <cell r="L1010">
            <v>132.71</v>
          </cell>
          <cell r="M1010">
            <v>0</v>
          </cell>
          <cell r="O1010">
            <v>2.0699999999999998</v>
          </cell>
          <cell r="R1010">
            <v>126.07785674500586</v>
          </cell>
          <cell r="S1010">
            <v>84.72</v>
          </cell>
          <cell r="U1010">
            <v>0</v>
          </cell>
        </row>
        <row r="1011">
          <cell r="C1011" t="str">
            <v>HOSPITAL NOSSA SENHORA DAS GRAÇAS - ANTIGO ALFA - CG Nº 024/2022</v>
          </cell>
          <cell r="E1011" t="str">
            <v>RAQUEL MARIA DE OLIVEIRA DA SILVA NASCIMENTO</v>
          </cell>
          <cell r="F1011" t="str">
            <v>2 - Outros Profissionais da Saúde</v>
          </cell>
          <cell r="G1011" t="str">
            <v>2236-05</v>
          </cell>
          <cell r="H1011" t="str">
            <v>05/2024</v>
          </cell>
          <cell r="I1011">
            <v>0</v>
          </cell>
          <cell r="J1011">
            <v>241.15039999999999</v>
          </cell>
          <cell r="L1011">
            <v>132.71</v>
          </cell>
          <cell r="M1011">
            <v>0</v>
          </cell>
          <cell r="O1011">
            <v>4.3499999999999996</v>
          </cell>
          <cell r="R1011">
            <v>0</v>
          </cell>
          <cell r="S1011">
            <v>0</v>
          </cell>
          <cell r="U1011">
            <v>0</v>
          </cell>
        </row>
        <row r="1012">
          <cell r="C1012" t="str">
            <v>HOSPITAL NOSSA SENHORA DAS GRAÇAS - ANTIGO ALFA - CG Nº 024/2022</v>
          </cell>
          <cell r="E1012" t="str">
            <v>RAYANE MIRELLE DA SILVA GOMES</v>
          </cell>
          <cell r="F1012" t="str">
            <v>2 - Outros Profissionais da Saúde</v>
          </cell>
          <cell r="G1012" t="str">
            <v>3222-05</v>
          </cell>
          <cell r="H1012" t="str">
            <v>05/2024</v>
          </cell>
          <cell r="I1012">
            <v>0</v>
          </cell>
          <cell r="J1012">
            <v>288.15519999999998</v>
          </cell>
          <cell r="L1012">
            <v>132.71</v>
          </cell>
          <cell r="M1012">
            <v>28.24</v>
          </cell>
          <cell r="O1012">
            <v>2.0699999999999998</v>
          </cell>
          <cell r="R1012">
            <v>134.48304719467291</v>
          </cell>
          <cell r="S1012">
            <v>79.209999999999994</v>
          </cell>
          <cell r="U1012">
            <v>0</v>
          </cell>
        </row>
        <row r="1013">
          <cell r="C1013" t="str">
            <v>HOSPITAL NOSSA SENHORA DAS GRAÇAS - ANTIGO ALFA - CG Nº 024/2022</v>
          </cell>
          <cell r="E1013" t="str">
            <v>RAYANNE LARISSA NASCIMENTO SILVA</v>
          </cell>
          <cell r="F1013" t="str">
            <v>3 - Administrativo</v>
          </cell>
          <cell r="G1013" t="str">
            <v>4110-10</v>
          </cell>
          <cell r="H1013" t="str">
            <v>05/2024</v>
          </cell>
          <cell r="I1013">
            <v>0</v>
          </cell>
          <cell r="J1013">
            <v>14.12</v>
          </cell>
          <cell r="L1013">
            <v>132.71</v>
          </cell>
          <cell r="M1013">
            <v>0</v>
          </cell>
          <cell r="O1013">
            <v>2.0699999999999998</v>
          </cell>
          <cell r="R1013">
            <v>185.12999999999994</v>
          </cell>
          <cell r="S1013">
            <v>39.54</v>
          </cell>
          <cell r="U1013">
            <v>0</v>
          </cell>
        </row>
        <row r="1014">
          <cell r="C1014" t="str">
            <v>HOSPITAL NOSSA SENHORA DAS GRAÇAS - ANTIGO ALFA - CG Nº 024/2022</v>
          </cell>
          <cell r="E1014" t="str">
            <v>RAYLENE FRANCISCA ALVES DA SILVA</v>
          </cell>
          <cell r="F1014" t="str">
            <v>2 - Outros Profissionais da Saúde</v>
          </cell>
          <cell r="G1014" t="str">
            <v>3222-05</v>
          </cell>
          <cell r="H1014" t="str">
            <v>05/2024</v>
          </cell>
          <cell r="I1014">
            <v>0</v>
          </cell>
          <cell r="J1014">
            <v>281.86399999999998</v>
          </cell>
          <cell r="L1014">
            <v>132.71</v>
          </cell>
          <cell r="M1014">
            <v>28.24</v>
          </cell>
          <cell r="O1014">
            <v>2.0699999999999998</v>
          </cell>
          <cell r="R1014">
            <v>126.07785674500586</v>
          </cell>
          <cell r="S1014">
            <v>79.64</v>
          </cell>
          <cell r="U1014">
            <v>0</v>
          </cell>
        </row>
        <row r="1015">
          <cell r="C1015" t="str">
            <v>HOSPITAL NOSSA SENHORA DAS GRAÇAS - ANTIGO ALFA - CG Nº 024/2022</v>
          </cell>
          <cell r="E1015" t="str">
            <v>RAYSSA POLLIANA MARTINS CABRAL</v>
          </cell>
          <cell r="F1015" t="str">
            <v>2 - Outros Profissionais da Saúde</v>
          </cell>
          <cell r="G1015" t="str">
            <v>3222-05</v>
          </cell>
          <cell r="H1015" t="str">
            <v>05/2024</v>
          </cell>
          <cell r="I1015">
            <v>0</v>
          </cell>
          <cell r="J1015">
            <v>288.5016</v>
          </cell>
          <cell r="L1015">
            <v>132.71</v>
          </cell>
          <cell r="M1015">
            <v>28.24</v>
          </cell>
          <cell r="O1015">
            <v>2.0699999999999998</v>
          </cell>
          <cell r="R1015">
            <v>252.15571349001172</v>
          </cell>
          <cell r="S1015">
            <v>82.46</v>
          </cell>
          <cell r="U1015">
            <v>0</v>
          </cell>
        </row>
        <row r="1016">
          <cell r="C1016" t="str">
            <v>HOSPITAL NOSSA SENHORA DAS GRAÇAS - ANTIGO ALFA - CG Nº 024/2022</v>
          </cell>
          <cell r="E1016" t="str">
            <v>RAYSSA SANTOS BOTELHO</v>
          </cell>
          <cell r="F1016" t="str">
            <v>2 - Outros Profissionais da Saúde</v>
          </cell>
          <cell r="G1016" t="str">
            <v>2235-05</v>
          </cell>
          <cell r="H1016" t="str">
            <v>05/2024</v>
          </cell>
          <cell r="I1016">
            <v>0</v>
          </cell>
          <cell r="J1016">
            <v>403.12480000000011</v>
          </cell>
          <cell r="L1016">
            <v>132.71</v>
          </cell>
          <cell r="M1016">
            <v>0</v>
          </cell>
          <cell r="O1016">
            <v>4.3499999999999996</v>
          </cell>
          <cell r="R1016">
            <v>109.26747584567174</v>
          </cell>
          <cell r="S1016">
            <v>98.4</v>
          </cell>
          <cell r="U1016">
            <v>0</v>
          </cell>
        </row>
        <row r="1017">
          <cell r="C1017" t="str">
            <v>HOSPITAL NOSSA SENHORA DAS GRAÇAS - ANTIGO ALFA - CG Nº 024/2022</v>
          </cell>
          <cell r="E1017" t="str">
            <v>REBECKA BARBOZA DE SA LEITAO</v>
          </cell>
          <cell r="F1017" t="str">
            <v>2 - Outros Profissionais da Saúde</v>
          </cell>
          <cell r="G1017" t="str">
            <v>2235-05</v>
          </cell>
          <cell r="H1017" t="str">
            <v>05/2024</v>
          </cell>
          <cell r="I1017">
            <v>0</v>
          </cell>
          <cell r="J1017">
            <v>436.4504</v>
          </cell>
          <cell r="L1017">
            <v>132.71</v>
          </cell>
          <cell r="M1017">
            <v>0</v>
          </cell>
          <cell r="O1017">
            <v>4.3499999999999996</v>
          </cell>
          <cell r="R1017">
            <v>109.26747584567174</v>
          </cell>
          <cell r="S1017">
            <v>106.6</v>
          </cell>
          <cell r="U1017">
            <v>0</v>
          </cell>
        </row>
        <row r="1018">
          <cell r="C1018" t="str">
            <v>HOSPITAL NOSSA SENHORA DAS GRAÇAS - ANTIGO ALFA - CG Nº 024/2022</v>
          </cell>
          <cell r="E1018" t="str">
            <v>REBEKA KELLE MONTEIRO DOS SANTOS</v>
          </cell>
          <cell r="F1018" t="str">
            <v>2 - Outros Profissionais da Saúde</v>
          </cell>
          <cell r="G1018" t="str">
            <v>3222-05</v>
          </cell>
          <cell r="H1018" t="str">
            <v>05/2024</v>
          </cell>
          <cell r="I1018">
            <v>0</v>
          </cell>
          <cell r="J1018">
            <v>289.86559999999997</v>
          </cell>
          <cell r="L1018">
            <v>132.71</v>
          </cell>
          <cell r="M1018">
            <v>0</v>
          </cell>
          <cell r="O1018">
            <v>2.0699999999999998</v>
          </cell>
          <cell r="R1018">
            <v>126.07785674500586</v>
          </cell>
          <cell r="S1018">
            <v>84.72</v>
          </cell>
          <cell r="U1018">
            <v>0</v>
          </cell>
        </row>
        <row r="1019">
          <cell r="C1019" t="str">
            <v>HOSPITAL NOSSA SENHORA DAS GRAÇAS - ANTIGO ALFA - CG Nº 024/2022</v>
          </cell>
          <cell r="E1019" t="str">
            <v>REGIRLANE CRISTINA DA SILVA</v>
          </cell>
          <cell r="F1019" t="str">
            <v>2 - Outros Profissionais da Saúde</v>
          </cell>
          <cell r="G1019" t="str">
            <v>2235-05</v>
          </cell>
          <cell r="H1019" t="str">
            <v>05/2024</v>
          </cell>
          <cell r="I1019">
            <v>0</v>
          </cell>
          <cell r="J1019">
            <v>454.68239999999997</v>
          </cell>
          <cell r="L1019">
            <v>132.71</v>
          </cell>
          <cell r="M1019">
            <v>0</v>
          </cell>
          <cell r="O1019">
            <v>4.3499999999999996</v>
          </cell>
          <cell r="R1019">
            <v>0</v>
          </cell>
          <cell r="S1019">
            <v>0</v>
          </cell>
          <cell r="U1019">
            <v>0</v>
          </cell>
        </row>
        <row r="1020">
          <cell r="C1020" t="str">
            <v>HOSPITAL NOSSA SENHORA DAS GRAÇAS - ANTIGO ALFA - CG Nº 024/2022</v>
          </cell>
          <cell r="E1020" t="str">
            <v>REJEANE CHAGAS LEITAO</v>
          </cell>
          <cell r="F1020" t="str">
            <v>2 - Outros Profissionais da Saúde</v>
          </cell>
          <cell r="G1020" t="str">
            <v>3222-05</v>
          </cell>
          <cell r="H1020" t="str">
            <v>05/2024</v>
          </cell>
          <cell r="I1020">
            <v>0</v>
          </cell>
          <cell r="J1020">
            <v>296.58479999999997</v>
          </cell>
          <cell r="L1020">
            <v>132.71</v>
          </cell>
          <cell r="M1020">
            <v>28.24</v>
          </cell>
          <cell r="O1020">
            <v>2.0699999999999998</v>
          </cell>
          <cell r="R1020">
            <v>0</v>
          </cell>
          <cell r="S1020">
            <v>0</v>
          </cell>
          <cell r="U1020">
            <v>0</v>
          </cell>
        </row>
        <row r="1021">
          <cell r="C1021" t="str">
            <v>HOSPITAL NOSSA SENHORA DAS GRAÇAS - ANTIGO ALFA - CG Nº 024/2022</v>
          </cell>
          <cell r="E1021" t="str">
            <v>REMILDA BATISTA ARCOVERDE CAVALCANTI</v>
          </cell>
          <cell r="F1021" t="str">
            <v>3 - Administrativo</v>
          </cell>
          <cell r="G1021" t="str">
            <v>2523-05</v>
          </cell>
          <cell r="H1021" t="str">
            <v>05/2024</v>
          </cell>
          <cell r="I1021">
            <v>0</v>
          </cell>
          <cell r="J1021">
            <v>186.4992</v>
          </cell>
          <cell r="L1021">
            <v>132.71</v>
          </cell>
          <cell r="M1021">
            <v>46.62</v>
          </cell>
          <cell r="O1021">
            <v>2.0699999999999998</v>
          </cell>
          <cell r="R1021">
            <v>0</v>
          </cell>
          <cell r="S1021">
            <v>0</v>
          </cell>
          <cell r="U1021">
            <v>0</v>
          </cell>
        </row>
        <row r="1022">
          <cell r="C1022" t="str">
            <v>HOSPITAL NOSSA SENHORA DAS GRAÇAS - ANTIGO ALFA - CG Nº 024/2022</v>
          </cell>
          <cell r="E1022" t="str">
            <v>RENAN GOMES MALAQUIAS FERREIRA</v>
          </cell>
          <cell r="F1022" t="str">
            <v>2 - Outros Profissionais da Saúde</v>
          </cell>
          <cell r="G1022" t="str">
            <v>2236-05</v>
          </cell>
          <cell r="H1022" t="str">
            <v>05/2024</v>
          </cell>
          <cell r="I1022">
            <v>0</v>
          </cell>
          <cell r="J1022">
            <v>195.68639999999999</v>
          </cell>
          <cell r="L1022">
            <v>132.71</v>
          </cell>
          <cell r="M1022">
            <v>2.27</v>
          </cell>
          <cell r="O1022">
            <v>4.3499999999999996</v>
          </cell>
          <cell r="R1022">
            <v>0</v>
          </cell>
          <cell r="S1022">
            <v>0</v>
          </cell>
          <cell r="U1022">
            <v>0</v>
          </cell>
        </row>
        <row r="1023">
          <cell r="C1023" t="str">
            <v>HOSPITAL NOSSA SENHORA DAS GRAÇAS - ANTIGO ALFA - CG Nº 024/2022</v>
          </cell>
          <cell r="E1023" t="str">
            <v>RENAN VALOIS COSTA DA SILVEIRA</v>
          </cell>
          <cell r="F1023" t="str">
            <v>2 - Outros Profissionais da Saúde</v>
          </cell>
          <cell r="G1023" t="str">
            <v>2235-05</v>
          </cell>
          <cell r="H1023" t="str">
            <v>05/2024</v>
          </cell>
          <cell r="I1023">
            <v>0</v>
          </cell>
          <cell r="J1023">
            <v>397.83839999999998</v>
          </cell>
          <cell r="L1023">
            <v>132.71</v>
          </cell>
          <cell r="M1023">
            <v>0</v>
          </cell>
          <cell r="O1023">
            <v>4.3499999999999996</v>
          </cell>
          <cell r="R1023">
            <v>0</v>
          </cell>
          <cell r="S1023">
            <v>0</v>
          </cell>
          <cell r="U1023">
            <v>0</v>
          </cell>
        </row>
        <row r="1024">
          <cell r="C1024" t="str">
            <v>HOSPITAL NOSSA SENHORA DAS GRAÇAS - ANTIGO ALFA - CG Nº 024/2022</v>
          </cell>
          <cell r="E1024" t="str">
            <v>RENATA DA SILVA GOUVEIA MELO</v>
          </cell>
          <cell r="F1024" t="str">
            <v>2 - Outros Profissionais da Saúde</v>
          </cell>
          <cell r="G1024" t="str">
            <v>5211-30</v>
          </cell>
          <cell r="H1024" t="str">
            <v>05/2024</v>
          </cell>
          <cell r="I1024">
            <v>0</v>
          </cell>
          <cell r="J1024">
            <v>0</v>
          </cell>
          <cell r="L1024">
            <v>132.71</v>
          </cell>
          <cell r="M1024">
            <v>0</v>
          </cell>
          <cell r="O1024">
            <v>2.0699999999999998</v>
          </cell>
          <cell r="R1024">
            <v>0</v>
          </cell>
          <cell r="S1024">
            <v>0</v>
          </cell>
          <cell r="U1024">
            <v>0</v>
          </cell>
        </row>
        <row r="1025">
          <cell r="C1025" t="str">
            <v>HOSPITAL NOSSA SENHORA DAS GRAÇAS - ANTIGO ALFA - CG Nº 024/2022</v>
          </cell>
          <cell r="E1025" t="str">
            <v>RENATA EMMANUELLE DE ALMEIDA MAFRA</v>
          </cell>
          <cell r="F1025" t="str">
            <v>3 - Administrativo</v>
          </cell>
          <cell r="G1025" t="str">
            <v>1421-05</v>
          </cell>
          <cell r="H1025" t="str">
            <v>05/2024</v>
          </cell>
          <cell r="I1025">
            <v>0</v>
          </cell>
          <cell r="J1025">
            <v>606.32400000000007</v>
          </cell>
          <cell r="L1025">
            <v>132.71</v>
          </cell>
          <cell r="M1025">
            <v>0</v>
          </cell>
          <cell r="O1025">
            <v>2.0699999999999998</v>
          </cell>
          <cell r="R1025">
            <v>0</v>
          </cell>
          <cell r="S1025">
            <v>0</v>
          </cell>
          <cell r="U1025">
            <v>0</v>
          </cell>
        </row>
        <row r="1026">
          <cell r="C1026" t="str">
            <v>HOSPITAL NOSSA SENHORA DAS GRAÇAS - ANTIGO ALFA - CG Nº 024/2022</v>
          </cell>
          <cell r="E1026" t="str">
            <v>RENATA EVANGELISTA FREIRE DE SA</v>
          </cell>
          <cell r="F1026" t="str">
            <v>2 - Outros Profissionais da Saúde</v>
          </cell>
          <cell r="G1026" t="str">
            <v>2235-05</v>
          </cell>
          <cell r="H1026" t="str">
            <v>05/2024</v>
          </cell>
          <cell r="I1026">
            <v>0</v>
          </cell>
          <cell r="J1026">
            <v>391.29919999999998</v>
          </cell>
          <cell r="L1026">
            <v>132.71</v>
          </cell>
          <cell r="M1026">
            <v>2.79</v>
          </cell>
          <cell r="O1026">
            <v>4.3499999999999996</v>
          </cell>
          <cell r="R1026">
            <v>0</v>
          </cell>
          <cell r="S1026">
            <v>0</v>
          </cell>
          <cell r="U1026">
            <v>0</v>
          </cell>
        </row>
        <row r="1027">
          <cell r="C1027" t="str">
            <v>HOSPITAL NOSSA SENHORA DAS GRAÇAS - ANTIGO ALFA - CG Nº 024/2022</v>
          </cell>
          <cell r="E1027" t="str">
            <v>RENATA MARIA RIBEIRO DE ALMEIDA</v>
          </cell>
          <cell r="F1027" t="str">
            <v>2 - Outros Profissionais da Saúde</v>
          </cell>
          <cell r="G1027" t="str">
            <v>5211-30</v>
          </cell>
          <cell r="H1027" t="str">
            <v>05/2024</v>
          </cell>
          <cell r="I1027">
            <v>0</v>
          </cell>
          <cell r="J1027">
            <v>129.30240000000001</v>
          </cell>
          <cell r="L1027">
            <v>132.71</v>
          </cell>
          <cell r="M1027">
            <v>0</v>
          </cell>
          <cell r="O1027">
            <v>2.0699999999999998</v>
          </cell>
          <cell r="R1027">
            <v>268.96609438934581</v>
          </cell>
          <cell r="S1027">
            <v>79.069999999999993</v>
          </cell>
          <cell r="U1027">
            <v>0</v>
          </cell>
        </row>
        <row r="1028">
          <cell r="C1028" t="str">
            <v>HOSPITAL NOSSA SENHORA DAS GRAÇAS - ANTIGO ALFA - CG Nº 024/2022</v>
          </cell>
          <cell r="E1028" t="str">
            <v>RENATA SACCHELLI DE PAIVA</v>
          </cell>
          <cell r="F1028" t="str">
            <v>2 - Outros Profissionais da Saúde</v>
          </cell>
          <cell r="G1028" t="str">
            <v>2236-05</v>
          </cell>
          <cell r="H1028" t="str">
            <v>05/2024</v>
          </cell>
          <cell r="I1028">
            <v>0</v>
          </cell>
          <cell r="J1028">
            <v>216.59200000000001</v>
          </cell>
          <cell r="L1028">
            <v>132.71</v>
          </cell>
          <cell r="M1028">
            <v>0</v>
          </cell>
          <cell r="O1028">
            <v>4.3499999999999996</v>
          </cell>
          <cell r="R1028">
            <v>0</v>
          </cell>
          <cell r="S1028">
            <v>0</v>
          </cell>
          <cell r="U1028">
            <v>0</v>
          </cell>
        </row>
        <row r="1029">
          <cell r="C1029" t="str">
            <v>HOSPITAL NOSSA SENHORA DAS GRAÇAS - ANTIGO ALFA - CG Nº 024/2022</v>
          </cell>
          <cell r="E1029" t="str">
            <v>RENATA SANTANA DE FREITAS</v>
          </cell>
          <cell r="F1029" t="str">
            <v>2 - Outros Profissionais da Saúde</v>
          </cell>
          <cell r="G1029" t="str">
            <v>3222-25</v>
          </cell>
          <cell r="H1029" t="str">
            <v>05/2024</v>
          </cell>
          <cell r="I1029">
            <v>0</v>
          </cell>
          <cell r="J1029">
            <v>319.27199999999999</v>
          </cell>
          <cell r="L1029">
            <v>132.71</v>
          </cell>
          <cell r="M1029">
            <v>32.520000000000003</v>
          </cell>
          <cell r="O1029">
            <v>2.0699999999999998</v>
          </cell>
          <cell r="R1029">
            <v>134.48304719467291</v>
          </cell>
          <cell r="S1029">
            <v>86.18</v>
          </cell>
          <cell r="U1029">
            <v>0</v>
          </cell>
        </row>
        <row r="1030">
          <cell r="C1030" t="str">
            <v>HOSPITAL NOSSA SENHORA DAS GRAÇAS - ANTIGO ALFA - CG Nº 024/2022</v>
          </cell>
          <cell r="E1030" t="str">
            <v>RENATA SOARES DA SILVA</v>
          </cell>
          <cell r="F1030" t="str">
            <v>2 - Outros Profissionais da Saúde</v>
          </cell>
          <cell r="G1030" t="str">
            <v>3222-05</v>
          </cell>
          <cell r="H1030" t="str">
            <v>05/2024</v>
          </cell>
          <cell r="I1030">
            <v>0</v>
          </cell>
          <cell r="J1030">
            <v>293.11360000000002</v>
          </cell>
          <cell r="L1030">
            <v>132.71</v>
          </cell>
          <cell r="M1030">
            <v>28.24</v>
          </cell>
          <cell r="O1030">
            <v>2.0699999999999998</v>
          </cell>
          <cell r="R1030">
            <v>268.96609438934581</v>
          </cell>
          <cell r="S1030">
            <v>76.95</v>
          </cell>
          <cell r="U1030">
            <v>0</v>
          </cell>
        </row>
        <row r="1031">
          <cell r="C1031" t="str">
            <v>HOSPITAL NOSSA SENHORA DAS GRAÇAS - ANTIGO ALFA - CG Nº 024/2022</v>
          </cell>
          <cell r="E1031" t="str">
            <v>RENATA SOARES DA SILVA</v>
          </cell>
          <cell r="F1031" t="str">
            <v>2 - Outros Profissionais da Saúde</v>
          </cell>
          <cell r="G1031" t="str">
            <v>3222-05</v>
          </cell>
          <cell r="H1031" t="str">
            <v>05/2024</v>
          </cell>
          <cell r="I1031">
            <v>0</v>
          </cell>
          <cell r="J1031">
            <v>279.17439999999999</v>
          </cell>
          <cell r="L1031">
            <v>132.71</v>
          </cell>
          <cell r="M1031">
            <v>28.24</v>
          </cell>
          <cell r="O1031">
            <v>2.0699999999999998</v>
          </cell>
          <cell r="R1031">
            <v>0</v>
          </cell>
          <cell r="S1031">
            <v>0</v>
          </cell>
          <cell r="U1031">
            <v>0</v>
          </cell>
        </row>
        <row r="1032">
          <cell r="C1032" t="str">
            <v>HOSPITAL NOSSA SENHORA DAS GRAÇAS - ANTIGO ALFA - CG Nº 024/2022</v>
          </cell>
          <cell r="E1032" t="str">
            <v>RENATHA CAVALCANTI DE OLIVEIRA</v>
          </cell>
          <cell r="F1032" t="str">
            <v>2 - Outros Profissionais da Saúde</v>
          </cell>
          <cell r="G1032" t="str">
            <v>2235-05</v>
          </cell>
          <cell r="H1032" t="str">
            <v>05/2024</v>
          </cell>
          <cell r="I1032">
            <v>0</v>
          </cell>
          <cell r="J1032">
            <v>459.82080000000002</v>
          </cell>
          <cell r="L1032">
            <v>132.71</v>
          </cell>
          <cell r="M1032">
            <v>3.05</v>
          </cell>
          <cell r="O1032">
            <v>4.3499999999999996</v>
          </cell>
          <cell r="R1032">
            <v>0</v>
          </cell>
          <cell r="S1032">
            <v>0</v>
          </cell>
          <cell r="U1032">
            <v>0</v>
          </cell>
        </row>
        <row r="1033">
          <cell r="C1033" t="str">
            <v>HOSPITAL NOSSA SENHORA DAS GRAÇAS - ANTIGO ALFA - CG Nº 024/2022</v>
          </cell>
          <cell r="E1033" t="str">
            <v>RENATO MARTINS DA COSTA</v>
          </cell>
          <cell r="F1033" t="str">
            <v>2 - Outros Profissionais da Saúde</v>
          </cell>
          <cell r="G1033" t="str">
            <v>3241-15</v>
          </cell>
          <cell r="H1033" t="str">
            <v>05/2024</v>
          </cell>
          <cell r="I1033">
            <v>0</v>
          </cell>
          <cell r="J1033">
            <v>316.07679999999999</v>
          </cell>
          <cell r="L1033">
            <v>132.71</v>
          </cell>
          <cell r="M1033">
            <v>0</v>
          </cell>
          <cell r="O1033">
            <v>2.0699999999999998</v>
          </cell>
          <cell r="R1033">
            <v>0</v>
          </cell>
          <cell r="S1033">
            <v>0</v>
          </cell>
          <cell r="U1033">
            <v>0</v>
          </cell>
        </row>
        <row r="1034">
          <cell r="C1034" t="str">
            <v>HOSPITAL NOSSA SENHORA DAS GRAÇAS - ANTIGO ALFA - CG Nº 024/2022</v>
          </cell>
          <cell r="E1034" t="str">
            <v>RHAYANNE VASCONCELOS DE LIRA</v>
          </cell>
          <cell r="F1034" t="str">
            <v>2 - Outros Profissionais da Saúde</v>
          </cell>
          <cell r="G1034" t="str">
            <v>2236-05</v>
          </cell>
          <cell r="H1034" t="str">
            <v>05/2024</v>
          </cell>
          <cell r="I1034">
            <v>0</v>
          </cell>
          <cell r="J1034">
            <v>234.11199999999999</v>
          </cell>
          <cell r="L1034">
            <v>132.71</v>
          </cell>
          <cell r="M1034">
            <v>0</v>
          </cell>
          <cell r="O1034">
            <v>4.3499999999999996</v>
          </cell>
          <cell r="R1034">
            <v>0</v>
          </cell>
          <cell r="S1034">
            <v>0</v>
          </cell>
          <cell r="U1034">
            <v>0</v>
          </cell>
        </row>
        <row r="1035">
          <cell r="C1035" t="str">
            <v>HOSPITAL NOSSA SENHORA DAS GRAÇAS - ANTIGO ALFA - CG Nº 024/2022</v>
          </cell>
          <cell r="E1035" t="str">
            <v>RHAYANNE VITHORYA BEZERRA RAMALHO DOS REIS</v>
          </cell>
          <cell r="F1035" t="str">
            <v>2 - Outros Profissionais da Saúde</v>
          </cell>
          <cell r="G1035" t="str">
            <v>2236-05</v>
          </cell>
          <cell r="H1035" t="str">
            <v>05/2024</v>
          </cell>
          <cell r="I1035">
            <v>0</v>
          </cell>
          <cell r="J1035">
            <v>15.4472</v>
          </cell>
          <cell r="L1035">
            <v>132.71</v>
          </cell>
          <cell r="M1035">
            <v>0</v>
          </cell>
          <cell r="O1035">
            <v>4.3499999999999996</v>
          </cell>
          <cell r="R1035">
            <v>0</v>
          </cell>
          <cell r="S1035">
            <v>0</v>
          </cell>
          <cell r="U1035">
            <v>0</v>
          </cell>
        </row>
        <row r="1036">
          <cell r="C1036" t="str">
            <v>HOSPITAL NOSSA SENHORA DAS GRAÇAS - ANTIGO ALFA - CG Nº 024/2022</v>
          </cell>
          <cell r="E1036" t="str">
            <v>RHAYSSA KETYLLY OLIVEIRA ALVES</v>
          </cell>
          <cell r="F1036" t="str">
            <v>2 - Outros Profissionais da Saúde</v>
          </cell>
          <cell r="G1036" t="str">
            <v>5152-05</v>
          </cell>
          <cell r="H1036" t="str">
            <v>05/2024</v>
          </cell>
          <cell r="I1036">
            <v>0</v>
          </cell>
          <cell r="J1036">
            <v>136.00880000000001</v>
          </cell>
          <cell r="L1036">
            <v>132.71</v>
          </cell>
          <cell r="M1036">
            <v>28.24</v>
          </cell>
          <cell r="O1036">
            <v>2.0699999999999998</v>
          </cell>
          <cell r="R1036">
            <v>134.48304719467291</v>
          </cell>
          <cell r="S1036">
            <v>84.72</v>
          </cell>
          <cell r="U1036">
            <v>0</v>
          </cell>
        </row>
        <row r="1037">
          <cell r="C1037" t="str">
            <v>HOSPITAL NOSSA SENHORA DAS GRAÇAS - ANTIGO ALFA - CG Nº 024/2022</v>
          </cell>
          <cell r="E1037" t="str">
            <v>RICARDO ALVES DA FONSECA</v>
          </cell>
          <cell r="F1037" t="str">
            <v>2 - Outros Profissionais da Saúde</v>
          </cell>
          <cell r="G1037" t="str">
            <v>5211-30</v>
          </cell>
          <cell r="H1037" t="str">
            <v>05/2024</v>
          </cell>
          <cell r="I1037">
            <v>0</v>
          </cell>
          <cell r="J1037">
            <v>112.96</v>
          </cell>
          <cell r="L1037">
            <v>132.71</v>
          </cell>
          <cell r="M1037">
            <v>0</v>
          </cell>
          <cell r="O1037">
            <v>2.0699999999999998</v>
          </cell>
          <cell r="R1037">
            <v>126.07785674500586</v>
          </cell>
          <cell r="S1037">
            <v>73.42</v>
          </cell>
          <cell r="U1037">
            <v>0</v>
          </cell>
        </row>
        <row r="1038">
          <cell r="C1038" t="str">
            <v>HOSPITAL NOSSA SENHORA DAS GRAÇAS - ANTIGO ALFA - CG Nº 024/2022</v>
          </cell>
          <cell r="E1038" t="str">
            <v>RICARDO JUNIOR DOS SANTOS</v>
          </cell>
          <cell r="F1038" t="str">
            <v>2 - Outros Profissionais da Saúde</v>
          </cell>
          <cell r="G1038" t="str">
            <v>3222-05</v>
          </cell>
          <cell r="H1038" t="str">
            <v>05/2024</v>
          </cell>
          <cell r="I1038">
            <v>0</v>
          </cell>
          <cell r="J1038">
            <v>137.04320000000001</v>
          </cell>
          <cell r="L1038">
            <v>132.71</v>
          </cell>
          <cell r="M1038">
            <v>0</v>
          </cell>
          <cell r="O1038">
            <v>0</v>
          </cell>
          <cell r="R1038">
            <v>0</v>
          </cell>
          <cell r="S1038">
            <v>0</v>
          </cell>
          <cell r="U1038">
            <v>0</v>
          </cell>
        </row>
        <row r="1039">
          <cell r="C1039" t="str">
            <v>HOSPITAL NOSSA SENHORA DAS GRAÇAS - ANTIGO ALFA - CG Nº 024/2022</v>
          </cell>
          <cell r="E1039" t="str">
            <v>RICARDO LUIZ MARANHAO DE CARVALHO</v>
          </cell>
          <cell r="F1039" t="str">
            <v>2 - Outros Profissionais da Saúde</v>
          </cell>
          <cell r="G1039" t="str">
            <v>5151-10</v>
          </cell>
          <cell r="H1039" t="str">
            <v>05/2024</v>
          </cell>
          <cell r="I1039">
            <v>0</v>
          </cell>
          <cell r="J1039">
            <v>136.95760000000001</v>
          </cell>
          <cell r="L1039">
            <v>132.71</v>
          </cell>
          <cell r="M1039">
            <v>0</v>
          </cell>
          <cell r="O1039">
            <v>2.0699999999999998</v>
          </cell>
          <cell r="R1039">
            <v>0</v>
          </cell>
          <cell r="S1039">
            <v>0</v>
          </cell>
          <cell r="U1039">
            <v>0</v>
          </cell>
        </row>
        <row r="1040">
          <cell r="C1040" t="str">
            <v>HOSPITAL NOSSA SENHORA DAS GRAÇAS - ANTIGO ALFA - CG Nº 024/2022</v>
          </cell>
          <cell r="E1040" t="str">
            <v>RILANY LUIZE ANJOS DE MELO</v>
          </cell>
          <cell r="F1040" t="str">
            <v>2 - Outros Profissionais da Saúde</v>
          </cell>
          <cell r="G1040" t="str">
            <v>2235-05</v>
          </cell>
          <cell r="H1040" t="str">
            <v>05/2024</v>
          </cell>
          <cell r="I1040">
            <v>0</v>
          </cell>
          <cell r="J1040">
            <v>434.7928</v>
          </cell>
          <cell r="L1040">
            <v>132.71</v>
          </cell>
          <cell r="M1040">
            <v>0</v>
          </cell>
          <cell r="O1040">
            <v>4.3499999999999996</v>
          </cell>
          <cell r="R1040">
            <v>0</v>
          </cell>
          <cell r="S1040">
            <v>0</v>
          </cell>
          <cell r="U1040">
            <v>0</v>
          </cell>
        </row>
        <row r="1041">
          <cell r="C1041" t="str">
            <v>HOSPITAL NOSSA SENHORA DAS GRAÇAS - ANTIGO ALFA - CG Nº 024/2022</v>
          </cell>
          <cell r="E1041" t="str">
            <v>RILLARY SABRINY OLIVEIRA ALVES</v>
          </cell>
          <cell r="F1041" t="str">
            <v>2 - Outros Profissionais da Saúde</v>
          </cell>
          <cell r="G1041" t="str">
            <v>3241-15</v>
          </cell>
          <cell r="H1041" t="str">
            <v>05/2024</v>
          </cell>
          <cell r="I1041">
            <v>0</v>
          </cell>
          <cell r="J1041">
            <v>311.61040000000003</v>
          </cell>
          <cell r="L1041">
            <v>132.71</v>
          </cell>
          <cell r="M1041">
            <v>0</v>
          </cell>
          <cell r="O1041">
            <v>2.0699999999999998</v>
          </cell>
          <cell r="R1041">
            <v>0</v>
          </cell>
          <cell r="S1041">
            <v>0</v>
          </cell>
          <cell r="U1041">
            <v>0</v>
          </cell>
        </row>
        <row r="1042">
          <cell r="C1042" t="str">
            <v>HOSPITAL NOSSA SENHORA DAS GRAÇAS - ANTIGO ALFA - CG Nº 024/2022</v>
          </cell>
          <cell r="E1042" t="str">
            <v>RITA DE CASSIA OLIVEIRA DA SILVA PORTO</v>
          </cell>
          <cell r="F1042" t="str">
            <v>2 - Outros Profissionais da Saúde</v>
          </cell>
          <cell r="G1042" t="str">
            <v>5152-05</v>
          </cell>
          <cell r="H1042" t="str">
            <v>05/2024</v>
          </cell>
          <cell r="I1042">
            <v>0</v>
          </cell>
          <cell r="J1042">
            <v>135.3544</v>
          </cell>
          <cell r="L1042">
            <v>132.71</v>
          </cell>
          <cell r="M1042">
            <v>0</v>
          </cell>
          <cell r="O1042">
            <v>2.0699999999999998</v>
          </cell>
          <cell r="R1042">
            <v>252.15571349001172</v>
          </cell>
          <cell r="S1042">
            <v>68.34</v>
          </cell>
          <cell r="U1042">
            <v>0</v>
          </cell>
        </row>
        <row r="1043">
          <cell r="C1043" t="str">
            <v>HOSPITAL NOSSA SENHORA DAS GRAÇAS - ANTIGO ALFA - CG Nº 024/2022</v>
          </cell>
          <cell r="E1043" t="str">
            <v>RITA VANESSA HELENA DA SILVA</v>
          </cell>
          <cell r="F1043" t="str">
            <v>2 - Outros Profissionais da Saúde</v>
          </cell>
          <cell r="G1043" t="str">
            <v>2235-05</v>
          </cell>
          <cell r="H1043" t="str">
            <v>05/2024</v>
          </cell>
          <cell r="I1043">
            <v>0</v>
          </cell>
          <cell r="J1043">
            <v>239.9008</v>
          </cell>
          <cell r="L1043">
            <v>132.71</v>
          </cell>
          <cell r="M1043">
            <v>0</v>
          </cell>
          <cell r="O1043">
            <v>4.3499999999999996</v>
          </cell>
          <cell r="R1043">
            <v>109.26747584567174</v>
          </cell>
          <cell r="S1043">
            <v>98.4</v>
          </cell>
          <cell r="U1043">
            <v>0</v>
          </cell>
        </row>
        <row r="1044">
          <cell r="C1044" t="str">
            <v>HOSPITAL NOSSA SENHORA DAS GRAÇAS - ANTIGO ALFA - CG Nº 024/2022</v>
          </cell>
          <cell r="E1044" t="str">
            <v>RIVALDO RAMOS DE LIMA</v>
          </cell>
          <cell r="F1044" t="str">
            <v>2 - Outros Profissionais da Saúde</v>
          </cell>
          <cell r="G1044" t="str">
            <v>3222-05</v>
          </cell>
          <cell r="H1044" t="str">
            <v>05/2024</v>
          </cell>
          <cell r="I1044">
            <v>0</v>
          </cell>
          <cell r="J1044">
            <v>284.68079999999998</v>
          </cell>
          <cell r="L1044">
            <v>132.71</v>
          </cell>
          <cell r="M1044">
            <v>28.24</v>
          </cell>
          <cell r="O1044">
            <v>2.0699999999999998</v>
          </cell>
          <cell r="R1044">
            <v>252.15571349001172</v>
          </cell>
          <cell r="S1044">
            <v>79.64</v>
          </cell>
          <cell r="U1044">
            <v>0</v>
          </cell>
        </row>
        <row r="1045">
          <cell r="C1045" t="str">
            <v>HOSPITAL NOSSA SENHORA DAS GRAÇAS - ANTIGO ALFA - CG Nº 024/2022</v>
          </cell>
          <cell r="E1045" t="str">
            <v>ROBELIO PACHECO DE FARIAS JUNIOR</v>
          </cell>
          <cell r="F1045" t="str">
            <v>2 - Outros Profissionais da Saúde</v>
          </cell>
          <cell r="G1045" t="str">
            <v>3222-05</v>
          </cell>
          <cell r="H1045" t="str">
            <v>05/2024</v>
          </cell>
          <cell r="I1045">
            <v>0</v>
          </cell>
          <cell r="J1045">
            <v>334.17599999999999</v>
          </cell>
          <cell r="L1045">
            <v>132.71</v>
          </cell>
          <cell r="M1045">
            <v>28.24</v>
          </cell>
          <cell r="O1045">
            <v>2.0699999999999998</v>
          </cell>
          <cell r="R1045">
            <v>134.48304719467291</v>
          </cell>
          <cell r="S1045">
            <v>84.72</v>
          </cell>
          <cell r="U1045">
            <v>0</v>
          </cell>
        </row>
        <row r="1046">
          <cell r="C1046" t="str">
            <v>HOSPITAL NOSSA SENHORA DAS GRAÇAS - ANTIGO ALFA - CG Nº 024/2022</v>
          </cell>
          <cell r="E1046" t="str">
            <v>ROBERIO ALVES VIANA</v>
          </cell>
          <cell r="F1046" t="str">
            <v>2 - Outros Profissionais da Saúde</v>
          </cell>
          <cell r="G1046" t="str">
            <v>5151-10</v>
          </cell>
          <cell r="H1046" t="str">
            <v>05/2024</v>
          </cell>
          <cell r="I1046">
            <v>0</v>
          </cell>
          <cell r="J1046">
            <v>155.52879999999999</v>
          </cell>
          <cell r="L1046">
            <v>132.71</v>
          </cell>
          <cell r="M1046">
            <v>28.24</v>
          </cell>
          <cell r="O1046">
            <v>2.0699999999999998</v>
          </cell>
          <cell r="R1046">
            <v>126.07785674500586</v>
          </cell>
          <cell r="S1046">
            <v>84.72</v>
          </cell>
          <cell r="U1046">
            <v>0</v>
          </cell>
        </row>
        <row r="1047">
          <cell r="C1047" t="str">
            <v>HOSPITAL NOSSA SENHORA DAS GRAÇAS - ANTIGO ALFA - CG Nº 024/2022</v>
          </cell>
          <cell r="E1047" t="str">
            <v>ROBERTA DA SILVA PEREIRA</v>
          </cell>
          <cell r="F1047" t="str">
            <v>2 - Outros Profissionais da Saúde</v>
          </cell>
          <cell r="G1047" t="str">
            <v>2515-10</v>
          </cell>
          <cell r="H1047" t="str">
            <v>05/2024</v>
          </cell>
          <cell r="I1047">
            <v>0</v>
          </cell>
          <cell r="J1047">
            <v>203.9768</v>
          </cell>
          <cell r="L1047">
            <v>132.71</v>
          </cell>
          <cell r="M1047">
            <v>0</v>
          </cell>
          <cell r="O1047">
            <v>2.0699999999999998</v>
          </cell>
          <cell r="R1047">
            <v>0</v>
          </cell>
          <cell r="S1047">
            <v>0</v>
          </cell>
          <cell r="U1047">
            <v>0</v>
          </cell>
        </row>
        <row r="1048">
          <cell r="C1048" t="str">
            <v>HOSPITAL NOSSA SENHORA DAS GRAÇAS - ANTIGO ALFA - CG Nº 024/2022</v>
          </cell>
          <cell r="E1048" t="str">
            <v>ROBERTA JORDAO DE MOURA</v>
          </cell>
          <cell r="F1048" t="str">
            <v>2 - Outros Profissionais da Saúde</v>
          </cell>
          <cell r="G1048" t="str">
            <v>2235-05</v>
          </cell>
          <cell r="H1048" t="str">
            <v>05/2024</v>
          </cell>
          <cell r="I1048">
            <v>0</v>
          </cell>
          <cell r="J1048">
            <v>418.33839999999998</v>
          </cell>
          <cell r="L1048">
            <v>132.71</v>
          </cell>
          <cell r="M1048">
            <v>3.05</v>
          </cell>
          <cell r="O1048">
            <v>4.3499999999999996</v>
          </cell>
          <cell r="R1048">
            <v>369.82837978535053</v>
          </cell>
          <cell r="S1048">
            <v>122.12</v>
          </cell>
          <cell r="U1048">
            <v>0</v>
          </cell>
        </row>
        <row r="1049">
          <cell r="C1049" t="str">
            <v>HOSPITAL NOSSA SENHORA DAS GRAÇAS - ANTIGO ALFA - CG Nº 024/2022</v>
          </cell>
          <cell r="E1049" t="str">
            <v>ROBERTA RODRIGUES DOS SANTOS AMORIM</v>
          </cell>
          <cell r="F1049" t="str">
            <v>2 - Outros Profissionais da Saúde</v>
          </cell>
          <cell r="G1049" t="str">
            <v>2516-05</v>
          </cell>
          <cell r="H1049" t="str">
            <v>05/2024</v>
          </cell>
          <cell r="I1049">
            <v>0</v>
          </cell>
          <cell r="J1049">
            <v>232.80879999999999</v>
          </cell>
          <cell r="L1049">
            <v>132.71</v>
          </cell>
          <cell r="M1049">
            <v>45.78</v>
          </cell>
          <cell r="O1049">
            <v>2.0699999999999998</v>
          </cell>
          <cell r="R1049">
            <v>0</v>
          </cell>
          <cell r="S1049">
            <v>0</v>
          </cell>
          <cell r="U1049">
            <v>0</v>
          </cell>
        </row>
        <row r="1050">
          <cell r="C1050" t="str">
            <v>HOSPITAL NOSSA SENHORA DAS GRAÇAS - ANTIGO ALFA - CG Nº 024/2022</v>
          </cell>
          <cell r="E1050" t="str">
            <v>ROBERTO BANDEIRA DE AMORIM</v>
          </cell>
          <cell r="F1050" t="str">
            <v>2 - Outros Profissionais da Saúde</v>
          </cell>
          <cell r="G1050" t="str">
            <v>5211-30</v>
          </cell>
          <cell r="H1050" t="str">
            <v>05/2024</v>
          </cell>
          <cell r="I1050">
            <v>0</v>
          </cell>
          <cell r="J1050">
            <v>104.92</v>
          </cell>
          <cell r="L1050">
            <v>132.71</v>
          </cell>
          <cell r="M1050">
            <v>0</v>
          </cell>
          <cell r="O1050">
            <v>2.0699999999999998</v>
          </cell>
          <cell r="R1050">
            <v>268.96609438934581</v>
          </cell>
          <cell r="S1050">
            <v>74.84</v>
          </cell>
          <cell r="U1050">
            <v>0</v>
          </cell>
        </row>
        <row r="1051">
          <cell r="C1051" t="str">
            <v>HOSPITAL NOSSA SENHORA DAS GRAÇAS - ANTIGO ALFA - CG Nº 024/2022</v>
          </cell>
          <cell r="E1051" t="str">
            <v>ROBERTO OLIVEIRA DE MOURA JUNIOR</v>
          </cell>
          <cell r="F1051" t="str">
            <v>2 - Outros Profissionais da Saúde</v>
          </cell>
          <cell r="G1051" t="str">
            <v>2236-05</v>
          </cell>
          <cell r="H1051" t="str">
            <v>05/2024</v>
          </cell>
          <cell r="I1051">
            <v>0</v>
          </cell>
          <cell r="J1051">
            <v>282.12240000000003</v>
          </cell>
          <cell r="L1051">
            <v>132.71</v>
          </cell>
          <cell r="M1051">
            <v>2.4900000000000002</v>
          </cell>
          <cell r="O1051">
            <v>4.3499999999999996</v>
          </cell>
          <cell r="R1051">
            <v>151.29342809400703</v>
          </cell>
          <cell r="S1051">
            <v>99.64</v>
          </cell>
          <cell r="U1051">
            <v>0</v>
          </cell>
        </row>
        <row r="1052">
          <cell r="C1052" t="str">
            <v>HOSPITAL NOSSA SENHORA DAS GRAÇAS - ANTIGO ALFA - CG Nº 024/2022</v>
          </cell>
          <cell r="E1052" t="str">
            <v>ROBERTTA CLARYSSA PONTES PASSAVANTE DE OLIVEIRA</v>
          </cell>
          <cell r="F1052" t="str">
            <v>2 - Outros Profissionais da Saúde</v>
          </cell>
          <cell r="G1052" t="str">
            <v>2236-05</v>
          </cell>
          <cell r="H1052" t="str">
            <v>05/2024</v>
          </cell>
          <cell r="I1052">
            <v>0</v>
          </cell>
          <cell r="J1052">
            <v>225.9384</v>
          </cell>
          <cell r="L1052">
            <v>132.71</v>
          </cell>
          <cell r="M1052">
            <v>2.4900000000000002</v>
          </cell>
          <cell r="O1052">
            <v>4.3499999999999996</v>
          </cell>
          <cell r="R1052">
            <v>0</v>
          </cell>
          <cell r="S1052">
            <v>0</v>
          </cell>
          <cell r="U1052">
            <v>0</v>
          </cell>
        </row>
        <row r="1053">
          <cell r="C1053" t="str">
            <v>HOSPITAL NOSSA SENHORA DAS GRAÇAS - ANTIGO ALFA - CG Nº 024/2022</v>
          </cell>
          <cell r="E1053" t="str">
            <v>ROBSON JULIAO DA LUZ</v>
          </cell>
          <cell r="F1053" t="str">
            <v>3 - Administrativo</v>
          </cell>
          <cell r="G1053" t="str">
            <v>9511-05</v>
          </cell>
          <cell r="H1053" t="str">
            <v>05/2024</v>
          </cell>
          <cell r="I1053">
            <v>0</v>
          </cell>
          <cell r="J1053">
            <v>168.34639999999999</v>
          </cell>
          <cell r="L1053">
            <v>132.71</v>
          </cell>
          <cell r="M1053">
            <v>0</v>
          </cell>
          <cell r="O1053">
            <v>2.0699999999999998</v>
          </cell>
          <cell r="R1053">
            <v>126.07785674500586</v>
          </cell>
          <cell r="S1053">
            <v>96.51</v>
          </cell>
          <cell r="U1053">
            <v>0</v>
          </cell>
        </row>
        <row r="1054">
          <cell r="C1054" t="str">
            <v>HOSPITAL NOSSA SENHORA DAS GRAÇAS - ANTIGO ALFA - CG Nº 024/2022</v>
          </cell>
          <cell r="E1054" t="str">
            <v>ROBSON LEAL DE ANDRADE</v>
          </cell>
          <cell r="F1054" t="str">
            <v>2 - Outros Profissionais da Saúde</v>
          </cell>
          <cell r="G1054" t="str">
            <v>2235-05</v>
          </cell>
          <cell r="H1054" t="str">
            <v>05/2024</v>
          </cell>
          <cell r="I1054">
            <v>0</v>
          </cell>
          <cell r="J1054">
            <v>448.32240000000002</v>
          </cell>
          <cell r="L1054">
            <v>132.71</v>
          </cell>
          <cell r="M1054">
            <v>0</v>
          </cell>
          <cell r="O1054">
            <v>4.3499999999999996</v>
          </cell>
          <cell r="R1054">
            <v>0</v>
          </cell>
          <cell r="S1054">
            <v>0</v>
          </cell>
          <cell r="U1054">
            <v>0</v>
          </cell>
        </row>
        <row r="1055">
          <cell r="C1055" t="str">
            <v>HOSPITAL NOSSA SENHORA DAS GRAÇAS - ANTIGO ALFA - CG Nº 024/2022</v>
          </cell>
          <cell r="E1055" t="str">
            <v>ROBSON MONTEIRO DOS SANTOS JUNIOR</v>
          </cell>
          <cell r="F1055" t="str">
            <v>3 - Administrativo</v>
          </cell>
          <cell r="G1055" t="str">
            <v>3172-10</v>
          </cell>
          <cell r="H1055" t="str">
            <v>05/2024</v>
          </cell>
          <cell r="I1055">
            <v>0</v>
          </cell>
          <cell r="J1055">
            <v>221.4648</v>
          </cell>
          <cell r="L1055">
            <v>132.71</v>
          </cell>
          <cell r="M1055">
            <v>0</v>
          </cell>
          <cell r="O1055">
            <v>2.0699999999999998</v>
          </cell>
          <cell r="R1055">
            <v>0</v>
          </cell>
          <cell r="S1055">
            <v>0</v>
          </cell>
          <cell r="U1055">
            <v>0</v>
          </cell>
        </row>
        <row r="1056">
          <cell r="C1056" t="str">
            <v>HOSPITAL NOSSA SENHORA DAS GRAÇAS - ANTIGO ALFA - CG Nº 024/2022</v>
          </cell>
          <cell r="E1056" t="str">
            <v>RODOLFO FELIPE DIAS</v>
          </cell>
          <cell r="F1056" t="str">
            <v>2 - Outros Profissionais da Saúde</v>
          </cell>
          <cell r="G1056" t="str">
            <v>5152-05</v>
          </cell>
          <cell r="H1056" t="str">
            <v>05/2024</v>
          </cell>
          <cell r="I1056">
            <v>0</v>
          </cell>
          <cell r="J1056">
            <v>136.22800000000001</v>
          </cell>
          <cell r="L1056">
            <v>132.71</v>
          </cell>
          <cell r="M1056">
            <v>0</v>
          </cell>
          <cell r="O1056">
            <v>2.0699999999999998</v>
          </cell>
          <cell r="R1056">
            <v>0</v>
          </cell>
          <cell r="S1056">
            <v>0</v>
          </cell>
          <cell r="U1056">
            <v>0</v>
          </cell>
        </row>
        <row r="1057">
          <cell r="C1057" t="str">
            <v>HOSPITAL NOSSA SENHORA DAS GRAÇAS - ANTIGO ALFA - CG Nº 024/2022</v>
          </cell>
          <cell r="E1057" t="str">
            <v>RODOLPHO FELYPE RAMOS NOGUEIRA</v>
          </cell>
          <cell r="F1057" t="str">
            <v>2 - Outros Profissionais da Saúde</v>
          </cell>
          <cell r="G1057" t="str">
            <v>2236-05</v>
          </cell>
          <cell r="H1057" t="str">
            <v>05/2024</v>
          </cell>
          <cell r="I1057">
            <v>0</v>
          </cell>
          <cell r="J1057">
            <v>215.24959999999999</v>
          </cell>
          <cell r="L1057">
            <v>132.71</v>
          </cell>
          <cell r="M1057">
            <v>2.4900000000000002</v>
          </cell>
          <cell r="O1057">
            <v>4.3499999999999996</v>
          </cell>
          <cell r="R1057">
            <v>0</v>
          </cell>
          <cell r="S1057">
            <v>0</v>
          </cell>
          <cell r="U1057">
            <v>0</v>
          </cell>
        </row>
        <row r="1058">
          <cell r="C1058" t="str">
            <v>HOSPITAL NOSSA SENHORA DAS GRAÇAS - ANTIGO ALFA - CG Nº 024/2022</v>
          </cell>
          <cell r="E1058" t="str">
            <v>RODRIGO DE PAIVA BORMANN</v>
          </cell>
          <cell r="F1058" t="str">
            <v>2 - Outros Profissionais da Saúde</v>
          </cell>
          <cell r="G1058" t="str">
            <v>2236-05</v>
          </cell>
          <cell r="H1058" t="str">
            <v>05/2024</v>
          </cell>
          <cell r="I1058">
            <v>0</v>
          </cell>
          <cell r="J1058">
            <v>247.5736</v>
          </cell>
          <cell r="L1058">
            <v>132.71</v>
          </cell>
          <cell r="M1058">
            <v>0</v>
          </cell>
          <cell r="O1058">
            <v>4.3499999999999996</v>
          </cell>
          <cell r="R1058">
            <v>0</v>
          </cell>
          <cell r="S1058">
            <v>0</v>
          </cell>
          <cell r="U1058">
            <v>0</v>
          </cell>
        </row>
        <row r="1059">
          <cell r="C1059" t="str">
            <v>HOSPITAL NOSSA SENHORA DAS GRAÇAS - ANTIGO ALFA - CG Nº 024/2022</v>
          </cell>
          <cell r="E1059" t="str">
            <v>RODRIGO DUARTE FALCAO DE LIMA</v>
          </cell>
          <cell r="F1059" t="str">
            <v>3 - Administrativo</v>
          </cell>
          <cell r="G1059" t="str">
            <v>1427-05</v>
          </cell>
          <cell r="H1059" t="str">
            <v>05/2024</v>
          </cell>
          <cell r="I1059">
            <v>0</v>
          </cell>
          <cell r="J1059">
            <v>483.98160000000013</v>
          </cell>
          <cell r="L1059">
            <v>132.71</v>
          </cell>
          <cell r="M1059">
            <v>30</v>
          </cell>
          <cell r="O1059">
            <v>2.0699999999999998</v>
          </cell>
          <cell r="R1059">
            <v>0</v>
          </cell>
          <cell r="S1059">
            <v>0</v>
          </cell>
          <cell r="U1059">
            <v>0</v>
          </cell>
        </row>
        <row r="1060">
          <cell r="C1060" t="str">
            <v>HOSPITAL NOSSA SENHORA DAS GRAÇAS - ANTIGO ALFA - CG Nº 024/2022</v>
          </cell>
          <cell r="E1060" t="str">
            <v>RODRIGO JOSE GOMES DE AZEVEDO</v>
          </cell>
          <cell r="F1060" t="str">
            <v>3 - Administrativo</v>
          </cell>
          <cell r="G1060" t="str">
            <v>4110-10</v>
          </cell>
          <cell r="H1060" t="str">
            <v>05/2024</v>
          </cell>
          <cell r="I1060">
            <v>0</v>
          </cell>
          <cell r="J1060">
            <v>14.12</v>
          </cell>
          <cell r="L1060">
            <v>132.71</v>
          </cell>
          <cell r="M1060">
            <v>0</v>
          </cell>
          <cell r="O1060">
            <v>2.0699999999999998</v>
          </cell>
          <cell r="R1060">
            <v>185.12999999999994</v>
          </cell>
          <cell r="S1060">
            <v>33.89</v>
          </cell>
          <cell r="U1060">
            <v>0</v>
          </cell>
        </row>
        <row r="1061">
          <cell r="C1061" t="str">
            <v>HOSPITAL NOSSA SENHORA DAS GRAÇAS - ANTIGO ALFA - CG Nº 024/2022</v>
          </cell>
          <cell r="E1061" t="str">
            <v>RODRIGO LIMA DE MELO</v>
          </cell>
          <cell r="F1061" t="str">
            <v>3 - Administrativo</v>
          </cell>
          <cell r="G1061" t="str">
            <v>4110-10</v>
          </cell>
          <cell r="H1061" t="str">
            <v>05/2024</v>
          </cell>
          <cell r="I1061">
            <v>0</v>
          </cell>
          <cell r="J1061">
            <v>169.6568</v>
          </cell>
          <cell r="L1061">
            <v>132.71</v>
          </cell>
          <cell r="M1061">
            <v>42.41</v>
          </cell>
          <cell r="O1061">
            <v>2.0699999999999998</v>
          </cell>
          <cell r="R1061">
            <v>0</v>
          </cell>
          <cell r="S1061">
            <v>0</v>
          </cell>
          <cell r="U1061">
            <v>0</v>
          </cell>
        </row>
        <row r="1062">
          <cell r="C1062" t="str">
            <v>HOSPITAL NOSSA SENHORA DAS GRAÇAS - ANTIGO ALFA - CG Nº 024/2022</v>
          </cell>
          <cell r="E1062" t="str">
            <v>RODRIGO MELO DE SIQUEIRA</v>
          </cell>
          <cell r="F1062" t="str">
            <v>3 - Administrativo</v>
          </cell>
          <cell r="G1062" t="str">
            <v>3172-10</v>
          </cell>
          <cell r="H1062" t="str">
            <v>05/2024</v>
          </cell>
          <cell r="I1062">
            <v>0</v>
          </cell>
          <cell r="J1062">
            <v>170.42080000000001</v>
          </cell>
          <cell r="L1062">
            <v>132.71</v>
          </cell>
          <cell r="M1062">
            <v>0</v>
          </cell>
          <cell r="O1062">
            <v>2.0699999999999998</v>
          </cell>
          <cell r="R1062">
            <v>0</v>
          </cell>
          <cell r="S1062">
            <v>0</v>
          </cell>
          <cell r="U1062">
            <v>0</v>
          </cell>
        </row>
        <row r="1063">
          <cell r="C1063" t="str">
            <v>HOSPITAL NOSSA SENHORA DAS GRAÇAS - ANTIGO ALFA - CG Nº 024/2022</v>
          </cell>
          <cell r="E1063" t="str">
            <v>RODRIGO PEDRO DA PAIXAO</v>
          </cell>
          <cell r="F1063" t="str">
            <v>2 - Outros Profissionais da Saúde</v>
          </cell>
          <cell r="G1063" t="str">
            <v>2237-05</v>
          </cell>
          <cell r="H1063" t="str">
            <v>05/2024</v>
          </cell>
          <cell r="I1063">
            <v>0</v>
          </cell>
          <cell r="J1063">
            <v>112.51519999999999</v>
          </cell>
          <cell r="L1063">
            <v>132.71</v>
          </cell>
          <cell r="M1063">
            <v>28.24</v>
          </cell>
          <cell r="O1063">
            <v>2.0699999999999998</v>
          </cell>
          <cell r="R1063">
            <v>126.07785674500586</v>
          </cell>
          <cell r="S1063">
            <v>84.72</v>
          </cell>
          <cell r="U1063">
            <v>0</v>
          </cell>
        </row>
        <row r="1064">
          <cell r="C1064" t="str">
            <v>HOSPITAL NOSSA SENHORA DAS GRAÇAS - ANTIGO ALFA - CG Nº 024/2022</v>
          </cell>
          <cell r="E1064" t="str">
            <v>RODRIGO ROCHA DA SILVA</v>
          </cell>
          <cell r="F1064" t="str">
            <v>2 - Outros Profissionais da Saúde</v>
          </cell>
          <cell r="G1064" t="str">
            <v>5151-10</v>
          </cell>
          <cell r="H1064" t="str">
            <v>05/2024</v>
          </cell>
          <cell r="I1064">
            <v>0</v>
          </cell>
          <cell r="J1064">
            <v>202.6584</v>
          </cell>
          <cell r="L1064">
            <v>132.71</v>
          </cell>
          <cell r="M1064">
            <v>0</v>
          </cell>
          <cell r="O1064">
            <v>2.0699999999999998</v>
          </cell>
          <cell r="R1064">
            <v>0</v>
          </cell>
          <cell r="S1064">
            <v>0</v>
          </cell>
          <cell r="U1064">
            <v>0</v>
          </cell>
        </row>
        <row r="1065">
          <cell r="C1065" t="str">
            <v>HOSPITAL NOSSA SENHORA DAS GRAÇAS - ANTIGO ALFA - CG Nº 024/2022</v>
          </cell>
          <cell r="E1065" t="str">
            <v>RODRIGO VIANA CORREIA DE SOUZA</v>
          </cell>
          <cell r="F1065" t="str">
            <v>2 - Outros Profissionais da Saúde</v>
          </cell>
          <cell r="G1065" t="str">
            <v>2236-05</v>
          </cell>
          <cell r="H1065" t="str">
            <v>05/2024</v>
          </cell>
          <cell r="I1065">
            <v>0</v>
          </cell>
          <cell r="J1065">
            <v>245.53360000000001</v>
          </cell>
          <cell r="L1065">
            <v>132.71</v>
          </cell>
          <cell r="M1065">
            <v>0</v>
          </cell>
          <cell r="O1065">
            <v>4.3499999999999996</v>
          </cell>
          <cell r="R1065">
            <v>0</v>
          </cell>
          <cell r="S1065">
            <v>0</v>
          </cell>
          <cell r="U1065">
            <v>0</v>
          </cell>
        </row>
        <row r="1066">
          <cell r="C1066" t="str">
            <v>HOSPITAL NOSSA SENHORA DAS GRAÇAS - ANTIGO ALFA - CG Nº 024/2022</v>
          </cell>
          <cell r="E1066" t="str">
            <v>RODSON HENRIQUE DA SILVA PONTES</v>
          </cell>
          <cell r="F1066" t="str">
            <v>3 - Administrativo</v>
          </cell>
          <cell r="G1066" t="str">
            <v>2521-05</v>
          </cell>
          <cell r="H1066" t="str">
            <v>05/2024</v>
          </cell>
          <cell r="I1066">
            <v>0</v>
          </cell>
          <cell r="J1066">
            <v>543.03520000000003</v>
          </cell>
          <cell r="L1066">
            <v>132.71</v>
          </cell>
          <cell r="M1066">
            <v>0</v>
          </cell>
          <cell r="O1066">
            <v>2.0699999999999998</v>
          </cell>
          <cell r="R1066">
            <v>0</v>
          </cell>
          <cell r="S1066">
            <v>0</v>
          </cell>
          <cell r="U1066">
            <v>0</v>
          </cell>
        </row>
        <row r="1067">
          <cell r="C1067" t="str">
            <v>HOSPITAL NOSSA SENHORA DAS GRAÇAS - ANTIGO ALFA - CG Nº 024/2022</v>
          </cell>
          <cell r="E1067" t="str">
            <v xml:space="preserve">ROGERIO CRISTIANO GONCALVES </v>
          </cell>
          <cell r="F1067" t="str">
            <v>2 - Outros Profissionais da Saúde</v>
          </cell>
          <cell r="G1067" t="str">
            <v>3241-15</v>
          </cell>
          <cell r="H1067" t="str">
            <v>05/2024</v>
          </cell>
          <cell r="I1067">
            <v>0</v>
          </cell>
          <cell r="J1067">
            <v>392.83280000000002</v>
          </cell>
          <cell r="L1067">
            <v>132.71</v>
          </cell>
          <cell r="M1067">
            <v>0</v>
          </cell>
          <cell r="O1067">
            <v>2.0699999999999998</v>
          </cell>
          <cell r="R1067">
            <v>0</v>
          </cell>
          <cell r="S1067">
            <v>0</v>
          </cell>
          <cell r="U1067">
            <v>0</v>
          </cell>
        </row>
        <row r="1068">
          <cell r="C1068" t="str">
            <v>HOSPITAL NOSSA SENHORA DAS GRAÇAS - ANTIGO ALFA - CG Nº 024/2022</v>
          </cell>
          <cell r="E1068" t="str">
            <v>ROGERIO TRAVASSOS DA SILVA</v>
          </cell>
          <cell r="F1068" t="str">
            <v>2 - Outros Profissionais da Saúde</v>
          </cell>
          <cell r="G1068" t="str">
            <v>5211-30</v>
          </cell>
          <cell r="H1068" t="str">
            <v>05/2024</v>
          </cell>
          <cell r="I1068">
            <v>0</v>
          </cell>
          <cell r="J1068">
            <v>112.96</v>
          </cell>
          <cell r="L1068">
            <v>132.71</v>
          </cell>
          <cell r="M1068">
            <v>28.24</v>
          </cell>
          <cell r="O1068">
            <v>2.0699999999999998</v>
          </cell>
          <cell r="R1068">
            <v>369.82837978535053</v>
          </cell>
          <cell r="S1068">
            <v>84.72</v>
          </cell>
          <cell r="U1068">
            <v>0</v>
          </cell>
        </row>
        <row r="1069">
          <cell r="C1069" t="str">
            <v>HOSPITAL NOSSA SENHORA DAS GRAÇAS - ANTIGO ALFA - CG Nº 024/2022</v>
          </cell>
          <cell r="E1069" t="str">
            <v>ROMULO DOS SANTOS</v>
          </cell>
          <cell r="F1069" t="str">
            <v>3 - Administrativo</v>
          </cell>
          <cell r="G1069" t="str">
            <v>7241-10</v>
          </cell>
          <cell r="H1069" t="str">
            <v>05/2024</v>
          </cell>
          <cell r="I1069">
            <v>0</v>
          </cell>
          <cell r="J1069">
            <v>175.09440000000001</v>
          </cell>
          <cell r="L1069">
            <v>132.71</v>
          </cell>
          <cell r="M1069">
            <v>32.17</v>
          </cell>
          <cell r="O1069">
            <v>2.0699999999999998</v>
          </cell>
          <cell r="R1069">
            <v>0</v>
          </cell>
          <cell r="S1069">
            <v>0</v>
          </cell>
          <cell r="U1069">
            <v>0</v>
          </cell>
        </row>
        <row r="1070">
          <cell r="C1070" t="str">
            <v>HOSPITAL NOSSA SENHORA DAS GRAÇAS - ANTIGO ALFA - CG Nº 024/2022</v>
          </cell>
          <cell r="E1070" t="str">
            <v>RONALDO NAZARIO DE BARROS</v>
          </cell>
          <cell r="F1070" t="str">
            <v>3 - Administrativo</v>
          </cell>
          <cell r="G1070" t="str">
            <v>9511-05</v>
          </cell>
          <cell r="H1070" t="str">
            <v>05/2024</v>
          </cell>
          <cell r="I1070">
            <v>0</v>
          </cell>
          <cell r="J1070">
            <v>187.72319999999999</v>
          </cell>
          <cell r="L1070">
            <v>132.71</v>
          </cell>
          <cell r="M1070">
            <v>32.17</v>
          </cell>
          <cell r="O1070">
            <v>2.0699999999999998</v>
          </cell>
          <cell r="R1070">
            <v>0</v>
          </cell>
          <cell r="S1070">
            <v>0</v>
          </cell>
          <cell r="U1070">
            <v>0</v>
          </cell>
        </row>
        <row r="1071">
          <cell r="C1071" t="str">
            <v>HOSPITAL NOSSA SENHORA DAS GRAÇAS - ANTIGO ALFA - CG Nº 024/2022</v>
          </cell>
          <cell r="E1071" t="str">
            <v>ROSA MARIA DOS SANTOS</v>
          </cell>
          <cell r="F1071" t="str">
            <v>2 - Outros Profissionais da Saúde</v>
          </cell>
          <cell r="G1071" t="str">
            <v>5211-30</v>
          </cell>
          <cell r="H1071" t="str">
            <v>05/2024</v>
          </cell>
          <cell r="I1071">
            <v>0</v>
          </cell>
          <cell r="J1071">
            <v>161.07839999999999</v>
          </cell>
          <cell r="L1071">
            <v>132.71</v>
          </cell>
          <cell r="M1071">
            <v>28.24</v>
          </cell>
          <cell r="O1071">
            <v>2.0699999999999998</v>
          </cell>
          <cell r="R1071">
            <v>126.07785674500586</v>
          </cell>
          <cell r="S1071">
            <v>84.72</v>
          </cell>
          <cell r="U1071">
            <v>0</v>
          </cell>
        </row>
        <row r="1072">
          <cell r="C1072" t="str">
            <v>HOSPITAL NOSSA SENHORA DAS GRAÇAS - ANTIGO ALFA - CG Nº 024/2022</v>
          </cell>
          <cell r="E1072" t="str">
            <v>ROSA MARIA RODRIGUES DE BRITO</v>
          </cell>
          <cell r="F1072" t="str">
            <v>2 - Outros Profissionais da Saúde</v>
          </cell>
          <cell r="G1072" t="str">
            <v>3222-05</v>
          </cell>
          <cell r="H1072" t="str">
            <v>05/2024</v>
          </cell>
          <cell r="I1072">
            <v>0</v>
          </cell>
          <cell r="J1072">
            <v>305.13920000000002</v>
          </cell>
          <cell r="L1072">
            <v>132.71</v>
          </cell>
          <cell r="M1072">
            <v>28.24</v>
          </cell>
          <cell r="O1072">
            <v>2.0699999999999998</v>
          </cell>
          <cell r="R1072">
            <v>134.48304719467291</v>
          </cell>
          <cell r="S1072">
            <v>84.72</v>
          </cell>
          <cell r="U1072">
            <v>0</v>
          </cell>
        </row>
        <row r="1073">
          <cell r="C1073" t="str">
            <v>HOSPITAL NOSSA SENHORA DAS GRAÇAS - ANTIGO ALFA - CG Nº 024/2022</v>
          </cell>
          <cell r="E1073" t="str">
            <v>ROSALIA FERREIRA DA SILVA FELIX</v>
          </cell>
          <cell r="F1073" t="str">
            <v>2 - Outros Profissionais da Saúde</v>
          </cell>
          <cell r="G1073" t="str">
            <v>3222-05</v>
          </cell>
          <cell r="H1073" t="str">
            <v>05/2024</v>
          </cell>
          <cell r="I1073">
            <v>0</v>
          </cell>
          <cell r="J1073">
            <v>281.08800000000002</v>
          </cell>
          <cell r="L1073">
            <v>132.71</v>
          </cell>
          <cell r="M1073">
            <v>0</v>
          </cell>
          <cell r="O1073">
            <v>2.0699999999999998</v>
          </cell>
          <cell r="R1073">
            <v>134.48304719467291</v>
          </cell>
          <cell r="S1073">
            <v>80.77</v>
          </cell>
          <cell r="U1073">
            <v>0</v>
          </cell>
        </row>
        <row r="1074">
          <cell r="C1074" t="str">
            <v>HOSPITAL NOSSA SENHORA DAS GRAÇAS - ANTIGO ALFA - CG Nº 024/2022</v>
          </cell>
          <cell r="E1074" t="str">
            <v>ROSANA CASTRO BARCELOS</v>
          </cell>
          <cell r="F1074" t="str">
            <v>2 - Outros Profissionais da Saúde</v>
          </cell>
          <cell r="G1074" t="str">
            <v>3222-05</v>
          </cell>
          <cell r="H1074" t="str">
            <v>05/2024</v>
          </cell>
          <cell r="I1074">
            <v>0</v>
          </cell>
          <cell r="J1074">
            <v>391.68720000000002</v>
          </cell>
          <cell r="L1074">
            <v>132.71</v>
          </cell>
          <cell r="M1074">
            <v>28.24</v>
          </cell>
          <cell r="O1074">
            <v>2.0699999999999998</v>
          </cell>
          <cell r="R1074">
            <v>0</v>
          </cell>
          <cell r="S1074">
            <v>33.89</v>
          </cell>
          <cell r="U1074">
            <v>0</v>
          </cell>
        </row>
        <row r="1075">
          <cell r="C1075" t="str">
            <v>HOSPITAL NOSSA SENHORA DAS GRAÇAS - ANTIGO ALFA - CG Nº 024/2022</v>
          </cell>
          <cell r="E1075" t="str">
            <v>ROSANA MARIA DA SILVA</v>
          </cell>
          <cell r="F1075" t="str">
            <v>2 - Outros Profissionais da Saúde</v>
          </cell>
          <cell r="G1075" t="str">
            <v>3222-05</v>
          </cell>
          <cell r="H1075" t="str">
            <v>05/2024</v>
          </cell>
          <cell r="I1075">
            <v>0</v>
          </cell>
          <cell r="J1075">
            <v>284.08240000000001</v>
          </cell>
          <cell r="L1075">
            <v>132.71</v>
          </cell>
          <cell r="M1075">
            <v>28.24</v>
          </cell>
          <cell r="O1075">
            <v>2.0699999999999998</v>
          </cell>
          <cell r="R1075">
            <v>134.48304719467291</v>
          </cell>
          <cell r="S1075">
            <v>75.680000000000007</v>
          </cell>
          <cell r="U1075">
            <v>0</v>
          </cell>
        </row>
        <row r="1076">
          <cell r="C1076" t="str">
            <v>HOSPITAL NOSSA SENHORA DAS GRAÇAS - ANTIGO ALFA - CG Nº 024/2022</v>
          </cell>
          <cell r="E1076" t="str">
            <v>ROSANGELA DA SILVA</v>
          </cell>
          <cell r="F1076" t="str">
            <v>2 - Outros Profissionais da Saúde</v>
          </cell>
          <cell r="G1076" t="str">
            <v>3222-05</v>
          </cell>
          <cell r="H1076" t="str">
            <v>05/2024</v>
          </cell>
          <cell r="I1076">
            <v>0</v>
          </cell>
          <cell r="J1076">
            <v>309.21199999999999</v>
          </cell>
          <cell r="L1076">
            <v>132.71</v>
          </cell>
          <cell r="M1076">
            <v>28.24</v>
          </cell>
          <cell r="O1076">
            <v>2.0699999999999998</v>
          </cell>
          <cell r="R1076">
            <v>134.48304719467291</v>
          </cell>
          <cell r="S1076">
            <v>80.2</v>
          </cell>
          <cell r="U1076">
            <v>0</v>
          </cell>
        </row>
        <row r="1077">
          <cell r="C1077" t="str">
            <v>HOSPITAL NOSSA SENHORA DAS GRAÇAS - ANTIGO ALFA - CG Nº 024/2022</v>
          </cell>
          <cell r="E1077" t="str">
            <v>ROSANGELA DA SILVA JOTA COSTA</v>
          </cell>
          <cell r="F1077" t="str">
            <v>2 - Outros Profissionais da Saúde</v>
          </cell>
          <cell r="G1077" t="str">
            <v>2236-05</v>
          </cell>
          <cell r="H1077" t="str">
            <v>05/2024</v>
          </cell>
          <cell r="I1077">
            <v>0</v>
          </cell>
          <cell r="J1077">
            <v>221.32320000000001</v>
          </cell>
          <cell r="L1077">
            <v>132.71</v>
          </cell>
          <cell r="M1077">
            <v>2.4900000000000002</v>
          </cell>
          <cell r="O1077">
            <v>4.3499999999999996</v>
          </cell>
          <cell r="R1077">
            <v>0</v>
          </cell>
          <cell r="S1077">
            <v>0</v>
          </cell>
          <cell r="U1077">
            <v>0</v>
          </cell>
        </row>
        <row r="1078">
          <cell r="C1078" t="str">
            <v>HOSPITAL NOSSA SENHORA DAS GRAÇAS - ANTIGO ALFA - CG Nº 024/2022</v>
          </cell>
          <cell r="E1078" t="str">
            <v>ROSANGELA LIMA DE SANTANA</v>
          </cell>
          <cell r="F1078" t="str">
            <v>2 - Outros Profissionais da Saúde</v>
          </cell>
          <cell r="G1078" t="str">
            <v>3222-05</v>
          </cell>
          <cell r="H1078" t="str">
            <v>05/2024</v>
          </cell>
          <cell r="I1078">
            <v>0</v>
          </cell>
          <cell r="J1078">
            <v>270.94560000000001</v>
          </cell>
          <cell r="L1078">
            <v>132.71</v>
          </cell>
          <cell r="M1078">
            <v>28.24</v>
          </cell>
          <cell r="O1078">
            <v>2.0699999999999998</v>
          </cell>
          <cell r="R1078">
            <v>0</v>
          </cell>
          <cell r="S1078">
            <v>0</v>
          </cell>
          <cell r="U1078">
            <v>0</v>
          </cell>
        </row>
        <row r="1079">
          <cell r="C1079" t="str">
            <v>HOSPITAL NOSSA SENHORA DAS GRAÇAS - ANTIGO ALFA - CG Nº 024/2022</v>
          </cell>
          <cell r="E1079" t="str">
            <v>ROSANGELA MARIA GONCALVES DA SILVA</v>
          </cell>
          <cell r="F1079" t="str">
            <v>2 - Outros Profissionais da Saúde</v>
          </cell>
          <cell r="G1079" t="str">
            <v>3222-05</v>
          </cell>
          <cell r="H1079" t="str">
            <v>05/2024</v>
          </cell>
          <cell r="I1079">
            <v>0</v>
          </cell>
          <cell r="J1079">
            <v>287.88</v>
          </cell>
          <cell r="L1079">
            <v>132.71</v>
          </cell>
          <cell r="M1079">
            <v>28.24</v>
          </cell>
          <cell r="O1079">
            <v>2.0699999999999998</v>
          </cell>
          <cell r="R1079">
            <v>126.07785674500586</v>
          </cell>
          <cell r="S1079">
            <v>84.72</v>
          </cell>
          <cell r="U1079">
            <v>0</v>
          </cell>
        </row>
        <row r="1080">
          <cell r="C1080" t="str">
            <v>HOSPITAL NOSSA SENHORA DAS GRAÇAS - ANTIGO ALFA - CG Nº 024/2022</v>
          </cell>
          <cell r="E1080" t="str">
            <v>ROSANGELA MONTEIRO DA SILVA TORRES</v>
          </cell>
          <cell r="F1080" t="str">
            <v>2 - Outros Profissionais da Saúde</v>
          </cell>
          <cell r="G1080" t="str">
            <v>3222-05</v>
          </cell>
          <cell r="H1080" t="str">
            <v>05/2024</v>
          </cell>
          <cell r="I1080">
            <v>0</v>
          </cell>
          <cell r="J1080">
            <v>307.66719999999998</v>
          </cell>
          <cell r="L1080">
            <v>132.71</v>
          </cell>
          <cell r="M1080">
            <v>0</v>
          </cell>
          <cell r="O1080">
            <v>2.0699999999999998</v>
          </cell>
          <cell r="R1080">
            <v>0</v>
          </cell>
          <cell r="S1080">
            <v>0</v>
          </cell>
          <cell r="U1080">
            <v>0</v>
          </cell>
        </row>
        <row r="1081">
          <cell r="C1081" t="str">
            <v>HOSPITAL NOSSA SENHORA DAS GRAÇAS - ANTIGO ALFA - CG Nº 024/2022</v>
          </cell>
          <cell r="E1081" t="str">
            <v>ROSEANE MARIA DA SILVA BARRETO</v>
          </cell>
          <cell r="F1081" t="str">
            <v>2 - Outros Profissionais da Saúde</v>
          </cell>
          <cell r="G1081" t="str">
            <v>3222-05</v>
          </cell>
          <cell r="H1081" t="str">
            <v>05/2024</v>
          </cell>
          <cell r="I1081">
            <v>0</v>
          </cell>
          <cell r="J1081">
            <v>343.77760000000001</v>
          </cell>
          <cell r="L1081">
            <v>132.71</v>
          </cell>
          <cell r="M1081">
            <v>28.24</v>
          </cell>
          <cell r="O1081">
            <v>2.0699999999999998</v>
          </cell>
          <cell r="R1081">
            <v>134.48304719467291</v>
          </cell>
          <cell r="S1081">
            <v>77.94</v>
          </cell>
          <cell r="U1081">
            <v>0</v>
          </cell>
        </row>
        <row r="1082">
          <cell r="C1082" t="str">
            <v>HOSPITAL NOSSA SENHORA DAS GRAÇAS - ANTIGO ALFA - CG Nº 024/2022</v>
          </cell>
          <cell r="E1082" t="str">
            <v>ROSELIANGELA ELIEMARY DA SILVA LEAO</v>
          </cell>
          <cell r="F1082" t="str">
            <v>2 - Outros Profissionais da Saúde</v>
          </cell>
          <cell r="G1082" t="str">
            <v>3222-05</v>
          </cell>
          <cell r="H1082" t="str">
            <v>05/2024</v>
          </cell>
          <cell r="I1082">
            <v>0</v>
          </cell>
          <cell r="J1082">
            <v>304.69119999999998</v>
          </cell>
          <cell r="L1082">
            <v>132.71</v>
          </cell>
          <cell r="M1082">
            <v>0</v>
          </cell>
          <cell r="O1082">
            <v>2.0699999999999998</v>
          </cell>
          <cell r="R1082">
            <v>268.96609438934581</v>
          </cell>
          <cell r="S1082">
            <v>84.72</v>
          </cell>
          <cell r="U1082">
            <v>0</v>
          </cell>
        </row>
        <row r="1083">
          <cell r="C1083" t="str">
            <v>HOSPITAL NOSSA SENHORA DAS GRAÇAS - ANTIGO ALFA - CG Nº 024/2022</v>
          </cell>
          <cell r="E1083" t="str">
            <v>ROSEMEIRE DE SOUZA TAVARES</v>
          </cell>
          <cell r="F1083" t="str">
            <v>2 - Outros Profissionais da Saúde</v>
          </cell>
          <cell r="G1083" t="str">
            <v>2235-05</v>
          </cell>
          <cell r="H1083" t="str">
            <v>05/2024</v>
          </cell>
          <cell r="I1083">
            <v>0</v>
          </cell>
          <cell r="J1083">
            <v>424.29360000000003</v>
          </cell>
          <cell r="L1083">
            <v>132.71</v>
          </cell>
          <cell r="M1083">
            <v>3.05</v>
          </cell>
          <cell r="O1083">
            <v>4.3499999999999996</v>
          </cell>
          <cell r="R1083">
            <v>0</v>
          </cell>
          <cell r="S1083">
            <v>0</v>
          </cell>
          <cell r="U1083">
            <v>0</v>
          </cell>
        </row>
        <row r="1084">
          <cell r="C1084" t="str">
            <v>HOSPITAL NOSSA SENHORA DAS GRAÇAS - ANTIGO ALFA - CG Nº 024/2022</v>
          </cell>
          <cell r="E1084" t="str">
            <v>ROSIANE DOS SANTOS LIMA</v>
          </cell>
          <cell r="F1084" t="str">
            <v>2 - Outros Profissionais da Saúde</v>
          </cell>
          <cell r="G1084" t="str">
            <v>3222-05</v>
          </cell>
          <cell r="H1084" t="str">
            <v>05/2024</v>
          </cell>
          <cell r="I1084">
            <v>0</v>
          </cell>
          <cell r="J1084">
            <v>299.94880000000001</v>
          </cell>
          <cell r="L1084">
            <v>132.71</v>
          </cell>
          <cell r="M1084">
            <v>0</v>
          </cell>
          <cell r="O1084">
            <v>2.0699999999999998</v>
          </cell>
          <cell r="R1084">
            <v>0</v>
          </cell>
          <cell r="S1084">
            <v>0</v>
          </cell>
          <cell r="U1084">
            <v>0</v>
          </cell>
        </row>
        <row r="1085">
          <cell r="C1085" t="str">
            <v>HOSPITAL NOSSA SENHORA DAS GRAÇAS - ANTIGO ALFA - CG Nº 024/2022</v>
          </cell>
          <cell r="E1085" t="str">
            <v>ROSIMERE VIEIRA DA SILVA</v>
          </cell>
          <cell r="F1085" t="str">
            <v>2 - Outros Profissionais da Saúde</v>
          </cell>
          <cell r="G1085" t="str">
            <v>3222-05</v>
          </cell>
          <cell r="H1085" t="str">
            <v>05/2024</v>
          </cell>
          <cell r="I1085">
            <v>0</v>
          </cell>
          <cell r="J1085">
            <v>0</v>
          </cell>
          <cell r="L1085">
            <v>132.71</v>
          </cell>
          <cell r="M1085">
            <v>0</v>
          </cell>
          <cell r="O1085">
            <v>2.0699999999999998</v>
          </cell>
          <cell r="R1085">
            <v>0</v>
          </cell>
          <cell r="S1085">
            <v>0</v>
          </cell>
          <cell r="U1085">
            <v>0</v>
          </cell>
        </row>
        <row r="1086">
          <cell r="C1086" t="str">
            <v>HOSPITAL NOSSA SENHORA DAS GRAÇAS - ANTIGO ALFA - CG Nº 024/2022</v>
          </cell>
          <cell r="E1086" t="str">
            <v>ROSSANA RACHEL MOREIRA RODRIGUES</v>
          </cell>
          <cell r="F1086" t="str">
            <v>2 - Outros Profissionais da Saúde</v>
          </cell>
          <cell r="G1086" t="str">
            <v>2235-05</v>
          </cell>
          <cell r="H1086" t="str">
            <v>05/2024</v>
          </cell>
          <cell r="I1086">
            <v>0</v>
          </cell>
          <cell r="J1086">
            <v>475.90800000000002</v>
          </cell>
          <cell r="L1086">
            <v>132.71</v>
          </cell>
          <cell r="M1086">
            <v>2.79</v>
          </cell>
          <cell r="O1086">
            <v>4.3499999999999996</v>
          </cell>
          <cell r="R1086">
            <v>0</v>
          </cell>
          <cell r="S1086">
            <v>0</v>
          </cell>
          <cell r="U1086">
            <v>0</v>
          </cell>
        </row>
        <row r="1087">
          <cell r="C1087" t="str">
            <v>HOSPITAL NOSSA SENHORA DAS GRAÇAS - ANTIGO ALFA - CG Nº 024/2022</v>
          </cell>
          <cell r="E1087" t="str">
            <v>RUBIA DE CASSIA DA SILVA</v>
          </cell>
          <cell r="F1087" t="str">
            <v>3 - Administrativo</v>
          </cell>
          <cell r="G1087" t="str">
            <v>4131-15</v>
          </cell>
          <cell r="H1087" t="str">
            <v>05/2024</v>
          </cell>
          <cell r="I1087">
            <v>0</v>
          </cell>
          <cell r="J1087">
            <v>168.81440000000001</v>
          </cell>
          <cell r="L1087">
            <v>132.71</v>
          </cell>
          <cell r="M1087">
            <v>42.2</v>
          </cell>
          <cell r="O1087">
            <v>2.0699999999999998</v>
          </cell>
          <cell r="R1087">
            <v>277.3712848390129</v>
          </cell>
          <cell r="S1087">
            <v>126.61</v>
          </cell>
          <cell r="U1087">
            <v>0</v>
          </cell>
        </row>
        <row r="1088">
          <cell r="C1088" t="str">
            <v>HOSPITAL NOSSA SENHORA DAS GRAÇAS - ANTIGO ALFA - CG Nº 024/2022</v>
          </cell>
          <cell r="E1088" t="str">
            <v>RUTE BEZERRA DA SILVA</v>
          </cell>
          <cell r="F1088" t="str">
            <v>2 - Outros Profissionais da Saúde</v>
          </cell>
          <cell r="G1088" t="str">
            <v>3222-05</v>
          </cell>
          <cell r="H1088" t="str">
            <v>05/2024</v>
          </cell>
          <cell r="I1088">
            <v>0</v>
          </cell>
          <cell r="J1088">
            <v>473.00720000000001</v>
          </cell>
          <cell r="L1088">
            <v>132.71</v>
          </cell>
          <cell r="M1088">
            <v>0</v>
          </cell>
          <cell r="O1088">
            <v>2.0699999999999998</v>
          </cell>
          <cell r="R1088">
            <v>0</v>
          </cell>
          <cell r="S1088">
            <v>0</v>
          </cell>
          <cell r="U1088">
            <v>0</v>
          </cell>
        </row>
        <row r="1089">
          <cell r="C1089" t="str">
            <v>HOSPITAL NOSSA SENHORA DAS GRAÇAS - ANTIGO ALFA - CG Nº 024/2022</v>
          </cell>
          <cell r="E1089" t="str">
            <v>SABRINA FELIPE DA CONCEICAO LIMA</v>
          </cell>
          <cell r="F1089" t="str">
            <v>3 - Administrativo</v>
          </cell>
          <cell r="G1089" t="str">
            <v>4110-10</v>
          </cell>
          <cell r="H1089" t="str">
            <v>05/2024</v>
          </cell>
          <cell r="I1089">
            <v>0</v>
          </cell>
          <cell r="J1089">
            <v>14.12</v>
          </cell>
          <cell r="L1089">
            <v>132.71</v>
          </cell>
          <cell r="M1089">
            <v>0</v>
          </cell>
          <cell r="O1089">
            <v>2.0699999999999998</v>
          </cell>
          <cell r="R1089">
            <v>0</v>
          </cell>
          <cell r="S1089">
            <v>42.36</v>
          </cell>
          <cell r="U1089">
            <v>0</v>
          </cell>
        </row>
        <row r="1090">
          <cell r="C1090" t="str">
            <v>HOSPITAL NOSSA SENHORA DAS GRAÇAS - ANTIGO ALFA - CG Nº 024/2022</v>
          </cell>
          <cell r="E1090" t="str">
            <v>SABRINA SIMONE DA MOTA E SILVA</v>
          </cell>
          <cell r="F1090" t="str">
            <v>2 - Outros Profissionais da Saúde</v>
          </cell>
          <cell r="G1090" t="str">
            <v>2235-05</v>
          </cell>
          <cell r="H1090" t="str">
            <v>05/2024</v>
          </cell>
          <cell r="I1090">
            <v>0</v>
          </cell>
          <cell r="J1090">
            <v>467.85599999999999</v>
          </cell>
          <cell r="L1090">
            <v>132.71</v>
          </cell>
          <cell r="M1090">
            <v>0</v>
          </cell>
          <cell r="O1090">
            <v>4.3499999999999996</v>
          </cell>
          <cell r="R1090">
            <v>0</v>
          </cell>
          <cell r="S1090">
            <v>0</v>
          </cell>
          <cell r="U1090">
            <v>0</v>
          </cell>
        </row>
        <row r="1091">
          <cell r="C1091" t="str">
            <v>HOSPITAL NOSSA SENHORA DAS GRAÇAS - ANTIGO ALFA - CG Nº 024/2022</v>
          </cell>
          <cell r="E1091" t="str">
            <v>SAMANTHA SWIENY CAVALCANTE ROSA</v>
          </cell>
          <cell r="F1091" t="str">
            <v>2 - Outros Profissionais da Saúde</v>
          </cell>
          <cell r="G1091" t="str">
            <v>3222-05</v>
          </cell>
          <cell r="H1091" t="str">
            <v>05/2024</v>
          </cell>
          <cell r="I1091">
            <v>0</v>
          </cell>
          <cell r="J1091">
            <v>279.75439999999998</v>
          </cell>
          <cell r="L1091">
            <v>132.71</v>
          </cell>
          <cell r="M1091">
            <v>28.24</v>
          </cell>
          <cell r="O1091">
            <v>2.0699999999999998</v>
          </cell>
          <cell r="R1091">
            <v>126.07785674500586</v>
          </cell>
          <cell r="S1091">
            <v>75.680000000000007</v>
          </cell>
          <cell r="U1091">
            <v>0</v>
          </cell>
        </row>
        <row r="1092">
          <cell r="C1092" t="str">
            <v>HOSPITAL NOSSA SENHORA DAS GRAÇAS - ANTIGO ALFA - CG Nº 024/2022</v>
          </cell>
          <cell r="E1092" t="str">
            <v>SAMARA ALENCAR DINIZ</v>
          </cell>
          <cell r="F1092" t="str">
            <v>2 - Outros Profissionais da Saúde</v>
          </cell>
          <cell r="G1092" t="str">
            <v>2236-05</v>
          </cell>
          <cell r="H1092" t="str">
            <v>05/2024</v>
          </cell>
          <cell r="I1092">
            <v>0</v>
          </cell>
          <cell r="J1092">
            <v>258.20400000000001</v>
          </cell>
          <cell r="L1092">
            <v>132.71</v>
          </cell>
          <cell r="M1092">
            <v>2.27</v>
          </cell>
          <cell r="O1092">
            <v>4.3499999999999996</v>
          </cell>
          <cell r="R1092">
            <v>0</v>
          </cell>
          <cell r="S1092">
            <v>0</v>
          </cell>
          <cell r="U1092">
            <v>0</v>
          </cell>
        </row>
        <row r="1093">
          <cell r="C1093" t="str">
            <v>HOSPITAL NOSSA SENHORA DAS GRAÇAS - ANTIGO ALFA - CG Nº 024/2022</v>
          </cell>
          <cell r="E1093" t="str">
            <v>SAMARA CELLY DE FREITAS GONCALVES DAMASCENO</v>
          </cell>
          <cell r="F1093" t="str">
            <v>2 - Outros Profissionais da Saúde</v>
          </cell>
          <cell r="G1093" t="str">
            <v>3222-05</v>
          </cell>
          <cell r="H1093" t="str">
            <v>05/2024</v>
          </cell>
          <cell r="I1093">
            <v>0</v>
          </cell>
          <cell r="J1093">
            <v>276.35520000000002</v>
          </cell>
          <cell r="L1093">
            <v>132.71</v>
          </cell>
          <cell r="M1093">
            <v>0</v>
          </cell>
          <cell r="O1093">
            <v>2.0699999999999998</v>
          </cell>
          <cell r="R1093">
            <v>0</v>
          </cell>
          <cell r="S1093">
            <v>0</v>
          </cell>
          <cell r="U1093">
            <v>0</v>
          </cell>
        </row>
        <row r="1094">
          <cell r="C1094" t="str">
            <v>HOSPITAL NOSSA SENHORA DAS GRAÇAS - ANTIGO ALFA - CG Nº 024/2022</v>
          </cell>
          <cell r="E1094" t="str">
            <v>SAMIRIS OHANA CATALDI DOS SANTOS</v>
          </cell>
          <cell r="F1094" t="str">
            <v>2 - Outros Profissionais da Saúde</v>
          </cell>
          <cell r="G1094" t="str">
            <v>3222-05</v>
          </cell>
          <cell r="H1094" t="str">
            <v>05/2024</v>
          </cell>
          <cell r="I1094">
            <v>0</v>
          </cell>
          <cell r="J1094">
            <v>289.89519999999999</v>
          </cell>
          <cell r="L1094">
            <v>132.71</v>
          </cell>
          <cell r="M1094">
            <v>0</v>
          </cell>
          <cell r="O1094">
            <v>2.0699999999999998</v>
          </cell>
          <cell r="R1094">
            <v>126.07785674500586</v>
          </cell>
          <cell r="S1094">
            <v>84.72</v>
          </cell>
          <cell r="U1094">
            <v>0</v>
          </cell>
        </row>
        <row r="1095">
          <cell r="C1095" t="str">
            <v>HOSPITAL NOSSA SENHORA DAS GRAÇAS - ANTIGO ALFA - CG Nº 024/2022</v>
          </cell>
          <cell r="E1095" t="str">
            <v>SAMUEL RODRIGUES CHAVES</v>
          </cell>
          <cell r="F1095" t="str">
            <v>2 - Outros Profissionais da Saúde</v>
          </cell>
          <cell r="G1095" t="str">
            <v>3222-05</v>
          </cell>
          <cell r="H1095" t="str">
            <v>05/2024</v>
          </cell>
          <cell r="I1095">
            <v>0</v>
          </cell>
          <cell r="J1095">
            <v>272.51839999999999</v>
          </cell>
          <cell r="L1095">
            <v>132.71</v>
          </cell>
          <cell r="M1095">
            <v>0</v>
          </cell>
          <cell r="O1095">
            <v>2.0699999999999998</v>
          </cell>
          <cell r="R1095">
            <v>268.96609438934581</v>
          </cell>
          <cell r="S1095">
            <v>59.3</v>
          </cell>
          <cell r="U1095">
            <v>0</v>
          </cell>
        </row>
        <row r="1096">
          <cell r="C1096" t="str">
            <v>HOSPITAL NOSSA SENHORA DAS GRAÇAS - ANTIGO ALFA - CG Nº 024/2022</v>
          </cell>
          <cell r="E1096" t="str">
            <v>SANDRA CARMEN DE ANDRADE</v>
          </cell>
          <cell r="F1096" t="str">
            <v>2 - Outros Profissionais da Saúde</v>
          </cell>
          <cell r="G1096" t="str">
            <v>3222-05</v>
          </cell>
          <cell r="H1096" t="str">
            <v>05/2024</v>
          </cell>
          <cell r="I1096">
            <v>0</v>
          </cell>
          <cell r="J1096">
            <v>0</v>
          </cell>
          <cell r="L1096">
            <v>132.71</v>
          </cell>
          <cell r="M1096">
            <v>0</v>
          </cell>
          <cell r="O1096">
            <v>2.0699999999999998</v>
          </cell>
          <cell r="R1096">
            <v>0</v>
          </cell>
          <cell r="S1096">
            <v>0</v>
          </cell>
          <cell r="U1096">
            <v>0</v>
          </cell>
        </row>
        <row r="1097">
          <cell r="C1097" t="str">
            <v>HOSPITAL NOSSA SENHORA DAS GRAÇAS - ANTIGO ALFA - CG Nº 024/2022</v>
          </cell>
          <cell r="E1097" t="str">
            <v>SANDRA FERREIRA FAUSTINO FRANKLIN</v>
          </cell>
          <cell r="F1097" t="str">
            <v>2 - Outros Profissionais da Saúde</v>
          </cell>
          <cell r="G1097" t="str">
            <v>3222-05</v>
          </cell>
          <cell r="H1097" t="str">
            <v>05/2024</v>
          </cell>
          <cell r="I1097">
            <v>0</v>
          </cell>
          <cell r="J1097">
            <v>277.47120000000001</v>
          </cell>
          <cell r="L1097">
            <v>132.71</v>
          </cell>
          <cell r="M1097">
            <v>28.24</v>
          </cell>
          <cell r="O1097">
            <v>2.0699999999999998</v>
          </cell>
          <cell r="R1097">
            <v>0</v>
          </cell>
          <cell r="S1097">
            <v>0</v>
          </cell>
          <cell r="U1097">
            <v>0</v>
          </cell>
        </row>
        <row r="1098">
          <cell r="C1098" t="str">
            <v>HOSPITAL NOSSA SENHORA DAS GRAÇAS - ANTIGO ALFA - CG Nº 024/2022</v>
          </cell>
          <cell r="E1098" t="str">
            <v>SANDRO WAMBERTO PEDROSA DA CUNHA</v>
          </cell>
          <cell r="F1098" t="str">
            <v>2 - Outros Profissionais da Saúde</v>
          </cell>
          <cell r="G1098" t="str">
            <v>3222-05</v>
          </cell>
          <cell r="H1098" t="str">
            <v>05/2024</v>
          </cell>
          <cell r="I1098">
            <v>0</v>
          </cell>
          <cell r="J1098">
            <v>33.510399999999997</v>
          </cell>
          <cell r="L1098">
            <v>132.71</v>
          </cell>
          <cell r="M1098">
            <v>0</v>
          </cell>
          <cell r="O1098">
            <v>2.0699999999999998</v>
          </cell>
          <cell r="R1098">
            <v>0</v>
          </cell>
          <cell r="S1098">
            <v>0</v>
          </cell>
          <cell r="U1098">
            <v>0</v>
          </cell>
        </row>
        <row r="1099">
          <cell r="C1099" t="str">
            <v>HOSPITAL NOSSA SENHORA DAS GRAÇAS - ANTIGO ALFA - CG Nº 024/2022</v>
          </cell>
          <cell r="E1099" t="str">
            <v>SARA RIBANIA ARAUJO DA SILVA</v>
          </cell>
          <cell r="F1099" t="str">
            <v>3 - Administrativo</v>
          </cell>
          <cell r="G1099" t="str">
            <v>4110-10</v>
          </cell>
          <cell r="H1099" t="str">
            <v>05/2024</v>
          </cell>
          <cell r="I1099">
            <v>0</v>
          </cell>
          <cell r="J1099">
            <v>112.96</v>
          </cell>
          <cell r="L1099">
            <v>132.71</v>
          </cell>
          <cell r="M1099">
            <v>28.24</v>
          </cell>
          <cell r="O1099">
            <v>2.0699999999999998</v>
          </cell>
          <cell r="R1099">
            <v>0</v>
          </cell>
          <cell r="S1099">
            <v>0</v>
          </cell>
          <cell r="U1099">
            <v>0</v>
          </cell>
        </row>
        <row r="1100">
          <cell r="C1100" t="str">
            <v>HOSPITAL NOSSA SENHORA DAS GRAÇAS - ANTIGO ALFA - CG Nº 024/2022</v>
          </cell>
          <cell r="E1100" t="str">
            <v>SARAH BARBOSA APOLINARIO</v>
          </cell>
          <cell r="F1100" t="str">
            <v>3 - Administrativo</v>
          </cell>
          <cell r="G1100" t="str">
            <v>4110-10</v>
          </cell>
          <cell r="H1100" t="str">
            <v>05/2024</v>
          </cell>
          <cell r="I1100">
            <v>0</v>
          </cell>
          <cell r="J1100">
            <v>53.022399999999998</v>
          </cell>
          <cell r="L1100">
            <v>132.71</v>
          </cell>
          <cell r="M1100">
            <v>0</v>
          </cell>
          <cell r="O1100">
            <v>2.0699999999999998</v>
          </cell>
          <cell r="R1100">
            <v>0</v>
          </cell>
          <cell r="S1100">
            <v>0</v>
          </cell>
          <cell r="U1100">
            <v>0</v>
          </cell>
        </row>
        <row r="1101">
          <cell r="C1101" t="str">
            <v>HOSPITAL NOSSA SENHORA DAS GRAÇAS - ANTIGO ALFA - CG Nº 024/2022</v>
          </cell>
          <cell r="E1101" t="str">
            <v>SAVANA NUNES DUARTE</v>
          </cell>
          <cell r="F1101" t="str">
            <v>2 - Outros Profissionais da Saúde</v>
          </cell>
          <cell r="G1101" t="str">
            <v>2237-10</v>
          </cell>
          <cell r="H1101" t="str">
            <v>05/2024</v>
          </cell>
          <cell r="I1101">
            <v>0</v>
          </cell>
          <cell r="J1101">
            <v>268.38560000000001</v>
          </cell>
          <cell r="L1101">
            <v>132.71</v>
          </cell>
          <cell r="M1101">
            <v>0</v>
          </cell>
          <cell r="O1101">
            <v>2.0699999999999998</v>
          </cell>
          <cell r="R1101">
            <v>0</v>
          </cell>
          <cell r="S1101">
            <v>0</v>
          </cell>
          <cell r="U1101">
            <v>0</v>
          </cell>
        </row>
        <row r="1102">
          <cell r="C1102" t="str">
            <v>HOSPITAL NOSSA SENHORA DAS GRAÇAS - ANTIGO ALFA - CG Nº 024/2022</v>
          </cell>
          <cell r="E1102" t="str">
            <v>SERENNA MARIA ANDRADE CARMO</v>
          </cell>
          <cell r="F1102" t="str">
            <v>2 - Outros Profissionais da Saúde</v>
          </cell>
          <cell r="G1102" t="str">
            <v>2236-05</v>
          </cell>
          <cell r="H1102" t="str">
            <v>05/2024</v>
          </cell>
          <cell r="I1102">
            <v>0</v>
          </cell>
          <cell r="J1102">
            <v>195.66319999999999</v>
          </cell>
          <cell r="L1102">
            <v>132.71</v>
          </cell>
          <cell r="M1102">
            <v>2.27</v>
          </cell>
          <cell r="O1102">
            <v>4.3499999999999996</v>
          </cell>
          <cell r="R1102">
            <v>0</v>
          </cell>
          <cell r="S1102">
            <v>0</v>
          </cell>
          <cell r="U1102">
            <v>0</v>
          </cell>
        </row>
        <row r="1103">
          <cell r="C1103" t="str">
            <v>HOSPITAL NOSSA SENHORA DAS GRAÇAS - ANTIGO ALFA - CG Nº 024/2022</v>
          </cell>
          <cell r="E1103" t="str">
            <v>SERGINA PINHEIRO DA SILVA</v>
          </cell>
          <cell r="F1103" t="str">
            <v>2 - Outros Profissionais da Saúde</v>
          </cell>
          <cell r="G1103" t="str">
            <v>3222-05</v>
          </cell>
          <cell r="H1103" t="str">
            <v>05/2024</v>
          </cell>
          <cell r="I1103">
            <v>0</v>
          </cell>
          <cell r="J1103">
            <v>315.17520000000002</v>
          </cell>
          <cell r="L1103">
            <v>132.71</v>
          </cell>
          <cell r="M1103">
            <v>0</v>
          </cell>
          <cell r="O1103">
            <v>2.0699999999999998</v>
          </cell>
          <cell r="R1103">
            <v>0</v>
          </cell>
          <cell r="S1103">
            <v>0</v>
          </cell>
          <cell r="U1103">
            <v>0</v>
          </cell>
        </row>
        <row r="1104">
          <cell r="C1104" t="str">
            <v>HOSPITAL NOSSA SENHORA DAS GRAÇAS - ANTIGO ALFA - CG Nº 024/2022</v>
          </cell>
          <cell r="E1104" t="str">
            <v>SEVERINO ALVES DA SILVA NETO</v>
          </cell>
          <cell r="F1104" t="str">
            <v>3 - Administrativo</v>
          </cell>
          <cell r="G1104" t="str">
            <v>7241-10</v>
          </cell>
          <cell r="H1104" t="str">
            <v>05/2024</v>
          </cell>
          <cell r="I1104">
            <v>0</v>
          </cell>
          <cell r="J1104">
            <v>205.19040000000001</v>
          </cell>
          <cell r="L1104">
            <v>132.71</v>
          </cell>
          <cell r="M1104">
            <v>32.17</v>
          </cell>
          <cell r="O1104">
            <v>2.0699999999999998</v>
          </cell>
          <cell r="R1104">
            <v>126.07785674500586</v>
          </cell>
          <cell r="S1104">
            <v>96.51</v>
          </cell>
          <cell r="U1104">
            <v>0</v>
          </cell>
        </row>
        <row r="1105">
          <cell r="C1105" t="str">
            <v>HOSPITAL NOSSA SENHORA DAS GRAÇAS - ANTIGO ALFA - CG Nº 024/2022</v>
          </cell>
          <cell r="E1105" t="str">
            <v>SEVERINO JOAQUIM DA SILVA</v>
          </cell>
          <cell r="F1105" t="str">
            <v>2 - Outros Profissionais da Saúde</v>
          </cell>
          <cell r="G1105" t="str">
            <v>3222-05</v>
          </cell>
          <cell r="H1105" t="str">
            <v>05/2024</v>
          </cell>
          <cell r="I1105">
            <v>0</v>
          </cell>
          <cell r="J1105">
            <v>273.47840000000002</v>
          </cell>
          <cell r="L1105">
            <v>132.71</v>
          </cell>
          <cell r="M1105">
            <v>28.24</v>
          </cell>
          <cell r="O1105">
            <v>2.0699999999999998</v>
          </cell>
          <cell r="R1105">
            <v>252.15571349001172</v>
          </cell>
          <cell r="S1105">
            <v>84.72</v>
          </cell>
          <cell r="U1105">
            <v>0</v>
          </cell>
        </row>
        <row r="1106">
          <cell r="C1106" t="str">
            <v>HOSPITAL NOSSA SENHORA DAS GRAÇAS - ANTIGO ALFA - CG Nº 024/2022</v>
          </cell>
          <cell r="E1106" t="str">
            <v>SEVERINO JOSE DE LIRA FILHO</v>
          </cell>
          <cell r="F1106" t="str">
            <v>2 - Outros Profissionais da Saúde</v>
          </cell>
          <cell r="G1106" t="str">
            <v>5152-05</v>
          </cell>
          <cell r="H1106" t="str">
            <v>05/2024</v>
          </cell>
          <cell r="I1106">
            <v>0</v>
          </cell>
          <cell r="J1106">
            <v>154.84479999999999</v>
          </cell>
          <cell r="L1106">
            <v>132.71</v>
          </cell>
          <cell r="M1106">
            <v>0</v>
          </cell>
          <cell r="O1106">
            <v>2.0699999999999998</v>
          </cell>
          <cell r="R1106">
            <v>0</v>
          </cell>
          <cell r="S1106">
            <v>0</v>
          </cell>
          <cell r="U1106">
            <v>0</v>
          </cell>
        </row>
        <row r="1107">
          <cell r="C1107" t="str">
            <v>HOSPITAL NOSSA SENHORA DAS GRAÇAS - ANTIGO ALFA - CG Nº 024/2022</v>
          </cell>
          <cell r="E1107" t="str">
            <v>SHEILLA KAROLINE CAMARA GRACIANO</v>
          </cell>
          <cell r="F1107" t="str">
            <v>2 - Outros Profissionais da Saúde</v>
          </cell>
          <cell r="G1107" t="str">
            <v>5211-30</v>
          </cell>
          <cell r="H1107" t="str">
            <v>05/2024</v>
          </cell>
          <cell r="I1107">
            <v>0</v>
          </cell>
          <cell r="J1107">
            <v>253.16399999999999</v>
          </cell>
          <cell r="L1107">
            <v>132.71</v>
          </cell>
          <cell r="M1107">
            <v>0</v>
          </cell>
          <cell r="O1107">
            <v>2.0699999999999998</v>
          </cell>
          <cell r="R1107">
            <v>134.96328767123288</v>
          </cell>
          <cell r="S1107">
            <v>84.72</v>
          </cell>
          <cell r="U1107">
            <v>0</v>
          </cell>
        </row>
        <row r="1108">
          <cell r="C1108" t="str">
            <v>HOSPITAL NOSSA SENHORA DAS GRAÇAS - ANTIGO ALFA - CG Nº 024/2022</v>
          </cell>
          <cell r="E1108" t="str">
            <v>SHEILLA REJANE ANDRADE DE MOURA</v>
          </cell>
          <cell r="F1108" t="str">
            <v>2 - Outros Profissionais da Saúde</v>
          </cell>
          <cell r="G1108" t="str">
            <v>3222-05</v>
          </cell>
          <cell r="H1108" t="str">
            <v>05/2024</v>
          </cell>
          <cell r="I1108">
            <v>0</v>
          </cell>
          <cell r="J1108">
            <v>273.8768</v>
          </cell>
          <cell r="L1108">
            <v>132.71</v>
          </cell>
          <cell r="M1108">
            <v>28.24</v>
          </cell>
          <cell r="O1108">
            <v>2.0699999999999998</v>
          </cell>
          <cell r="R1108">
            <v>134.48304719467291</v>
          </cell>
          <cell r="S1108">
            <v>84.72</v>
          </cell>
          <cell r="U1108">
            <v>0</v>
          </cell>
        </row>
        <row r="1109">
          <cell r="C1109" t="str">
            <v>HOSPITAL NOSSA SENHORA DAS GRAÇAS - ANTIGO ALFA - CG Nº 024/2022</v>
          </cell>
          <cell r="E1109" t="str">
            <v>SHEYLA KALINE DA SILVA</v>
          </cell>
          <cell r="F1109" t="str">
            <v>2 - Outros Profissionais da Saúde</v>
          </cell>
          <cell r="G1109" t="str">
            <v>2235-05</v>
          </cell>
          <cell r="H1109" t="str">
            <v>05/2024</v>
          </cell>
          <cell r="I1109">
            <v>0</v>
          </cell>
          <cell r="J1109">
            <v>447.20080000000002</v>
          </cell>
          <cell r="L1109">
            <v>132.71</v>
          </cell>
          <cell r="M1109">
            <v>3.05</v>
          </cell>
          <cell r="O1109">
            <v>4.3499999999999996</v>
          </cell>
          <cell r="R1109">
            <v>0</v>
          </cell>
          <cell r="S1109">
            <v>0</v>
          </cell>
          <cell r="U1109">
            <v>120.26</v>
          </cell>
        </row>
        <row r="1110">
          <cell r="C1110" t="str">
            <v>HOSPITAL NOSSA SENHORA DAS GRAÇAS - ANTIGO ALFA - CG Nº 024/2022</v>
          </cell>
          <cell r="E1110" t="str">
            <v>SHEYLA ROBERTA ALVES DA SILVA</v>
          </cell>
          <cell r="F1110" t="str">
            <v>2 - Outros Profissionais da Saúde</v>
          </cell>
          <cell r="G1110" t="str">
            <v>3222-05</v>
          </cell>
          <cell r="H1110" t="str">
            <v>05/2024</v>
          </cell>
          <cell r="I1110">
            <v>0</v>
          </cell>
          <cell r="J1110">
            <v>294.91840000000002</v>
          </cell>
          <cell r="L1110">
            <v>132.71</v>
          </cell>
          <cell r="M1110">
            <v>0</v>
          </cell>
          <cell r="O1110">
            <v>2.0699999999999998</v>
          </cell>
          <cell r="R1110">
            <v>268.96609438934581</v>
          </cell>
          <cell r="S1110">
            <v>82.46</v>
          </cell>
          <cell r="U1110">
            <v>0</v>
          </cell>
        </row>
        <row r="1111">
          <cell r="C1111" t="str">
            <v>HOSPITAL NOSSA SENHORA DAS GRAÇAS - ANTIGO ALFA - CG Nº 024/2022</v>
          </cell>
          <cell r="E1111" t="str">
            <v>SHILTON BEZERRA DA SILVA</v>
          </cell>
          <cell r="F1111" t="str">
            <v>2 - Outros Profissionais da Saúde</v>
          </cell>
          <cell r="G1111" t="str">
            <v>3222-05</v>
          </cell>
          <cell r="H1111" t="str">
            <v>05/2024</v>
          </cell>
          <cell r="I1111">
            <v>0</v>
          </cell>
          <cell r="J1111">
            <v>304.30959999999999</v>
          </cell>
          <cell r="L1111">
            <v>132.71</v>
          </cell>
          <cell r="M1111">
            <v>28.24</v>
          </cell>
          <cell r="O1111">
            <v>2.0699999999999998</v>
          </cell>
          <cell r="R1111">
            <v>134.48304719467291</v>
          </cell>
          <cell r="S1111">
            <v>84.72</v>
          </cell>
          <cell r="U1111">
            <v>0</v>
          </cell>
        </row>
        <row r="1112">
          <cell r="C1112" t="str">
            <v>HOSPITAL NOSSA SENHORA DAS GRAÇAS - ANTIGO ALFA - CG Nº 024/2022</v>
          </cell>
          <cell r="E1112" t="str">
            <v>SHIRLENY CARLA DA SILVA PORTO</v>
          </cell>
          <cell r="F1112" t="str">
            <v>2 - Outros Profissionais da Saúde</v>
          </cell>
          <cell r="G1112" t="str">
            <v>3222-05</v>
          </cell>
          <cell r="H1112" t="str">
            <v>05/2024</v>
          </cell>
          <cell r="I1112">
            <v>0</v>
          </cell>
          <cell r="J1112">
            <v>313.91359999999997</v>
          </cell>
          <cell r="L1112">
            <v>132.71</v>
          </cell>
          <cell r="M1112">
            <v>28.24</v>
          </cell>
          <cell r="O1112">
            <v>2.0699999999999998</v>
          </cell>
          <cell r="R1112">
            <v>126.07785674500586</v>
          </cell>
          <cell r="S1112">
            <v>84.72</v>
          </cell>
          <cell r="U1112">
            <v>0</v>
          </cell>
        </row>
        <row r="1113">
          <cell r="C1113" t="str">
            <v>HOSPITAL NOSSA SENHORA DAS GRAÇAS - ANTIGO ALFA - CG Nº 024/2022</v>
          </cell>
          <cell r="E1113" t="str">
            <v>SHIRLEY DE CASTRO MILITAO</v>
          </cell>
          <cell r="F1113" t="str">
            <v>3 - Administrativo</v>
          </cell>
          <cell r="G1113" t="str">
            <v>2523-05</v>
          </cell>
          <cell r="H1113" t="str">
            <v>05/2024</v>
          </cell>
          <cell r="I1113">
            <v>0</v>
          </cell>
          <cell r="J1113">
            <v>248.66239999999999</v>
          </cell>
          <cell r="L1113">
            <v>132.71</v>
          </cell>
          <cell r="M1113">
            <v>62.17</v>
          </cell>
          <cell r="O1113">
            <v>2.0699999999999998</v>
          </cell>
          <cell r="R1113">
            <v>184.91418989267527</v>
          </cell>
          <cell r="S1113">
            <v>180.4</v>
          </cell>
          <cell r="U1113">
            <v>0</v>
          </cell>
        </row>
        <row r="1114">
          <cell r="C1114" t="str">
            <v>HOSPITAL NOSSA SENHORA DAS GRAÇAS - ANTIGO ALFA - CG Nº 024/2022</v>
          </cell>
          <cell r="E1114" t="str">
            <v>SHIRLEY GUERRA DA CRUZ</v>
          </cell>
          <cell r="F1114" t="str">
            <v>2 - Outros Profissionais da Saúde</v>
          </cell>
          <cell r="G1114" t="str">
            <v>2236-05</v>
          </cell>
          <cell r="H1114" t="str">
            <v>05/2024</v>
          </cell>
          <cell r="I1114">
            <v>0</v>
          </cell>
          <cell r="J1114">
            <v>233.68559999999999</v>
          </cell>
          <cell r="L1114">
            <v>132.71</v>
          </cell>
          <cell r="M1114">
            <v>2.4900000000000002</v>
          </cell>
          <cell r="O1114">
            <v>4.3499999999999996</v>
          </cell>
          <cell r="R1114">
            <v>0</v>
          </cell>
          <cell r="S1114">
            <v>0</v>
          </cell>
          <cell r="U1114">
            <v>0</v>
          </cell>
        </row>
        <row r="1115">
          <cell r="C1115" t="str">
            <v>HOSPITAL NOSSA SENHORA DAS GRAÇAS - ANTIGO ALFA - CG Nº 024/2022</v>
          </cell>
          <cell r="E1115" t="str">
            <v>SHIRLEY KATIA DE AMORIM CHAGAS</v>
          </cell>
          <cell r="F1115" t="str">
            <v>2 - Outros Profissionais da Saúde</v>
          </cell>
          <cell r="G1115" t="str">
            <v>3222-05</v>
          </cell>
          <cell r="H1115" t="str">
            <v>05/2024</v>
          </cell>
          <cell r="I1115">
            <v>0</v>
          </cell>
          <cell r="J1115">
            <v>344.62</v>
          </cell>
          <cell r="L1115">
            <v>132.71</v>
          </cell>
          <cell r="M1115">
            <v>28.24</v>
          </cell>
          <cell r="O1115">
            <v>2.0699999999999998</v>
          </cell>
          <cell r="R1115">
            <v>134.48304719467291</v>
          </cell>
          <cell r="S1115">
            <v>84.72</v>
          </cell>
          <cell r="U1115">
            <v>0</v>
          </cell>
        </row>
        <row r="1116">
          <cell r="C1116" t="str">
            <v>HOSPITAL NOSSA SENHORA DAS GRAÇAS - ANTIGO ALFA - CG Nº 024/2022</v>
          </cell>
          <cell r="E1116" t="str">
            <v>SHIRLEY SEVERINA GOMES DA SILVA</v>
          </cell>
          <cell r="F1116" t="str">
            <v>2 - Outros Profissionais da Saúde</v>
          </cell>
          <cell r="G1116" t="str">
            <v>3222-05</v>
          </cell>
          <cell r="H1116" t="str">
            <v>05/2024</v>
          </cell>
          <cell r="I1116">
            <v>0</v>
          </cell>
          <cell r="J1116">
            <v>309.8528</v>
          </cell>
          <cell r="L1116">
            <v>132.71</v>
          </cell>
          <cell r="M1116">
            <v>28.24</v>
          </cell>
          <cell r="O1116">
            <v>2.0699999999999998</v>
          </cell>
          <cell r="R1116">
            <v>126.07785674500586</v>
          </cell>
          <cell r="S1116">
            <v>84.72</v>
          </cell>
          <cell r="U1116">
            <v>0</v>
          </cell>
        </row>
        <row r="1117">
          <cell r="C1117" t="str">
            <v>HOSPITAL NOSSA SENHORA DAS GRAÇAS - ANTIGO ALFA - CG Nº 024/2022</v>
          </cell>
          <cell r="E1117" t="str">
            <v>SHYRLENE MARIA SANTIAGO DA SILVA</v>
          </cell>
          <cell r="F1117" t="str">
            <v>2 - Outros Profissionais da Saúde</v>
          </cell>
          <cell r="G1117" t="str">
            <v>3222-05</v>
          </cell>
          <cell r="H1117" t="str">
            <v>05/2024</v>
          </cell>
          <cell r="I1117">
            <v>0</v>
          </cell>
          <cell r="J1117">
            <v>278.392</v>
          </cell>
          <cell r="L1117">
            <v>132.71</v>
          </cell>
          <cell r="M1117">
            <v>28.24</v>
          </cell>
          <cell r="O1117">
            <v>2.0699999999999998</v>
          </cell>
          <cell r="R1117">
            <v>126.07785674500586</v>
          </cell>
          <cell r="S1117">
            <v>84.72</v>
          </cell>
          <cell r="U1117">
            <v>0</v>
          </cell>
        </row>
        <row r="1118">
          <cell r="C1118" t="str">
            <v>HOSPITAL NOSSA SENHORA DAS GRAÇAS - ANTIGO ALFA - CG Nº 024/2022</v>
          </cell>
          <cell r="E1118" t="str">
            <v>SICLEIDE BENTO DA SILVA</v>
          </cell>
          <cell r="F1118" t="str">
            <v>2 - Outros Profissionais da Saúde</v>
          </cell>
          <cell r="G1118" t="str">
            <v>3222-05</v>
          </cell>
          <cell r="H1118" t="str">
            <v>05/2024</v>
          </cell>
          <cell r="I1118">
            <v>0</v>
          </cell>
          <cell r="J1118">
            <v>305.21120000000002</v>
          </cell>
          <cell r="L1118">
            <v>132.71</v>
          </cell>
          <cell r="M1118">
            <v>28.24</v>
          </cell>
          <cell r="O1118">
            <v>2.0699999999999998</v>
          </cell>
          <cell r="R1118">
            <v>134.48304719467291</v>
          </cell>
          <cell r="S1118">
            <v>71.16</v>
          </cell>
          <cell r="U1118">
            <v>0</v>
          </cell>
        </row>
        <row r="1119">
          <cell r="C1119" t="str">
            <v>HOSPITAL NOSSA SENHORA DAS GRAÇAS - ANTIGO ALFA - CG Nº 024/2022</v>
          </cell>
          <cell r="E1119" t="str">
            <v>SIDNEY FRANCISCO JESUS DA SILVA BORGES</v>
          </cell>
          <cell r="F1119" t="str">
            <v>3 - Administrativo</v>
          </cell>
          <cell r="G1119" t="str">
            <v>5143-10</v>
          </cell>
          <cell r="H1119" t="str">
            <v>05/2024</v>
          </cell>
          <cell r="I1119">
            <v>0</v>
          </cell>
          <cell r="J1119">
            <v>144.96960000000001</v>
          </cell>
          <cell r="L1119">
            <v>132.71</v>
          </cell>
          <cell r="M1119">
            <v>29.43</v>
          </cell>
          <cell r="O1119">
            <v>2.0699999999999998</v>
          </cell>
          <cell r="R1119">
            <v>0</v>
          </cell>
          <cell r="S1119">
            <v>0</v>
          </cell>
          <cell r="U1119">
            <v>0</v>
          </cell>
        </row>
        <row r="1120">
          <cell r="C1120" t="str">
            <v>HOSPITAL NOSSA SENHORA DAS GRAÇAS - ANTIGO ALFA - CG Nº 024/2022</v>
          </cell>
          <cell r="E1120" t="str">
            <v>SILLAS MENDONCA DO NASCIMENTO</v>
          </cell>
          <cell r="F1120" t="str">
            <v>2 - Outros Profissionais da Saúde</v>
          </cell>
          <cell r="G1120" t="str">
            <v>5152-05</v>
          </cell>
          <cell r="H1120" t="str">
            <v>05/2024</v>
          </cell>
          <cell r="I1120">
            <v>0</v>
          </cell>
          <cell r="J1120">
            <v>115.3712</v>
          </cell>
          <cell r="L1120">
            <v>132.71</v>
          </cell>
          <cell r="M1120">
            <v>0</v>
          </cell>
          <cell r="O1120">
            <v>2.0699999999999998</v>
          </cell>
          <cell r="R1120">
            <v>126.07785674500586</v>
          </cell>
          <cell r="S1120">
            <v>70.040000000000006</v>
          </cell>
          <cell r="U1120">
            <v>0</v>
          </cell>
        </row>
        <row r="1121">
          <cell r="C1121" t="str">
            <v>HOSPITAL NOSSA SENHORA DAS GRAÇAS - ANTIGO ALFA - CG Nº 024/2022</v>
          </cell>
          <cell r="E1121" t="str">
            <v>SILMARA DA SILVA PEREIRA SANTOS</v>
          </cell>
          <cell r="F1121" t="str">
            <v>2 - Outros Profissionais da Saúde</v>
          </cell>
          <cell r="G1121" t="str">
            <v>3222-05</v>
          </cell>
          <cell r="H1121" t="str">
            <v>05/2024</v>
          </cell>
          <cell r="I1121">
            <v>0</v>
          </cell>
          <cell r="J1121">
            <v>265.78960000000001</v>
          </cell>
          <cell r="L1121">
            <v>132.71</v>
          </cell>
          <cell r="M1121">
            <v>0</v>
          </cell>
          <cell r="O1121">
            <v>2.0699999999999998</v>
          </cell>
          <cell r="R1121">
            <v>0</v>
          </cell>
          <cell r="S1121">
            <v>0</v>
          </cell>
          <cell r="U1121">
            <v>0</v>
          </cell>
        </row>
        <row r="1122">
          <cell r="C1122" t="str">
            <v>HOSPITAL NOSSA SENHORA DAS GRAÇAS - ANTIGO ALFA - CG Nº 024/2022</v>
          </cell>
          <cell r="E1122" t="str">
            <v>SILVANA COSTA DE FREITAS SILVA</v>
          </cell>
          <cell r="F1122" t="str">
            <v>2 - Outros Profissionais da Saúde</v>
          </cell>
          <cell r="G1122" t="str">
            <v>2235-05</v>
          </cell>
          <cell r="H1122" t="str">
            <v>05/2024</v>
          </cell>
          <cell r="I1122">
            <v>0</v>
          </cell>
          <cell r="J1122">
            <v>431.30160000000012</v>
          </cell>
          <cell r="L1122">
            <v>132.71</v>
          </cell>
          <cell r="M1122">
            <v>3.05</v>
          </cell>
          <cell r="O1122">
            <v>4.3499999999999996</v>
          </cell>
          <cell r="R1122">
            <v>0</v>
          </cell>
          <cell r="S1122">
            <v>0</v>
          </cell>
          <cell r="U1122">
            <v>0</v>
          </cell>
        </row>
        <row r="1123">
          <cell r="C1123" t="str">
            <v>HOSPITAL NOSSA SENHORA DAS GRAÇAS - ANTIGO ALFA - CG Nº 024/2022</v>
          </cell>
          <cell r="E1123" t="str">
            <v>SILVANA PEREIRA DA SILVA</v>
          </cell>
          <cell r="F1123" t="str">
            <v>2 - Outros Profissionais da Saúde</v>
          </cell>
          <cell r="G1123" t="str">
            <v>2235-05</v>
          </cell>
          <cell r="H1123" t="str">
            <v>05/2024</v>
          </cell>
          <cell r="I1123">
            <v>0</v>
          </cell>
          <cell r="J1123">
            <v>242.43600000000001</v>
          </cell>
          <cell r="L1123">
            <v>132.71</v>
          </cell>
          <cell r="M1123">
            <v>2.79</v>
          </cell>
          <cell r="O1123">
            <v>4.3499999999999996</v>
          </cell>
          <cell r="R1123">
            <v>184.91418989267527</v>
          </cell>
          <cell r="S1123">
            <v>111.54</v>
          </cell>
          <cell r="U1123">
            <v>0</v>
          </cell>
        </row>
        <row r="1124">
          <cell r="C1124" t="str">
            <v>HOSPITAL NOSSA SENHORA DAS GRAÇAS - ANTIGO ALFA - CG Nº 024/2022</v>
          </cell>
          <cell r="E1124" t="str">
            <v>SILVANEIDE DANIELLE DA SILVA</v>
          </cell>
          <cell r="F1124" t="str">
            <v>2 - Outros Profissionais da Saúde</v>
          </cell>
          <cell r="G1124" t="str">
            <v>3222-05</v>
          </cell>
          <cell r="H1124" t="str">
            <v>05/2024</v>
          </cell>
          <cell r="I1124">
            <v>0</v>
          </cell>
          <cell r="J1124">
            <v>314.85599999999999</v>
          </cell>
          <cell r="L1124">
            <v>132.71</v>
          </cell>
          <cell r="M1124">
            <v>0</v>
          </cell>
          <cell r="O1124">
            <v>2.0699999999999998</v>
          </cell>
          <cell r="R1124">
            <v>201.72457079200939</v>
          </cell>
          <cell r="S1124">
            <v>84.72</v>
          </cell>
          <cell r="U1124">
            <v>0</v>
          </cell>
        </row>
        <row r="1125">
          <cell r="C1125" t="str">
            <v>HOSPITAL NOSSA SENHORA DAS GRAÇAS - ANTIGO ALFA - CG Nº 024/2022</v>
          </cell>
          <cell r="E1125" t="str">
            <v>SILVANIA CARLA QUARESMA BEZERRA</v>
          </cell>
          <cell r="F1125" t="str">
            <v>2 - Outros Profissionais da Saúde</v>
          </cell>
          <cell r="G1125" t="str">
            <v>3222-05</v>
          </cell>
          <cell r="H1125" t="str">
            <v>05/2024</v>
          </cell>
          <cell r="I1125">
            <v>0</v>
          </cell>
          <cell r="J1125">
            <v>0</v>
          </cell>
          <cell r="L1125">
            <v>132.71</v>
          </cell>
          <cell r="M1125">
            <v>0</v>
          </cell>
          <cell r="O1125">
            <v>2.0699999999999998</v>
          </cell>
          <cell r="R1125">
            <v>0</v>
          </cell>
          <cell r="S1125">
            <v>0</v>
          </cell>
          <cell r="U1125">
            <v>0</v>
          </cell>
        </row>
        <row r="1126">
          <cell r="C1126" t="str">
            <v>HOSPITAL NOSSA SENHORA DAS GRAÇAS - ANTIGO ALFA - CG Nº 024/2022</v>
          </cell>
          <cell r="E1126" t="str">
            <v>SILVANIA GONCALVES MELO DA FONSECA</v>
          </cell>
          <cell r="F1126" t="str">
            <v>2 - Outros Profissionais da Saúde</v>
          </cell>
          <cell r="G1126" t="str">
            <v>3222-05</v>
          </cell>
          <cell r="H1126" t="str">
            <v>05/2024</v>
          </cell>
          <cell r="I1126">
            <v>0</v>
          </cell>
          <cell r="J1126">
            <v>218.16</v>
          </cell>
          <cell r="L1126">
            <v>132.71</v>
          </cell>
          <cell r="M1126">
            <v>28.24</v>
          </cell>
          <cell r="O1126">
            <v>2.0699999999999998</v>
          </cell>
          <cell r="R1126">
            <v>268.96609438934581</v>
          </cell>
          <cell r="S1126">
            <v>43.29</v>
          </cell>
          <cell r="U1126">
            <v>0</v>
          </cell>
        </row>
        <row r="1127">
          <cell r="C1127" t="str">
            <v>HOSPITAL NOSSA SENHORA DAS GRAÇAS - ANTIGO ALFA - CG Nº 024/2022</v>
          </cell>
          <cell r="E1127" t="str">
            <v>SILVANIA SILVA MARROQUIM</v>
          </cell>
          <cell r="F1127" t="str">
            <v>2 - Outros Profissionais da Saúde</v>
          </cell>
          <cell r="G1127" t="str">
            <v>3222-05</v>
          </cell>
          <cell r="H1127" t="str">
            <v>05/2024</v>
          </cell>
          <cell r="I1127">
            <v>0</v>
          </cell>
          <cell r="J1127">
            <v>290.30720000000002</v>
          </cell>
          <cell r="L1127">
            <v>132.71</v>
          </cell>
          <cell r="M1127">
            <v>28.24</v>
          </cell>
          <cell r="O1127">
            <v>2.0699999999999998</v>
          </cell>
          <cell r="R1127">
            <v>134.48304719467291</v>
          </cell>
          <cell r="S1127">
            <v>71.45</v>
          </cell>
          <cell r="U1127">
            <v>0</v>
          </cell>
        </row>
        <row r="1128">
          <cell r="C1128" t="str">
            <v>HOSPITAL NOSSA SENHORA DAS GRAÇAS - ANTIGO ALFA - CG Nº 024/2022</v>
          </cell>
          <cell r="E1128" t="str">
            <v>SILVIA GOMES DA SILVA</v>
          </cell>
          <cell r="F1128" t="str">
            <v>2 - Outros Profissionais da Saúde</v>
          </cell>
          <cell r="G1128" t="str">
            <v>3222-05</v>
          </cell>
          <cell r="H1128" t="str">
            <v>05/2024</v>
          </cell>
          <cell r="I1128">
            <v>0</v>
          </cell>
          <cell r="J1128">
            <v>273.01679999999999</v>
          </cell>
          <cell r="L1128">
            <v>132.71</v>
          </cell>
          <cell r="M1128">
            <v>28.24</v>
          </cell>
          <cell r="O1128">
            <v>2.0699999999999998</v>
          </cell>
          <cell r="R1128">
            <v>0</v>
          </cell>
          <cell r="S1128">
            <v>0</v>
          </cell>
          <cell r="U1128">
            <v>0</v>
          </cell>
        </row>
        <row r="1129">
          <cell r="C1129" t="str">
            <v>HOSPITAL NOSSA SENHORA DAS GRAÇAS - ANTIGO ALFA - CG Nº 024/2022</v>
          </cell>
          <cell r="E1129" t="str">
            <v>SILVIO FERREIRA DA SILVA</v>
          </cell>
          <cell r="F1129" t="str">
            <v>2 - Outros Profissionais da Saúde</v>
          </cell>
          <cell r="G1129" t="str">
            <v>5211-30</v>
          </cell>
          <cell r="H1129" t="str">
            <v>05/2024</v>
          </cell>
          <cell r="I1129">
            <v>0</v>
          </cell>
          <cell r="J1129">
            <v>120.9032</v>
          </cell>
          <cell r="L1129">
            <v>132.71</v>
          </cell>
          <cell r="M1129">
            <v>0</v>
          </cell>
          <cell r="O1129">
            <v>2.0699999999999998</v>
          </cell>
          <cell r="R1129">
            <v>0</v>
          </cell>
          <cell r="S1129">
            <v>0</v>
          </cell>
          <cell r="U1129">
            <v>0</v>
          </cell>
        </row>
        <row r="1130">
          <cell r="C1130" t="str">
            <v>HOSPITAL NOSSA SENHORA DAS GRAÇAS - ANTIGO ALFA - CG Nº 024/2022</v>
          </cell>
          <cell r="E1130" t="str">
            <v>SIMONE BRAZ DE ARAUJO MAGALHAES</v>
          </cell>
          <cell r="F1130" t="str">
            <v>2 - Outros Profissionais da Saúde</v>
          </cell>
          <cell r="G1130" t="str">
            <v>2236-05</v>
          </cell>
          <cell r="H1130" t="str">
            <v>05/2024</v>
          </cell>
          <cell r="I1130">
            <v>0</v>
          </cell>
          <cell r="J1130">
            <v>271.5736</v>
          </cell>
          <cell r="L1130">
            <v>132.71</v>
          </cell>
          <cell r="M1130">
            <v>0</v>
          </cell>
          <cell r="O1130">
            <v>4.3499999999999996</v>
          </cell>
          <cell r="R1130">
            <v>0</v>
          </cell>
          <cell r="S1130">
            <v>0</v>
          </cell>
          <cell r="U1130">
            <v>0</v>
          </cell>
        </row>
        <row r="1131">
          <cell r="C1131" t="str">
            <v>HOSPITAL NOSSA SENHORA DAS GRAÇAS - ANTIGO ALFA - CG Nº 024/2022</v>
          </cell>
          <cell r="E1131" t="str">
            <v>SIMONE DE CASSIA PEREIRA DA SILVA</v>
          </cell>
          <cell r="F1131" t="str">
            <v>2 - Outros Profissionais da Saúde</v>
          </cell>
          <cell r="G1131" t="str">
            <v>3222-05</v>
          </cell>
          <cell r="H1131" t="str">
            <v>05/2024</v>
          </cell>
          <cell r="I1131">
            <v>0</v>
          </cell>
          <cell r="J1131">
            <v>294.27280000000002</v>
          </cell>
          <cell r="L1131">
            <v>132.71</v>
          </cell>
          <cell r="M1131">
            <v>28.24</v>
          </cell>
          <cell r="O1131">
            <v>2.0699999999999998</v>
          </cell>
          <cell r="R1131">
            <v>252.15571349001172</v>
          </cell>
          <cell r="S1131">
            <v>84.72</v>
          </cell>
          <cell r="U1131">
            <v>0</v>
          </cell>
        </row>
        <row r="1132">
          <cell r="C1132" t="str">
            <v>HOSPITAL NOSSA SENHORA DAS GRAÇAS - ANTIGO ALFA - CG Nº 024/2022</v>
          </cell>
          <cell r="E1132" t="str">
            <v>SIMONE DE PAULA DA SILVA</v>
          </cell>
          <cell r="F1132" t="str">
            <v>2 - Outros Profissionais da Saúde</v>
          </cell>
          <cell r="G1132" t="str">
            <v>3222-05</v>
          </cell>
          <cell r="H1132" t="str">
            <v>05/2024</v>
          </cell>
          <cell r="I1132">
            <v>0</v>
          </cell>
          <cell r="J1132">
            <v>292.04079999999999</v>
          </cell>
          <cell r="L1132">
            <v>132.71</v>
          </cell>
          <cell r="M1132">
            <v>28.24</v>
          </cell>
          <cell r="O1132">
            <v>2.0699999999999998</v>
          </cell>
          <cell r="R1132">
            <v>134.48304719467291</v>
          </cell>
          <cell r="S1132">
            <v>77.94</v>
          </cell>
          <cell r="U1132">
            <v>0</v>
          </cell>
        </row>
        <row r="1133">
          <cell r="C1133" t="str">
            <v>HOSPITAL NOSSA SENHORA DAS GRAÇAS - ANTIGO ALFA - CG Nº 024/2022</v>
          </cell>
          <cell r="E1133" t="str">
            <v>SIMONE LOPES DE LIMA</v>
          </cell>
          <cell r="F1133" t="str">
            <v>2 - Outros Profissionais da Saúde</v>
          </cell>
          <cell r="G1133" t="str">
            <v>3222-05</v>
          </cell>
          <cell r="H1133" t="str">
            <v>05/2024</v>
          </cell>
          <cell r="I1133">
            <v>0</v>
          </cell>
          <cell r="J1133">
            <v>288.64479999999998</v>
          </cell>
          <cell r="L1133">
            <v>132.71</v>
          </cell>
          <cell r="M1133">
            <v>28.24</v>
          </cell>
          <cell r="O1133">
            <v>2.0699999999999998</v>
          </cell>
          <cell r="R1133">
            <v>0</v>
          </cell>
          <cell r="S1133">
            <v>0</v>
          </cell>
          <cell r="U1133">
            <v>0</v>
          </cell>
        </row>
        <row r="1134">
          <cell r="C1134" t="str">
            <v>HOSPITAL NOSSA SENHORA DAS GRAÇAS - ANTIGO ALFA - CG Nº 024/2022</v>
          </cell>
          <cell r="E1134" t="str">
            <v>SIMONE PEREIRA DA SILVA</v>
          </cell>
          <cell r="F1134" t="str">
            <v>2 - Outros Profissionais da Saúde</v>
          </cell>
          <cell r="G1134" t="str">
            <v>3222-05</v>
          </cell>
          <cell r="H1134" t="str">
            <v>05/2024</v>
          </cell>
          <cell r="I1134">
            <v>0</v>
          </cell>
          <cell r="J1134">
            <v>309.03519999999997</v>
          </cell>
          <cell r="L1134">
            <v>132.71</v>
          </cell>
          <cell r="M1134">
            <v>28.24</v>
          </cell>
          <cell r="O1134">
            <v>2.0699999999999998</v>
          </cell>
          <cell r="R1134">
            <v>126.07785674500586</v>
          </cell>
          <cell r="S1134">
            <v>84.72</v>
          </cell>
          <cell r="U1134">
            <v>0</v>
          </cell>
        </row>
        <row r="1135">
          <cell r="C1135" t="str">
            <v>HOSPITAL NOSSA SENHORA DAS GRAÇAS - ANTIGO ALFA - CG Nº 024/2022</v>
          </cell>
          <cell r="E1135" t="str">
            <v>STEFANIA VITORIANA MOURA DO NASCIMENTO</v>
          </cell>
          <cell r="F1135" t="str">
            <v>2 - Outros Profissionais da Saúde</v>
          </cell>
          <cell r="G1135" t="str">
            <v>3222-05</v>
          </cell>
          <cell r="H1135" t="str">
            <v>05/2024</v>
          </cell>
          <cell r="I1135">
            <v>0</v>
          </cell>
          <cell r="J1135">
            <v>401.72320000000002</v>
          </cell>
          <cell r="L1135">
            <v>132.71</v>
          </cell>
          <cell r="M1135">
            <v>28.24</v>
          </cell>
          <cell r="O1135">
            <v>2.0699999999999998</v>
          </cell>
          <cell r="R1135">
            <v>0</v>
          </cell>
          <cell r="S1135">
            <v>0</v>
          </cell>
          <cell r="U1135">
            <v>0</v>
          </cell>
        </row>
        <row r="1136">
          <cell r="C1136" t="str">
            <v>HOSPITAL NOSSA SENHORA DAS GRAÇAS - ANTIGO ALFA - CG Nº 024/2022</v>
          </cell>
          <cell r="E1136" t="str">
            <v>STEFHANE HELENA LIMEIRA GUIMARAES</v>
          </cell>
          <cell r="F1136" t="str">
            <v>2 - Outros Profissionais da Saúde</v>
          </cell>
          <cell r="G1136" t="str">
            <v>3222-05</v>
          </cell>
          <cell r="H1136" t="str">
            <v>05/2024</v>
          </cell>
          <cell r="I1136">
            <v>0</v>
          </cell>
          <cell r="J1136">
            <v>277.16239999999999</v>
          </cell>
          <cell r="L1136">
            <v>132.71</v>
          </cell>
          <cell r="M1136">
            <v>28.24</v>
          </cell>
          <cell r="O1136">
            <v>2.0699999999999998</v>
          </cell>
          <cell r="R1136">
            <v>126.07785674500586</v>
          </cell>
          <cell r="S1136">
            <v>81.900000000000006</v>
          </cell>
          <cell r="U1136">
            <v>0</v>
          </cell>
        </row>
        <row r="1137">
          <cell r="C1137" t="str">
            <v>HOSPITAL NOSSA SENHORA DAS GRAÇAS - ANTIGO ALFA - CG Nº 024/2022</v>
          </cell>
          <cell r="E1137" t="str">
            <v>STEFHANIE VIEIRA GOMES</v>
          </cell>
          <cell r="F1137" t="str">
            <v>2 - Outros Profissionais da Saúde</v>
          </cell>
          <cell r="G1137" t="str">
            <v>2235-05</v>
          </cell>
          <cell r="H1137" t="str">
            <v>05/2024</v>
          </cell>
          <cell r="I1137">
            <v>0</v>
          </cell>
          <cell r="J1137">
            <v>419.31920000000002</v>
          </cell>
          <cell r="L1137">
            <v>132.71</v>
          </cell>
          <cell r="M1137">
            <v>0</v>
          </cell>
          <cell r="O1137">
            <v>4.3499999999999996</v>
          </cell>
          <cell r="R1137">
            <v>0</v>
          </cell>
          <cell r="S1137">
            <v>0</v>
          </cell>
          <cell r="U1137">
            <v>0</v>
          </cell>
        </row>
        <row r="1138">
          <cell r="C1138" t="str">
            <v>HOSPITAL NOSSA SENHORA DAS GRAÇAS - ANTIGO ALFA - CG Nº 024/2022</v>
          </cell>
          <cell r="E1138" t="str">
            <v>STHEFANE MORGANA ALVES DA SILVA</v>
          </cell>
          <cell r="F1138" t="str">
            <v>2 - Outros Profissionais da Saúde</v>
          </cell>
          <cell r="G1138" t="str">
            <v>3222-05</v>
          </cell>
          <cell r="H1138" t="str">
            <v>05/2024</v>
          </cell>
          <cell r="I1138">
            <v>0</v>
          </cell>
          <cell r="K1138">
            <v>1381.73</v>
          </cell>
          <cell r="L1138">
            <v>132.71</v>
          </cell>
          <cell r="M1138">
            <v>0</v>
          </cell>
          <cell r="O1138">
            <v>2.0699999999999998</v>
          </cell>
          <cell r="R1138">
            <v>75.646714047003513</v>
          </cell>
          <cell r="S1138">
            <v>4.42</v>
          </cell>
          <cell r="U1138">
            <v>0</v>
          </cell>
        </row>
        <row r="1139">
          <cell r="C1139" t="str">
            <v>HOSPITAL NOSSA SENHORA DAS GRAÇAS - ANTIGO ALFA - CG Nº 024/2022</v>
          </cell>
          <cell r="E1139" t="str">
            <v>SUELANE PEREIRA DE OLIVEIRA</v>
          </cell>
          <cell r="F1139" t="str">
            <v>2 - Outros Profissionais da Saúde</v>
          </cell>
          <cell r="G1139" t="str">
            <v>3222-05</v>
          </cell>
          <cell r="H1139" t="str">
            <v>05/2024</v>
          </cell>
          <cell r="I1139">
            <v>0</v>
          </cell>
          <cell r="J1139">
            <v>349.74880000000002</v>
          </cell>
          <cell r="L1139">
            <v>132.71</v>
          </cell>
          <cell r="M1139">
            <v>28.24</v>
          </cell>
          <cell r="O1139">
            <v>2.0699999999999998</v>
          </cell>
          <cell r="R1139">
            <v>126.07785674500586</v>
          </cell>
          <cell r="S1139">
            <v>84.72</v>
          </cell>
          <cell r="U1139">
            <v>0</v>
          </cell>
        </row>
        <row r="1140">
          <cell r="C1140" t="str">
            <v>HOSPITAL NOSSA SENHORA DAS GRAÇAS - ANTIGO ALFA - CG Nº 024/2022</v>
          </cell>
          <cell r="E1140" t="str">
            <v>SUELANY NUNES DAS NEVES</v>
          </cell>
          <cell r="F1140" t="str">
            <v>2 - Outros Profissionais da Saúde</v>
          </cell>
          <cell r="G1140" t="str">
            <v>5152-05</v>
          </cell>
          <cell r="H1140" t="str">
            <v>05/2024</v>
          </cell>
          <cell r="I1140">
            <v>0</v>
          </cell>
          <cell r="J1140">
            <v>171.43680000000001</v>
          </cell>
          <cell r="L1140">
            <v>132.71</v>
          </cell>
          <cell r="M1140">
            <v>0</v>
          </cell>
          <cell r="O1140">
            <v>2.0699999999999998</v>
          </cell>
          <cell r="R1140">
            <v>268.96609438934581</v>
          </cell>
          <cell r="S1140">
            <v>84.72</v>
          </cell>
          <cell r="U1140">
            <v>0</v>
          </cell>
        </row>
        <row r="1141">
          <cell r="C1141" t="str">
            <v>HOSPITAL NOSSA SENHORA DAS GRAÇAS - ANTIGO ALFA - CG Nº 024/2022</v>
          </cell>
          <cell r="E1141" t="str">
            <v>SUELEIDE DELGADO DA SILVA</v>
          </cell>
          <cell r="F1141" t="str">
            <v>2 - Outros Profissionais da Saúde</v>
          </cell>
          <cell r="G1141" t="str">
            <v>3222-05</v>
          </cell>
          <cell r="H1141" t="str">
            <v>05/2024</v>
          </cell>
          <cell r="I1141">
            <v>0</v>
          </cell>
          <cell r="J1141">
            <v>271.2176</v>
          </cell>
          <cell r="L1141">
            <v>132.71</v>
          </cell>
          <cell r="M1141">
            <v>0</v>
          </cell>
          <cell r="O1141">
            <v>2.0699999999999998</v>
          </cell>
          <cell r="R1141">
            <v>0</v>
          </cell>
          <cell r="S1141">
            <v>0</v>
          </cell>
          <cell r="U1141">
            <v>0</v>
          </cell>
        </row>
        <row r="1142">
          <cell r="C1142" t="str">
            <v>HOSPITAL NOSSA SENHORA DAS GRAÇAS - ANTIGO ALFA - CG Nº 024/2022</v>
          </cell>
          <cell r="E1142" t="str">
            <v>SUELEM RIBEIRO FARIAS</v>
          </cell>
          <cell r="F1142" t="str">
            <v>2 - Outros Profissionais da Saúde</v>
          </cell>
          <cell r="G1142" t="str">
            <v>3222-05</v>
          </cell>
          <cell r="H1142" t="str">
            <v>05/2024</v>
          </cell>
          <cell r="I1142">
            <v>0</v>
          </cell>
          <cell r="J1142">
            <v>292.51440000000002</v>
          </cell>
          <cell r="L1142">
            <v>132.71</v>
          </cell>
          <cell r="M1142">
            <v>28.24</v>
          </cell>
          <cell r="O1142">
            <v>2.0699999999999998</v>
          </cell>
          <cell r="R1142">
            <v>252.15571349001172</v>
          </cell>
          <cell r="S1142">
            <v>84.72</v>
          </cell>
          <cell r="U1142">
            <v>0</v>
          </cell>
        </row>
        <row r="1143">
          <cell r="C1143" t="str">
            <v>HOSPITAL NOSSA SENHORA DAS GRAÇAS - ANTIGO ALFA - CG Nº 024/2022</v>
          </cell>
          <cell r="E1143" t="str">
            <v>SUELI ROSA DA COSTA</v>
          </cell>
          <cell r="F1143" t="str">
            <v>2 - Outros Profissionais da Saúde</v>
          </cell>
          <cell r="G1143" t="str">
            <v>2235-05</v>
          </cell>
          <cell r="H1143" t="str">
            <v>05/2024</v>
          </cell>
          <cell r="I1143">
            <v>0</v>
          </cell>
          <cell r="J1143">
            <v>460.49919999999997</v>
          </cell>
          <cell r="L1143">
            <v>132.71</v>
          </cell>
          <cell r="M1143">
            <v>3.05</v>
          </cell>
          <cell r="O1143">
            <v>4.3499999999999996</v>
          </cell>
          <cell r="R1143">
            <v>0</v>
          </cell>
          <cell r="S1143">
            <v>0</v>
          </cell>
          <cell r="U1143">
            <v>0</v>
          </cell>
        </row>
        <row r="1144">
          <cell r="C1144" t="str">
            <v>HOSPITAL NOSSA SENHORA DAS GRAÇAS - ANTIGO ALFA - CG Nº 024/2022</v>
          </cell>
          <cell r="E1144" t="str">
            <v>SUELLEN CRISTINE DE SANTANA SILVA</v>
          </cell>
          <cell r="F1144" t="str">
            <v>2 - Outros Profissionais da Saúde</v>
          </cell>
          <cell r="G1144" t="str">
            <v>3222-05</v>
          </cell>
          <cell r="H1144" t="str">
            <v>05/2024</v>
          </cell>
          <cell r="I1144">
            <v>0</v>
          </cell>
          <cell r="J1144">
            <v>298.5856</v>
          </cell>
          <cell r="L1144">
            <v>132.71</v>
          </cell>
          <cell r="M1144">
            <v>28.24</v>
          </cell>
          <cell r="O1144">
            <v>2.0699999999999998</v>
          </cell>
          <cell r="R1144">
            <v>0</v>
          </cell>
          <cell r="S1144">
            <v>0</v>
          </cell>
          <cell r="U1144">
            <v>0</v>
          </cell>
        </row>
        <row r="1145">
          <cell r="C1145" t="str">
            <v>HOSPITAL NOSSA SENHORA DAS GRAÇAS - ANTIGO ALFA - CG Nº 024/2022</v>
          </cell>
          <cell r="E1145" t="str">
            <v>SUELY LUCIA DA SILVA DORNELAS</v>
          </cell>
          <cell r="F1145" t="str">
            <v>2 - Outros Profissionais da Saúde</v>
          </cell>
          <cell r="G1145" t="str">
            <v>3222-05</v>
          </cell>
          <cell r="H1145" t="str">
            <v>05/2024</v>
          </cell>
          <cell r="I1145">
            <v>0</v>
          </cell>
          <cell r="J1145">
            <v>302.57279999999997</v>
          </cell>
          <cell r="L1145">
            <v>132.71</v>
          </cell>
          <cell r="M1145">
            <v>28.24</v>
          </cell>
          <cell r="O1145">
            <v>2.0699999999999998</v>
          </cell>
          <cell r="R1145">
            <v>126.07785674500586</v>
          </cell>
          <cell r="S1145">
            <v>84.72</v>
          </cell>
          <cell r="U1145">
            <v>0</v>
          </cell>
        </row>
        <row r="1146">
          <cell r="C1146" t="str">
            <v>HOSPITAL NOSSA SENHORA DAS GRAÇAS - ANTIGO ALFA - CG Nº 024/2022</v>
          </cell>
          <cell r="E1146" t="str">
            <v>SULAMITA SONIELI ALMEIDA DE PAULA</v>
          </cell>
          <cell r="F1146" t="str">
            <v>2 - Outros Profissionais da Saúde</v>
          </cell>
          <cell r="G1146" t="str">
            <v>5211-30</v>
          </cell>
          <cell r="H1146" t="str">
            <v>05/2024</v>
          </cell>
          <cell r="I1146">
            <v>0</v>
          </cell>
          <cell r="J1146">
            <v>187.2912</v>
          </cell>
          <cell r="L1146">
            <v>132.71</v>
          </cell>
          <cell r="M1146">
            <v>28.24</v>
          </cell>
          <cell r="O1146">
            <v>2.0699999999999998</v>
          </cell>
          <cell r="R1146">
            <v>134.48304719467291</v>
          </cell>
          <cell r="S1146">
            <v>84.72</v>
          </cell>
          <cell r="U1146">
            <v>0</v>
          </cell>
        </row>
        <row r="1147">
          <cell r="C1147" t="str">
            <v>HOSPITAL NOSSA SENHORA DAS GRAÇAS - ANTIGO ALFA - CG Nº 024/2022</v>
          </cell>
          <cell r="E1147" t="str">
            <v>SULYANE NILO DA ROCHA</v>
          </cell>
          <cell r="F1147" t="str">
            <v>2 - Outros Profissionais da Saúde</v>
          </cell>
          <cell r="G1147" t="str">
            <v>2236-05</v>
          </cell>
          <cell r="H1147" t="str">
            <v>05/2024</v>
          </cell>
          <cell r="I1147">
            <v>0</v>
          </cell>
          <cell r="J1147">
            <v>185.33279999999999</v>
          </cell>
          <cell r="L1147">
            <v>132.71</v>
          </cell>
          <cell r="M1147">
            <v>2.27</v>
          </cell>
          <cell r="O1147">
            <v>4.3499999999999996</v>
          </cell>
          <cell r="R1147">
            <v>0</v>
          </cell>
          <cell r="S1147">
            <v>0</v>
          </cell>
          <cell r="U1147">
            <v>0</v>
          </cell>
        </row>
        <row r="1148">
          <cell r="C1148" t="str">
            <v>HOSPITAL NOSSA SENHORA DAS GRAÇAS - ANTIGO ALFA - CG Nº 024/2022</v>
          </cell>
          <cell r="E1148" t="str">
            <v>SUSANE TAMIRES DA SILVA</v>
          </cell>
          <cell r="F1148" t="str">
            <v>2 - Outros Profissionais da Saúde</v>
          </cell>
          <cell r="G1148" t="str">
            <v>2235-05</v>
          </cell>
          <cell r="H1148" t="str">
            <v>05/2024</v>
          </cell>
          <cell r="I1148">
            <v>0</v>
          </cell>
          <cell r="J1148">
            <v>417.22719999999998</v>
          </cell>
          <cell r="L1148">
            <v>132.71</v>
          </cell>
          <cell r="M1148">
            <v>2.79</v>
          </cell>
          <cell r="O1148">
            <v>4.3499999999999996</v>
          </cell>
          <cell r="R1148">
            <v>201.72457079200939</v>
          </cell>
          <cell r="S1148">
            <v>111.54</v>
          </cell>
          <cell r="U1148">
            <v>0</v>
          </cell>
        </row>
        <row r="1149">
          <cell r="C1149" t="str">
            <v>HOSPITAL NOSSA SENHORA DAS GRAÇAS - ANTIGO ALFA - CG Nº 024/2022</v>
          </cell>
          <cell r="E1149" t="str">
            <v>SUZANA FERREIRA DE LIMA</v>
          </cell>
          <cell r="F1149" t="str">
            <v>2 - Outros Profissionais da Saúde</v>
          </cell>
          <cell r="G1149" t="str">
            <v>5211-30</v>
          </cell>
          <cell r="H1149" t="str">
            <v>05/2024</v>
          </cell>
          <cell r="I1149">
            <v>0</v>
          </cell>
          <cell r="J1149">
            <v>37.681600000000003</v>
          </cell>
          <cell r="L1149">
            <v>132.71</v>
          </cell>
          <cell r="M1149">
            <v>0</v>
          </cell>
          <cell r="O1149">
            <v>2.0699999999999998</v>
          </cell>
          <cell r="R1149">
            <v>369.82837978535053</v>
          </cell>
          <cell r="S1149">
            <v>76.239999999999995</v>
          </cell>
          <cell r="U1149">
            <v>0</v>
          </cell>
        </row>
        <row r="1150">
          <cell r="C1150" t="str">
            <v>HOSPITAL NOSSA SENHORA DAS GRAÇAS - ANTIGO ALFA - CG Nº 024/2022</v>
          </cell>
          <cell r="E1150" t="str">
            <v>SUZANA RODRIGUES DA SILVA</v>
          </cell>
          <cell r="F1150" t="str">
            <v>2 - Outros Profissionais da Saúde</v>
          </cell>
          <cell r="G1150" t="str">
            <v>3222-05</v>
          </cell>
          <cell r="H1150" t="str">
            <v>05/2024</v>
          </cell>
          <cell r="I1150">
            <v>0</v>
          </cell>
          <cell r="J1150">
            <v>295.77120000000002</v>
          </cell>
          <cell r="L1150">
            <v>132.71</v>
          </cell>
          <cell r="M1150">
            <v>28.24</v>
          </cell>
          <cell r="O1150">
            <v>2.0699999999999998</v>
          </cell>
          <cell r="R1150">
            <v>134.48304719467291</v>
          </cell>
          <cell r="S1150">
            <v>84.72</v>
          </cell>
          <cell r="U1150">
            <v>0</v>
          </cell>
        </row>
        <row r="1151">
          <cell r="C1151" t="str">
            <v>HOSPITAL NOSSA SENHORA DAS GRAÇAS - ANTIGO ALFA - CG Nº 024/2022</v>
          </cell>
          <cell r="E1151" t="str">
            <v>SUZANE MARCELLY ALBINO</v>
          </cell>
          <cell r="F1151" t="str">
            <v>3 - Administrativo</v>
          </cell>
          <cell r="G1151" t="str">
            <v>4110-10</v>
          </cell>
          <cell r="H1151" t="str">
            <v>05/2024</v>
          </cell>
          <cell r="I1151">
            <v>0</v>
          </cell>
          <cell r="J1151">
            <v>112.96</v>
          </cell>
          <cell r="L1151">
            <v>132.71</v>
          </cell>
          <cell r="M1151">
            <v>28.24</v>
          </cell>
          <cell r="O1151">
            <v>2.0699999999999998</v>
          </cell>
          <cell r="R1151">
            <v>184.91418989267527</v>
          </cell>
          <cell r="S1151">
            <v>84.72</v>
          </cell>
          <cell r="U1151">
            <v>0</v>
          </cell>
        </row>
        <row r="1152">
          <cell r="C1152" t="str">
            <v>HOSPITAL NOSSA SENHORA DAS GRAÇAS - ANTIGO ALFA - CG Nº 024/2022</v>
          </cell>
          <cell r="E1152" t="str">
            <v>SUZILENE SANTANA DA SILVA LEITE</v>
          </cell>
          <cell r="F1152" t="str">
            <v>2 - Outros Profissionais da Saúde</v>
          </cell>
          <cell r="G1152" t="str">
            <v>3222-05</v>
          </cell>
          <cell r="H1152" t="str">
            <v>05/2024</v>
          </cell>
          <cell r="I1152">
            <v>0</v>
          </cell>
          <cell r="J1152">
            <v>292.54239999999999</v>
          </cell>
          <cell r="L1152">
            <v>132.71</v>
          </cell>
          <cell r="M1152">
            <v>28.24</v>
          </cell>
          <cell r="O1152">
            <v>2.0699999999999998</v>
          </cell>
          <cell r="R1152">
            <v>252.15571349001172</v>
          </cell>
          <cell r="S1152">
            <v>84.72</v>
          </cell>
          <cell r="U1152">
            <v>0</v>
          </cell>
        </row>
        <row r="1153">
          <cell r="C1153" t="str">
            <v>HOSPITAL NOSSA SENHORA DAS GRAÇAS - ANTIGO ALFA - CG Nº 024/2022</v>
          </cell>
          <cell r="E1153" t="str">
            <v>SYMONE THAMYLES FERREIRA SOBREIRA DA HORA</v>
          </cell>
          <cell r="F1153" t="str">
            <v>2 - Outros Profissionais da Saúde</v>
          </cell>
          <cell r="G1153" t="str">
            <v>3222-05</v>
          </cell>
          <cell r="H1153" t="str">
            <v>05/2024</v>
          </cell>
          <cell r="I1153">
            <v>0</v>
          </cell>
          <cell r="J1153">
            <v>284.56720000000001</v>
          </cell>
          <cell r="L1153">
            <v>132.71</v>
          </cell>
          <cell r="M1153">
            <v>28.24</v>
          </cell>
          <cell r="O1153">
            <v>2.0699999999999998</v>
          </cell>
          <cell r="R1153">
            <v>126.07785674500586</v>
          </cell>
          <cell r="S1153">
            <v>84.72</v>
          </cell>
          <cell r="U1153">
            <v>0</v>
          </cell>
        </row>
        <row r="1154">
          <cell r="C1154" t="str">
            <v>HOSPITAL NOSSA SENHORA DAS GRAÇAS - ANTIGO ALFA - CG Nº 024/2022</v>
          </cell>
          <cell r="E1154" t="str">
            <v>TACIANA JOAQUIM DE SENA</v>
          </cell>
          <cell r="F1154" t="str">
            <v>2 - Outros Profissionais da Saúde</v>
          </cell>
          <cell r="G1154" t="str">
            <v>3222-05</v>
          </cell>
          <cell r="H1154" t="str">
            <v>05/2024</v>
          </cell>
          <cell r="I1154">
            <v>0</v>
          </cell>
          <cell r="J1154">
            <v>276.1352</v>
          </cell>
          <cell r="L1154">
            <v>132.71</v>
          </cell>
          <cell r="M1154">
            <v>28.24</v>
          </cell>
          <cell r="O1154">
            <v>2.0699999999999998</v>
          </cell>
          <cell r="R1154">
            <v>0</v>
          </cell>
          <cell r="S1154">
            <v>0</v>
          </cell>
          <cell r="U1154">
            <v>0</v>
          </cell>
        </row>
        <row r="1155">
          <cell r="C1155" t="str">
            <v>HOSPITAL NOSSA SENHORA DAS GRAÇAS - ANTIGO ALFA - CG Nº 024/2022</v>
          </cell>
          <cell r="E1155" t="str">
            <v>TACIANA WALLESK ALVES SANTOS</v>
          </cell>
          <cell r="F1155" t="str">
            <v>2 - Outros Profissionais da Saúde</v>
          </cell>
          <cell r="G1155" t="str">
            <v>3222-05</v>
          </cell>
          <cell r="H1155" t="str">
            <v>05/2024</v>
          </cell>
          <cell r="I1155">
            <v>0</v>
          </cell>
          <cell r="J1155">
            <v>0</v>
          </cell>
          <cell r="L1155">
            <v>132.71</v>
          </cell>
          <cell r="M1155">
            <v>0</v>
          </cell>
          <cell r="O1155">
            <v>2.0699999999999998</v>
          </cell>
          <cell r="R1155">
            <v>0</v>
          </cell>
          <cell r="S1155">
            <v>0</v>
          </cell>
          <cell r="U1155">
            <v>0</v>
          </cell>
        </row>
        <row r="1156">
          <cell r="C1156" t="str">
            <v>HOSPITAL NOSSA SENHORA DAS GRAÇAS - ANTIGO ALFA - CG Nº 024/2022</v>
          </cell>
          <cell r="E1156" t="str">
            <v>TACIANE FERREIRA DA SILVA</v>
          </cell>
          <cell r="F1156" t="str">
            <v>2 - Outros Profissionais da Saúde</v>
          </cell>
          <cell r="G1156" t="str">
            <v>3222-05</v>
          </cell>
          <cell r="H1156" t="str">
            <v>05/2024</v>
          </cell>
          <cell r="I1156">
            <v>0</v>
          </cell>
          <cell r="J1156">
            <v>311.16239999999999</v>
          </cell>
          <cell r="L1156">
            <v>132.71</v>
          </cell>
          <cell r="M1156">
            <v>0</v>
          </cell>
          <cell r="O1156">
            <v>2.0699999999999998</v>
          </cell>
          <cell r="R1156">
            <v>0</v>
          </cell>
          <cell r="S1156">
            <v>34.9</v>
          </cell>
          <cell r="U1156">
            <v>0</v>
          </cell>
        </row>
        <row r="1157">
          <cell r="C1157" t="str">
            <v>HOSPITAL NOSSA SENHORA DAS GRAÇAS - ANTIGO ALFA - CG Nº 024/2022</v>
          </cell>
          <cell r="E1157" t="str">
            <v>TACIANO MELO LIMA</v>
          </cell>
          <cell r="F1157" t="str">
            <v>3 - Administrativo</v>
          </cell>
          <cell r="G1157" t="str">
            <v>5174-10</v>
          </cell>
          <cell r="H1157" t="str">
            <v>05/2024</v>
          </cell>
          <cell r="I1157">
            <v>0</v>
          </cell>
          <cell r="J1157">
            <v>127.036</v>
          </cell>
          <cell r="L1157">
            <v>132.71</v>
          </cell>
          <cell r="M1157">
            <v>0</v>
          </cell>
          <cell r="O1157">
            <v>2.0699999999999998</v>
          </cell>
          <cell r="R1157">
            <v>268.96609438934581</v>
          </cell>
          <cell r="S1157">
            <v>84.72</v>
          </cell>
          <cell r="U1157">
            <v>0</v>
          </cell>
        </row>
        <row r="1158">
          <cell r="C1158" t="str">
            <v>HOSPITAL NOSSA SENHORA DAS GRAÇAS - ANTIGO ALFA - CG Nº 024/2022</v>
          </cell>
          <cell r="E1158" t="str">
            <v>TAINA JACINTO DA SILVA</v>
          </cell>
          <cell r="F1158" t="str">
            <v>2 - Outros Profissionais da Saúde</v>
          </cell>
          <cell r="G1158" t="str">
            <v>3222-05</v>
          </cell>
          <cell r="H1158" t="str">
            <v>05/2024</v>
          </cell>
          <cell r="I1158">
            <v>0</v>
          </cell>
          <cell r="J1158">
            <v>294.63920000000002</v>
          </cell>
          <cell r="L1158">
            <v>132.71</v>
          </cell>
          <cell r="M1158">
            <v>0</v>
          </cell>
          <cell r="O1158">
            <v>2.0699999999999998</v>
          </cell>
          <cell r="R1158">
            <v>252.15571349001172</v>
          </cell>
          <cell r="S1158">
            <v>80.2</v>
          </cell>
          <cell r="U1158">
            <v>0</v>
          </cell>
        </row>
        <row r="1159">
          <cell r="C1159" t="str">
            <v>HOSPITAL NOSSA SENHORA DAS GRAÇAS - ANTIGO ALFA - CG Nº 024/2022</v>
          </cell>
          <cell r="E1159" t="str">
            <v>TAINAH MARIA SALES DE LIRA</v>
          </cell>
          <cell r="F1159" t="str">
            <v>2 - Outros Profissionais da Saúde</v>
          </cell>
          <cell r="G1159" t="str">
            <v>2235-05</v>
          </cell>
          <cell r="H1159" t="str">
            <v>05/2024</v>
          </cell>
          <cell r="I1159">
            <v>0</v>
          </cell>
          <cell r="J1159">
            <v>490.8408</v>
          </cell>
          <cell r="L1159">
            <v>132.71</v>
          </cell>
          <cell r="M1159">
            <v>0</v>
          </cell>
          <cell r="O1159">
            <v>4.3499999999999996</v>
          </cell>
          <cell r="R1159">
            <v>0</v>
          </cell>
          <cell r="S1159">
            <v>0</v>
          </cell>
          <cell r="U1159">
            <v>0</v>
          </cell>
        </row>
        <row r="1160">
          <cell r="C1160" t="str">
            <v>HOSPITAL NOSSA SENHORA DAS GRAÇAS - ANTIGO ALFA - CG Nº 024/2022</v>
          </cell>
          <cell r="E1160" t="str">
            <v>TAIS DA SILVA RAMOS LIMA</v>
          </cell>
          <cell r="F1160" t="str">
            <v>2 - Outros Profissionais da Saúde</v>
          </cell>
          <cell r="G1160" t="str">
            <v>2238-10</v>
          </cell>
          <cell r="H1160" t="str">
            <v>05/2024</v>
          </cell>
          <cell r="I1160">
            <v>0</v>
          </cell>
          <cell r="J1160">
            <v>232.98400000000001</v>
          </cell>
          <cell r="L1160">
            <v>132.71</v>
          </cell>
          <cell r="M1160">
            <v>0</v>
          </cell>
          <cell r="O1160">
            <v>2.0699999999999998</v>
          </cell>
          <cell r="R1160">
            <v>369.82837978535053</v>
          </cell>
          <cell r="S1160">
            <v>137.34</v>
          </cell>
          <cell r="U1160">
            <v>0</v>
          </cell>
        </row>
        <row r="1161">
          <cell r="C1161" t="str">
            <v>HOSPITAL NOSSA SENHORA DAS GRAÇAS - ANTIGO ALFA - CG Nº 024/2022</v>
          </cell>
          <cell r="E1161" t="str">
            <v>TALLITA FERREIRA DE SOUZA BEZERRA</v>
          </cell>
          <cell r="F1161" t="str">
            <v>2 - Outros Profissionais da Saúde</v>
          </cell>
          <cell r="G1161" t="str">
            <v>3222-05</v>
          </cell>
          <cell r="H1161" t="str">
            <v>05/2024</v>
          </cell>
          <cell r="I1161">
            <v>0</v>
          </cell>
          <cell r="J1161">
            <v>296.71839999999997</v>
          </cell>
          <cell r="L1161">
            <v>132.71</v>
          </cell>
          <cell r="M1161">
            <v>0</v>
          </cell>
          <cell r="O1161">
            <v>2.0699999999999998</v>
          </cell>
          <cell r="R1161">
            <v>126.07785674500586</v>
          </cell>
          <cell r="S1161">
            <v>84.72</v>
          </cell>
          <cell r="U1161">
            <v>0</v>
          </cell>
        </row>
        <row r="1162">
          <cell r="C1162" t="str">
            <v>HOSPITAL NOSSA SENHORA DAS GRAÇAS - ANTIGO ALFA - CG Nº 024/2022</v>
          </cell>
          <cell r="E1162" t="str">
            <v>TALYTA SANTOS PEREIRA</v>
          </cell>
          <cell r="F1162" t="str">
            <v>2 - Outros Profissionais da Saúde</v>
          </cell>
          <cell r="G1162" t="str">
            <v>3222-05</v>
          </cell>
          <cell r="H1162" t="str">
            <v>05/2024</v>
          </cell>
          <cell r="I1162">
            <v>0</v>
          </cell>
          <cell r="J1162">
            <v>293.51839999999999</v>
          </cell>
          <cell r="L1162">
            <v>132.71</v>
          </cell>
          <cell r="M1162">
            <v>28.24</v>
          </cell>
          <cell r="O1162">
            <v>2.0699999999999998</v>
          </cell>
          <cell r="R1162">
            <v>126.07785674500586</v>
          </cell>
          <cell r="S1162">
            <v>79.64</v>
          </cell>
          <cell r="U1162">
            <v>0</v>
          </cell>
        </row>
        <row r="1163">
          <cell r="C1163" t="str">
            <v>HOSPITAL NOSSA SENHORA DAS GRAÇAS - ANTIGO ALFA - CG Nº 024/2022</v>
          </cell>
          <cell r="E1163" t="str">
            <v>TAMARA CIBELLY PEDROSA ARRAES</v>
          </cell>
          <cell r="F1163" t="str">
            <v>1 - Médico</v>
          </cell>
          <cell r="G1163" t="str">
            <v>2251-25</v>
          </cell>
          <cell r="H1163" t="str">
            <v>05/2024</v>
          </cell>
          <cell r="I1163">
            <v>0</v>
          </cell>
          <cell r="J1163">
            <v>644.11440000000005</v>
          </cell>
          <cell r="L1163">
            <v>132.71</v>
          </cell>
          <cell r="M1163">
            <v>0</v>
          </cell>
          <cell r="O1163">
            <v>16.59</v>
          </cell>
          <cell r="R1163">
            <v>0</v>
          </cell>
          <cell r="S1163">
            <v>0</v>
          </cell>
          <cell r="U1163">
            <v>0</v>
          </cell>
        </row>
        <row r="1164">
          <cell r="C1164" t="str">
            <v>HOSPITAL NOSSA SENHORA DAS GRAÇAS - ANTIGO ALFA - CG Nº 024/2022</v>
          </cell>
          <cell r="E1164" t="str">
            <v>TAMARA MICAELA DA ROCHA</v>
          </cell>
          <cell r="F1164" t="str">
            <v>3 - Administrativo</v>
          </cell>
          <cell r="G1164" t="str">
            <v>2124-20</v>
          </cell>
          <cell r="H1164" t="str">
            <v>05/2024</v>
          </cell>
          <cell r="I1164">
            <v>0</v>
          </cell>
          <cell r="J1164">
            <v>330.41199999999998</v>
          </cell>
          <cell r="L1164">
            <v>132.71</v>
          </cell>
          <cell r="M1164">
            <v>0</v>
          </cell>
          <cell r="O1164">
            <v>2.0699999999999998</v>
          </cell>
          <cell r="R1164">
            <v>0</v>
          </cell>
          <cell r="S1164">
            <v>0</v>
          </cell>
          <cell r="U1164">
            <v>0</v>
          </cell>
        </row>
        <row r="1165">
          <cell r="C1165" t="str">
            <v>HOSPITAL NOSSA SENHORA DAS GRAÇAS - ANTIGO ALFA - CG Nº 024/2022</v>
          </cell>
          <cell r="E1165" t="str">
            <v>TANIA FELIX DE ALBUQUERQUE</v>
          </cell>
          <cell r="F1165" t="str">
            <v>2 - Outros Profissionais da Saúde</v>
          </cell>
          <cell r="G1165" t="str">
            <v>2235-05</v>
          </cell>
          <cell r="H1165" t="str">
            <v>05/2024</v>
          </cell>
          <cell r="I1165">
            <v>0</v>
          </cell>
          <cell r="J1165">
            <v>276.16239999999999</v>
          </cell>
          <cell r="L1165">
            <v>132.71</v>
          </cell>
          <cell r="M1165">
            <v>3.05</v>
          </cell>
          <cell r="O1165">
            <v>4.3499999999999996</v>
          </cell>
          <cell r="R1165">
            <v>0</v>
          </cell>
          <cell r="S1165">
            <v>0</v>
          </cell>
          <cell r="U1165">
            <v>0</v>
          </cell>
        </row>
        <row r="1166">
          <cell r="C1166" t="str">
            <v>HOSPITAL NOSSA SENHORA DAS GRAÇAS - ANTIGO ALFA - CG Nº 024/2022</v>
          </cell>
          <cell r="E1166" t="str">
            <v>TATIANA APOLONIA DE LIMA</v>
          </cell>
          <cell r="F1166" t="str">
            <v>2 - Outros Profissionais da Saúde</v>
          </cell>
          <cell r="G1166" t="str">
            <v>3241-15</v>
          </cell>
          <cell r="H1166" t="str">
            <v>05/2024</v>
          </cell>
          <cell r="I1166">
            <v>0</v>
          </cell>
          <cell r="J1166">
            <v>315.55200000000002</v>
          </cell>
          <cell r="L1166">
            <v>132.71</v>
          </cell>
          <cell r="M1166">
            <v>0</v>
          </cell>
          <cell r="O1166">
            <v>2.0699999999999998</v>
          </cell>
          <cell r="R1166">
            <v>0</v>
          </cell>
          <cell r="S1166">
            <v>0</v>
          </cell>
          <cell r="U1166">
            <v>0</v>
          </cell>
        </row>
        <row r="1167">
          <cell r="C1167" t="str">
            <v>HOSPITAL NOSSA SENHORA DAS GRAÇAS - ANTIGO ALFA - CG Nº 024/2022</v>
          </cell>
          <cell r="E1167" t="str">
            <v>TATIANE IZABELLE FERREIRA</v>
          </cell>
          <cell r="F1167" t="str">
            <v>2 - Outros Profissionais da Saúde</v>
          </cell>
          <cell r="G1167" t="str">
            <v>3222-05</v>
          </cell>
          <cell r="H1167" t="str">
            <v>05/2024</v>
          </cell>
          <cell r="I1167">
            <v>0</v>
          </cell>
          <cell r="J1167">
            <v>286.01920000000001</v>
          </cell>
          <cell r="L1167">
            <v>132.71</v>
          </cell>
          <cell r="M1167">
            <v>28.24</v>
          </cell>
          <cell r="O1167">
            <v>2.0699999999999998</v>
          </cell>
          <cell r="R1167">
            <v>189.11678511750878</v>
          </cell>
          <cell r="S1167">
            <v>84.72</v>
          </cell>
          <cell r="U1167">
            <v>0</v>
          </cell>
        </row>
        <row r="1168">
          <cell r="C1168" t="str">
            <v>HOSPITAL NOSSA SENHORA DAS GRAÇAS - ANTIGO ALFA - CG Nº 024/2022</v>
          </cell>
          <cell r="E1168" t="str">
            <v>TATIANE MARIA LOPES</v>
          </cell>
          <cell r="F1168" t="str">
            <v>2 - Outros Profissionais da Saúde</v>
          </cell>
          <cell r="G1168" t="str">
            <v>2236-05</v>
          </cell>
          <cell r="H1168" t="str">
            <v>05/2024</v>
          </cell>
          <cell r="I1168">
            <v>0</v>
          </cell>
          <cell r="J1168">
            <v>230.7576</v>
          </cell>
          <cell r="L1168">
            <v>132.71</v>
          </cell>
          <cell r="M1168">
            <v>2.4900000000000002</v>
          </cell>
          <cell r="O1168">
            <v>4.3499999999999996</v>
          </cell>
          <cell r="R1168">
            <v>0</v>
          </cell>
          <cell r="S1168">
            <v>0</v>
          </cell>
          <cell r="U1168">
            <v>0</v>
          </cell>
        </row>
        <row r="1169">
          <cell r="C1169" t="str">
            <v>HOSPITAL NOSSA SENHORA DAS GRAÇAS - ANTIGO ALFA - CG Nº 024/2022</v>
          </cell>
          <cell r="E1169" t="str">
            <v>TATIANE MARIA SA DE GOUVEIA</v>
          </cell>
          <cell r="F1169" t="str">
            <v>2 - Outros Profissionais da Saúde</v>
          </cell>
          <cell r="G1169" t="str">
            <v>3222-05</v>
          </cell>
          <cell r="H1169" t="str">
            <v>05/2024</v>
          </cell>
          <cell r="I1169">
            <v>0</v>
          </cell>
          <cell r="J1169">
            <v>290.09359999999998</v>
          </cell>
          <cell r="L1169">
            <v>132.71</v>
          </cell>
          <cell r="M1169">
            <v>0</v>
          </cell>
          <cell r="O1169">
            <v>2.0699999999999998</v>
          </cell>
          <cell r="R1169">
            <v>134.48304719467291</v>
          </cell>
          <cell r="S1169">
            <v>84.72</v>
          </cell>
          <cell r="U1169">
            <v>0</v>
          </cell>
        </row>
        <row r="1170">
          <cell r="C1170" t="str">
            <v>HOSPITAL NOSSA SENHORA DAS GRAÇAS - ANTIGO ALFA - CG Nº 024/2022</v>
          </cell>
          <cell r="E1170" t="str">
            <v>TATIANE MUNIZ DA SILVA DAMAZIO</v>
          </cell>
          <cell r="F1170" t="str">
            <v>2 - Outros Profissionais da Saúde</v>
          </cell>
          <cell r="G1170" t="str">
            <v>2235-05</v>
          </cell>
          <cell r="H1170" t="str">
            <v>05/2024</v>
          </cell>
          <cell r="I1170">
            <v>0</v>
          </cell>
          <cell r="J1170">
            <v>463.89120000000003</v>
          </cell>
          <cell r="L1170">
            <v>132.71</v>
          </cell>
          <cell r="M1170">
            <v>2.79</v>
          </cell>
          <cell r="O1170">
            <v>4.3499999999999996</v>
          </cell>
          <cell r="R1170">
            <v>0</v>
          </cell>
          <cell r="S1170">
            <v>0</v>
          </cell>
          <cell r="U1170">
            <v>120.26</v>
          </cell>
        </row>
        <row r="1171">
          <cell r="C1171" t="str">
            <v>HOSPITAL NOSSA SENHORA DAS GRAÇAS - ANTIGO ALFA - CG Nº 024/2022</v>
          </cell>
          <cell r="E1171" t="str">
            <v>TAUAN CAIQUE RIBEIRO TORRES</v>
          </cell>
          <cell r="F1171" t="str">
            <v>2 - Outros Profissionais da Saúde</v>
          </cell>
          <cell r="G1171" t="str">
            <v>2236-05</v>
          </cell>
          <cell r="H1171" t="str">
            <v>05/2024</v>
          </cell>
          <cell r="I1171">
            <v>0</v>
          </cell>
          <cell r="J1171">
            <v>219.26</v>
          </cell>
          <cell r="L1171">
            <v>132.71</v>
          </cell>
          <cell r="M1171">
            <v>0</v>
          </cell>
          <cell r="O1171">
            <v>4.3499999999999996</v>
          </cell>
          <cell r="R1171">
            <v>0</v>
          </cell>
          <cell r="S1171">
            <v>0</v>
          </cell>
          <cell r="U1171">
            <v>0</v>
          </cell>
        </row>
        <row r="1172">
          <cell r="C1172" t="str">
            <v>HOSPITAL NOSSA SENHORA DAS GRAÇAS - ANTIGO ALFA - CG Nº 024/2022</v>
          </cell>
          <cell r="E1172" t="str">
            <v>TEREZINHA CRISTINA ARAUJO DE OLIVEIRA</v>
          </cell>
          <cell r="F1172" t="str">
            <v>2 - Outros Profissionais da Saúde</v>
          </cell>
          <cell r="G1172" t="str">
            <v>5211-30</v>
          </cell>
          <cell r="H1172" t="str">
            <v>05/2024</v>
          </cell>
          <cell r="I1172">
            <v>0</v>
          </cell>
          <cell r="J1172">
            <v>131.53919999999999</v>
          </cell>
          <cell r="L1172">
            <v>132.71</v>
          </cell>
          <cell r="M1172">
            <v>0</v>
          </cell>
          <cell r="O1172">
            <v>2.0699999999999998</v>
          </cell>
          <cell r="R1172">
            <v>134.48304719467291</v>
          </cell>
          <cell r="S1172">
            <v>79.069999999999993</v>
          </cell>
          <cell r="U1172">
            <v>0</v>
          </cell>
        </row>
        <row r="1173">
          <cell r="C1173" t="str">
            <v>HOSPITAL NOSSA SENHORA DAS GRAÇAS - ANTIGO ALFA - CG Nº 024/2022</v>
          </cell>
          <cell r="E1173" t="str">
            <v>THAIANY FERNANDES DA SILVA MELO</v>
          </cell>
          <cell r="F1173" t="str">
            <v>2 - Outros Profissionais da Saúde</v>
          </cell>
          <cell r="G1173" t="str">
            <v>2235-05</v>
          </cell>
          <cell r="H1173" t="str">
            <v>05/2024</v>
          </cell>
          <cell r="I1173">
            <v>0</v>
          </cell>
          <cell r="J1173">
            <v>427.68639999999999</v>
          </cell>
          <cell r="L1173">
            <v>132.71</v>
          </cell>
          <cell r="M1173">
            <v>3.05</v>
          </cell>
          <cell r="O1173">
            <v>4.3499999999999996</v>
          </cell>
          <cell r="R1173">
            <v>0</v>
          </cell>
          <cell r="S1173">
            <v>0</v>
          </cell>
          <cell r="U1173">
            <v>0</v>
          </cell>
        </row>
        <row r="1174">
          <cell r="C1174" t="str">
            <v>HOSPITAL NOSSA SENHORA DAS GRAÇAS - ANTIGO ALFA - CG Nº 024/2022</v>
          </cell>
          <cell r="E1174" t="str">
            <v>THAIS DOS SANTOS MEDEIROS</v>
          </cell>
          <cell r="F1174" t="str">
            <v>2 - Outros Profissionais da Saúde</v>
          </cell>
          <cell r="G1174" t="str">
            <v>2235-05</v>
          </cell>
          <cell r="H1174" t="str">
            <v>05/2024</v>
          </cell>
          <cell r="I1174">
            <v>0</v>
          </cell>
          <cell r="J1174">
            <v>441.81760000000003</v>
          </cell>
          <cell r="L1174">
            <v>132.71</v>
          </cell>
          <cell r="M1174">
            <v>0</v>
          </cell>
          <cell r="O1174">
            <v>4.3499999999999996</v>
          </cell>
          <cell r="R1174">
            <v>0</v>
          </cell>
          <cell r="S1174">
            <v>0</v>
          </cell>
          <cell r="U1174">
            <v>0</v>
          </cell>
        </row>
        <row r="1175">
          <cell r="C1175" t="str">
            <v>HOSPITAL NOSSA SENHORA DAS GRAÇAS - ANTIGO ALFA - CG Nº 024/2022</v>
          </cell>
          <cell r="E1175" t="str">
            <v>THAIS MAIRA DOS SANTOS FREITAS</v>
          </cell>
          <cell r="F1175" t="str">
            <v>3 - Administrativo</v>
          </cell>
          <cell r="G1175" t="str">
            <v>4110-10</v>
          </cell>
          <cell r="H1175" t="str">
            <v>05/2024</v>
          </cell>
          <cell r="I1175">
            <v>0</v>
          </cell>
          <cell r="J1175">
            <v>112.96</v>
          </cell>
          <cell r="L1175">
            <v>132.71</v>
          </cell>
          <cell r="M1175">
            <v>28.24</v>
          </cell>
          <cell r="O1175">
            <v>2.0699999999999998</v>
          </cell>
          <cell r="R1175">
            <v>369.82837978535053</v>
          </cell>
          <cell r="S1175">
            <v>84.72</v>
          </cell>
          <cell r="U1175">
            <v>0</v>
          </cell>
        </row>
        <row r="1176">
          <cell r="C1176" t="str">
            <v>HOSPITAL NOSSA SENHORA DAS GRAÇAS - ANTIGO ALFA - CG Nº 024/2022</v>
          </cell>
          <cell r="E1176" t="str">
            <v>THAIS NASCIMENTO DE ALMEIDA SIQUEIRA</v>
          </cell>
          <cell r="F1176" t="str">
            <v>2 - Outros Profissionais da Saúde</v>
          </cell>
          <cell r="G1176" t="str">
            <v>2235-05</v>
          </cell>
          <cell r="H1176" t="str">
            <v>05/2024</v>
          </cell>
          <cell r="I1176">
            <v>0</v>
          </cell>
          <cell r="J1176">
            <v>444.34480000000002</v>
          </cell>
          <cell r="L1176">
            <v>132.71</v>
          </cell>
          <cell r="M1176">
            <v>3.05</v>
          </cell>
          <cell r="O1176">
            <v>4.3499999999999996</v>
          </cell>
          <cell r="R1176">
            <v>0</v>
          </cell>
          <cell r="S1176">
            <v>0</v>
          </cell>
          <cell r="U1176">
            <v>0</v>
          </cell>
        </row>
        <row r="1177">
          <cell r="C1177" t="str">
            <v>HOSPITAL NOSSA SENHORA DAS GRAÇAS - ANTIGO ALFA - CG Nº 024/2022</v>
          </cell>
          <cell r="E1177" t="str">
            <v>THAIS TAINA AMORIM DA SILVA</v>
          </cell>
          <cell r="F1177" t="str">
            <v>2 - Outros Profissionais da Saúde</v>
          </cell>
          <cell r="G1177" t="str">
            <v>3222-15</v>
          </cell>
          <cell r="H1177" t="str">
            <v>05/2024</v>
          </cell>
          <cell r="I1177">
            <v>0</v>
          </cell>
          <cell r="J1177">
            <v>241.28960000000001</v>
          </cell>
          <cell r="L1177">
            <v>132.71</v>
          </cell>
          <cell r="M1177">
            <v>0</v>
          </cell>
          <cell r="O1177">
            <v>2.0699999999999998</v>
          </cell>
          <cell r="R1177">
            <v>369.82837978535053</v>
          </cell>
          <cell r="S1177">
            <v>81.900000000000006</v>
          </cell>
          <cell r="U1177">
            <v>0</v>
          </cell>
        </row>
        <row r="1178">
          <cell r="C1178" t="str">
            <v>HOSPITAL NOSSA SENHORA DAS GRAÇAS - ANTIGO ALFA - CG Nº 024/2022</v>
          </cell>
          <cell r="E1178" t="str">
            <v>THAISSA MARIA DE LIMA SOUZA</v>
          </cell>
          <cell r="F1178" t="str">
            <v>2 - Outros Profissionais da Saúde</v>
          </cell>
          <cell r="G1178" t="str">
            <v>3222-05</v>
          </cell>
          <cell r="H1178" t="str">
            <v>05/2024</v>
          </cell>
          <cell r="I1178">
            <v>0</v>
          </cell>
          <cell r="J1178">
            <v>341.4024</v>
          </cell>
          <cell r="L1178">
            <v>132.71</v>
          </cell>
          <cell r="M1178">
            <v>0</v>
          </cell>
          <cell r="O1178">
            <v>2.0699999999999998</v>
          </cell>
          <cell r="R1178">
            <v>126.07785674500586</v>
          </cell>
          <cell r="S1178">
            <v>80.2</v>
          </cell>
          <cell r="U1178">
            <v>0</v>
          </cell>
        </row>
        <row r="1179">
          <cell r="C1179" t="str">
            <v>HOSPITAL NOSSA SENHORA DAS GRAÇAS - ANTIGO ALFA - CG Nº 024/2022</v>
          </cell>
          <cell r="E1179" t="str">
            <v>THALITA CHRISTINA DA COSTA LIMA</v>
          </cell>
          <cell r="F1179" t="str">
            <v>2 - Outros Profissionais da Saúde</v>
          </cell>
          <cell r="G1179" t="str">
            <v>2237-10</v>
          </cell>
          <cell r="H1179" t="str">
            <v>05/2024</v>
          </cell>
          <cell r="I1179">
            <v>0</v>
          </cell>
          <cell r="J1179">
            <v>297.70479999999998</v>
          </cell>
          <cell r="L1179">
            <v>132.71</v>
          </cell>
          <cell r="M1179">
            <v>0</v>
          </cell>
          <cell r="O1179">
            <v>2.0699999999999998</v>
          </cell>
          <cell r="R1179">
            <v>0</v>
          </cell>
          <cell r="S1179">
            <v>0</v>
          </cell>
          <cell r="U1179">
            <v>0</v>
          </cell>
        </row>
        <row r="1180">
          <cell r="C1180" t="str">
            <v>HOSPITAL NOSSA SENHORA DAS GRAÇAS - ANTIGO ALFA - CG Nº 024/2022</v>
          </cell>
          <cell r="E1180" t="str">
            <v>THAMARA CAROLLYNE DE LUNA ROCHA</v>
          </cell>
          <cell r="F1180" t="str">
            <v>2 - Outros Profissionais da Saúde</v>
          </cell>
          <cell r="G1180" t="str">
            <v>2234-05</v>
          </cell>
          <cell r="H1180" t="str">
            <v>05/2024</v>
          </cell>
          <cell r="I1180">
            <v>0</v>
          </cell>
          <cell r="J1180">
            <v>417.55839999999989</v>
          </cell>
          <cell r="L1180">
            <v>132.71</v>
          </cell>
          <cell r="M1180">
            <v>19.43</v>
          </cell>
          <cell r="O1180">
            <v>2.0699999999999998</v>
          </cell>
          <cell r="R1180">
            <v>0</v>
          </cell>
          <cell r="S1180">
            <v>0</v>
          </cell>
          <cell r="U1180">
            <v>0</v>
          </cell>
        </row>
        <row r="1181">
          <cell r="C1181" t="str">
            <v>HOSPITAL NOSSA SENHORA DAS GRAÇAS - ANTIGO ALFA - CG Nº 024/2022</v>
          </cell>
          <cell r="E1181" t="str">
            <v>THAMIRES DE SA SANTANA</v>
          </cell>
          <cell r="F1181" t="str">
            <v>2 - Outros Profissionais da Saúde</v>
          </cell>
          <cell r="G1181" t="str">
            <v>2236-05</v>
          </cell>
          <cell r="H1181" t="str">
            <v>05/2024</v>
          </cell>
          <cell r="I1181">
            <v>0</v>
          </cell>
          <cell r="J1181">
            <v>225.43199999999999</v>
          </cell>
          <cell r="L1181">
            <v>132.71</v>
          </cell>
          <cell r="M1181">
            <v>0</v>
          </cell>
          <cell r="O1181">
            <v>4.3499999999999996</v>
          </cell>
          <cell r="R1181">
            <v>0</v>
          </cell>
          <cell r="S1181">
            <v>0</v>
          </cell>
          <cell r="U1181">
            <v>0</v>
          </cell>
        </row>
        <row r="1182">
          <cell r="C1182" t="str">
            <v>HOSPITAL NOSSA SENHORA DAS GRAÇAS - ANTIGO ALFA - CG Nº 024/2022</v>
          </cell>
          <cell r="E1182" t="str">
            <v>THAMIRES HEMILY CARVALHO DE MELO SILVA</v>
          </cell>
          <cell r="F1182" t="str">
            <v>2 - Outros Profissionais da Saúde</v>
          </cell>
          <cell r="G1182" t="str">
            <v>2237-10</v>
          </cell>
          <cell r="H1182" t="str">
            <v>05/2024</v>
          </cell>
          <cell r="I1182">
            <v>0</v>
          </cell>
          <cell r="J1182">
            <v>306.1112</v>
          </cell>
          <cell r="L1182">
            <v>132.71</v>
          </cell>
          <cell r="M1182">
            <v>0</v>
          </cell>
          <cell r="O1182">
            <v>2.0699999999999998</v>
          </cell>
          <cell r="R1182">
            <v>0</v>
          </cell>
          <cell r="S1182">
            <v>0</v>
          </cell>
          <cell r="U1182">
            <v>0</v>
          </cell>
        </row>
        <row r="1183">
          <cell r="C1183" t="str">
            <v>HOSPITAL NOSSA SENHORA DAS GRAÇAS - ANTIGO ALFA - CG Nº 024/2022</v>
          </cell>
          <cell r="E1183" t="str">
            <v>THAYANNE SANT ANNA SANTIAGO DE PAIVA</v>
          </cell>
          <cell r="F1183" t="str">
            <v>2 - Outros Profissionais da Saúde</v>
          </cell>
          <cell r="G1183" t="str">
            <v>2237-10</v>
          </cell>
          <cell r="H1183" t="str">
            <v>05/2024</v>
          </cell>
          <cell r="I1183">
            <v>0</v>
          </cell>
          <cell r="J1183">
            <v>295.61200000000002</v>
          </cell>
          <cell r="L1183">
            <v>132.71</v>
          </cell>
          <cell r="M1183">
            <v>0</v>
          </cell>
          <cell r="O1183">
            <v>2.0699999999999998</v>
          </cell>
          <cell r="R1183">
            <v>0</v>
          </cell>
          <cell r="S1183">
            <v>0</v>
          </cell>
          <cell r="U1183">
            <v>0</v>
          </cell>
        </row>
        <row r="1184">
          <cell r="C1184" t="str">
            <v>HOSPITAL NOSSA SENHORA DAS GRAÇAS - ANTIGO ALFA - CG Nº 024/2022</v>
          </cell>
          <cell r="E1184" t="str">
            <v>THAYNA DOS ANJOS BRAGA DE OLIVEIRA</v>
          </cell>
          <cell r="F1184" t="str">
            <v>2 - Outros Profissionais da Saúde</v>
          </cell>
          <cell r="G1184" t="str">
            <v>5211-30</v>
          </cell>
          <cell r="H1184" t="str">
            <v>05/2024</v>
          </cell>
          <cell r="I1184">
            <v>0</v>
          </cell>
          <cell r="J1184">
            <v>113.3</v>
          </cell>
          <cell r="L1184">
            <v>132.71</v>
          </cell>
          <cell r="M1184">
            <v>28.24</v>
          </cell>
          <cell r="O1184">
            <v>2.0699999999999998</v>
          </cell>
          <cell r="R1184">
            <v>126.07785674500586</v>
          </cell>
          <cell r="S1184">
            <v>81.900000000000006</v>
          </cell>
          <cell r="U1184">
            <v>0</v>
          </cell>
        </row>
        <row r="1185">
          <cell r="C1185" t="str">
            <v>HOSPITAL NOSSA SENHORA DAS GRAÇAS - ANTIGO ALFA - CG Nº 024/2022</v>
          </cell>
          <cell r="E1185" t="str">
            <v>THAYNA EVELLYN ALBUQUERQUE DOS SANTOS</v>
          </cell>
          <cell r="F1185" t="str">
            <v>2 - Outros Profissionais da Saúde</v>
          </cell>
          <cell r="G1185" t="str">
            <v>2237-10</v>
          </cell>
          <cell r="H1185" t="str">
            <v>05/2024</v>
          </cell>
          <cell r="I1185">
            <v>0</v>
          </cell>
          <cell r="J1185">
            <v>293.85039999999998</v>
          </cell>
          <cell r="L1185">
            <v>132.71</v>
          </cell>
          <cell r="M1185">
            <v>0</v>
          </cell>
          <cell r="O1185">
            <v>2.0699999999999998</v>
          </cell>
          <cell r="R1185">
            <v>0</v>
          </cell>
          <cell r="S1185">
            <v>0</v>
          </cell>
          <cell r="U1185">
            <v>0</v>
          </cell>
        </row>
        <row r="1186">
          <cell r="C1186" t="str">
            <v>HOSPITAL NOSSA SENHORA DAS GRAÇAS - ANTIGO ALFA - CG Nº 024/2022</v>
          </cell>
          <cell r="E1186" t="str">
            <v>THAYNA NASCIMENTO DA SILVA</v>
          </cell>
          <cell r="F1186" t="str">
            <v>2 - Outros Profissionais da Saúde</v>
          </cell>
          <cell r="G1186" t="str">
            <v>2235-05</v>
          </cell>
          <cell r="H1186" t="str">
            <v>05/2024</v>
          </cell>
          <cell r="I1186">
            <v>0</v>
          </cell>
          <cell r="J1186">
            <v>434.32799999999997</v>
          </cell>
          <cell r="L1186">
            <v>132.71</v>
          </cell>
          <cell r="M1186">
            <v>0</v>
          </cell>
          <cell r="O1186">
            <v>4.3499999999999996</v>
          </cell>
          <cell r="R1186">
            <v>0</v>
          </cell>
          <cell r="S1186">
            <v>0</v>
          </cell>
          <cell r="U1186">
            <v>0</v>
          </cell>
        </row>
        <row r="1187">
          <cell r="C1187" t="str">
            <v>HOSPITAL NOSSA SENHORA DAS GRAÇAS - ANTIGO ALFA - CG Nº 024/2022</v>
          </cell>
          <cell r="E1187" t="str">
            <v>THAYS KARLA DELGADO BARBOSA DA SILVA</v>
          </cell>
          <cell r="F1187" t="str">
            <v>2 - Outros Profissionais da Saúde</v>
          </cell>
          <cell r="G1187" t="str">
            <v>2235-05</v>
          </cell>
          <cell r="H1187" t="str">
            <v>05/2024</v>
          </cell>
          <cell r="I1187">
            <v>0</v>
          </cell>
          <cell r="J1187">
            <v>438.77280000000002</v>
          </cell>
          <cell r="L1187">
            <v>132.71</v>
          </cell>
          <cell r="M1187">
            <v>3.05</v>
          </cell>
          <cell r="O1187">
            <v>4.3499999999999996</v>
          </cell>
          <cell r="R1187">
            <v>0</v>
          </cell>
          <cell r="S1187">
            <v>0</v>
          </cell>
          <cell r="U1187">
            <v>0</v>
          </cell>
        </row>
        <row r="1188">
          <cell r="C1188" t="str">
            <v>HOSPITAL NOSSA SENHORA DAS GRAÇAS - ANTIGO ALFA - CG Nº 024/2022</v>
          </cell>
          <cell r="E1188" t="str">
            <v>THAYSA EDUARDA PEDROSA OLIVEIRA</v>
          </cell>
          <cell r="F1188" t="str">
            <v>2 - Outros Profissionais da Saúde</v>
          </cell>
          <cell r="G1188" t="str">
            <v>2236-05</v>
          </cell>
          <cell r="H1188" t="str">
            <v>05/2024</v>
          </cell>
          <cell r="I1188">
            <v>0</v>
          </cell>
          <cell r="J1188">
            <v>226.50399999999999</v>
          </cell>
          <cell r="L1188">
            <v>132.71</v>
          </cell>
          <cell r="M1188">
            <v>2.7</v>
          </cell>
          <cell r="O1188">
            <v>4.3499999999999996</v>
          </cell>
          <cell r="R1188">
            <v>0</v>
          </cell>
          <cell r="S1188">
            <v>0</v>
          </cell>
          <cell r="U1188">
            <v>0</v>
          </cell>
        </row>
        <row r="1189">
          <cell r="C1189" t="str">
            <v>HOSPITAL NOSSA SENHORA DAS GRAÇAS - ANTIGO ALFA - CG Nº 024/2022</v>
          </cell>
          <cell r="E1189" t="str">
            <v>THAYSA LAIS DE ANDRADE XAVIER</v>
          </cell>
          <cell r="F1189" t="str">
            <v>2 - Outros Profissionais da Saúde</v>
          </cell>
          <cell r="G1189" t="str">
            <v>3222-05</v>
          </cell>
          <cell r="H1189" t="str">
            <v>05/2024</v>
          </cell>
          <cell r="I1189">
            <v>0</v>
          </cell>
          <cell r="J1189">
            <v>279.74560000000002</v>
          </cell>
          <cell r="L1189">
            <v>132.71</v>
          </cell>
          <cell r="M1189">
            <v>28.24</v>
          </cell>
          <cell r="O1189">
            <v>2.0699999999999998</v>
          </cell>
          <cell r="R1189">
            <v>0</v>
          </cell>
          <cell r="S1189">
            <v>0</v>
          </cell>
          <cell r="U1189">
            <v>0</v>
          </cell>
        </row>
        <row r="1190">
          <cell r="C1190" t="str">
            <v>HOSPITAL NOSSA SENHORA DAS GRAÇAS - ANTIGO ALFA - CG Nº 024/2022</v>
          </cell>
          <cell r="E1190" t="str">
            <v>THAYSA TAVARES DA SILVA</v>
          </cell>
          <cell r="F1190" t="str">
            <v>2 - Outros Profissionais da Saúde</v>
          </cell>
          <cell r="G1190" t="str">
            <v>2235-05</v>
          </cell>
          <cell r="H1190" t="str">
            <v>05/2024</v>
          </cell>
          <cell r="I1190">
            <v>0</v>
          </cell>
          <cell r="J1190">
            <v>441.6472</v>
          </cell>
          <cell r="L1190">
            <v>132.71</v>
          </cell>
          <cell r="M1190">
            <v>0</v>
          </cell>
          <cell r="O1190">
            <v>4.3499999999999996</v>
          </cell>
          <cell r="R1190">
            <v>0</v>
          </cell>
          <cell r="S1190">
            <v>0</v>
          </cell>
          <cell r="U1190">
            <v>0</v>
          </cell>
        </row>
        <row r="1191">
          <cell r="C1191" t="str">
            <v>HOSPITAL NOSSA SENHORA DAS GRAÇAS - ANTIGO ALFA - CG Nº 024/2022</v>
          </cell>
          <cell r="E1191" t="str">
            <v>THAYSE IONARA DA SILVA BARBOSA</v>
          </cell>
          <cell r="F1191" t="str">
            <v>2 - Outros Profissionais da Saúde</v>
          </cell>
          <cell r="G1191" t="str">
            <v>2236-05</v>
          </cell>
          <cell r="H1191" t="str">
            <v>05/2024</v>
          </cell>
          <cell r="I1191">
            <v>0</v>
          </cell>
          <cell r="J1191">
            <v>254.31440000000001</v>
          </cell>
          <cell r="L1191">
            <v>132.71</v>
          </cell>
          <cell r="M1191">
            <v>2.4900000000000002</v>
          </cell>
          <cell r="O1191">
            <v>4.3499999999999996</v>
          </cell>
          <cell r="R1191">
            <v>0</v>
          </cell>
          <cell r="S1191">
            <v>0</v>
          </cell>
          <cell r="U1191">
            <v>0</v>
          </cell>
        </row>
        <row r="1192">
          <cell r="C1192" t="str">
            <v>HOSPITAL NOSSA SENHORA DAS GRAÇAS - ANTIGO ALFA - CG Nº 024/2022</v>
          </cell>
          <cell r="E1192" t="str">
            <v>THIAGO CESAR GOMES DA SILVA</v>
          </cell>
          <cell r="F1192" t="str">
            <v>2 - Outros Profissionais da Saúde</v>
          </cell>
          <cell r="G1192" t="str">
            <v>2235-05</v>
          </cell>
          <cell r="H1192" t="str">
            <v>05/2024</v>
          </cell>
          <cell r="I1192">
            <v>0</v>
          </cell>
          <cell r="J1192">
            <v>447.37360000000001</v>
          </cell>
          <cell r="L1192">
            <v>132.71</v>
          </cell>
          <cell r="M1192">
            <v>3.05</v>
          </cell>
          <cell r="O1192">
            <v>4.3499999999999996</v>
          </cell>
          <cell r="R1192">
            <v>0</v>
          </cell>
          <cell r="S1192">
            <v>0</v>
          </cell>
          <cell r="U1192">
            <v>0</v>
          </cell>
        </row>
        <row r="1193">
          <cell r="C1193" t="str">
            <v>HOSPITAL NOSSA SENHORA DAS GRAÇAS - ANTIGO ALFA - CG Nº 024/2022</v>
          </cell>
          <cell r="E1193" t="str">
            <v>THIAGO DE NOVAES FERREIRA</v>
          </cell>
          <cell r="F1193" t="str">
            <v>2 - Outros Profissionais da Saúde</v>
          </cell>
          <cell r="G1193" t="str">
            <v>2236-05</v>
          </cell>
          <cell r="H1193" t="str">
            <v>05/2024</v>
          </cell>
          <cell r="I1193">
            <v>0</v>
          </cell>
          <cell r="J1193">
            <v>271.5736</v>
          </cell>
          <cell r="L1193">
            <v>132.71</v>
          </cell>
          <cell r="M1193">
            <v>0</v>
          </cell>
          <cell r="O1193">
            <v>4.3499999999999996</v>
          </cell>
          <cell r="R1193">
            <v>0</v>
          </cell>
          <cell r="S1193">
            <v>0</v>
          </cell>
          <cell r="U1193">
            <v>0</v>
          </cell>
        </row>
        <row r="1194">
          <cell r="C1194" t="str">
            <v>HOSPITAL NOSSA SENHORA DAS GRAÇAS - ANTIGO ALFA - CG Nº 024/2022</v>
          </cell>
          <cell r="E1194" t="str">
            <v>THIAGO FERNANDES DOS SANTOS</v>
          </cell>
          <cell r="F1194" t="str">
            <v>2 - Outros Profissionais da Saúde</v>
          </cell>
          <cell r="G1194" t="str">
            <v>3222-05</v>
          </cell>
          <cell r="H1194" t="str">
            <v>05/2024</v>
          </cell>
          <cell r="I1194">
            <v>0</v>
          </cell>
          <cell r="J1194">
            <v>286.12400000000002</v>
          </cell>
          <cell r="L1194">
            <v>132.71</v>
          </cell>
          <cell r="M1194">
            <v>28.24</v>
          </cell>
          <cell r="O1194">
            <v>2.0699999999999998</v>
          </cell>
          <cell r="R1194">
            <v>134.48304719467291</v>
          </cell>
          <cell r="S1194">
            <v>84.72</v>
          </cell>
          <cell r="U1194">
            <v>0</v>
          </cell>
        </row>
        <row r="1195">
          <cell r="C1195" t="str">
            <v>HOSPITAL NOSSA SENHORA DAS GRAÇAS - ANTIGO ALFA - CG Nº 024/2022</v>
          </cell>
          <cell r="E1195" t="str">
            <v>THIAGO HENRIQUE DOS SANTOS GOMES</v>
          </cell>
          <cell r="F1195" t="str">
            <v>2 - Outros Profissionais da Saúde</v>
          </cell>
          <cell r="G1195" t="str">
            <v>2516-05</v>
          </cell>
          <cell r="H1195" t="str">
            <v>05/2024</v>
          </cell>
          <cell r="I1195">
            <v>0</v>
          </cell>
          <cell r="J1195">
            <v>370.13839999999999</v>
          </cell>
          <cell r="L1195">
            <v>132.71</v>
          </cell>
          <cell r="M1195">
            <v>45.78</v>
          </cell>
          <cell r="O1195">
            <v>2.0699999999999998</v>
          </cell>
          <cell r="R1195">
            <v>0</v>
          </cell>
          <cell r="S1195">
            <v>0</v>
          </cell>
          <cell r="U1195">
            <v>0</v>
          </cell>
        </row>
        <row r="1196">
          <cell r="C1196" t="str">
            <v>HOSPITAL NOSSA SENHORA DAS GRAÇAS - ANTIGO ALFA - CG Nº 024/2022</v>
          </cell>
          <cell r="E1196" t="str">
            <v>THIAGO SILVA ROCHA DE LIMA</v>
          </cell>
          <cell r="F1196" t="str">
            <v>2 - Outros Profissionais da Saúde</v>
          </cell>
          <cell r="G1196" t="str">
            <v>2235-05</v>
          </cell>
          <cell r="H1196" t="str">
            <v>05/2024</v>
          </cell>
          <cell r="I1196">
            <v>0</v>
          </cell>
          <cell r="J1196">
            <v>476.2552</v>
          </cell>
          <cell r="L1196">
            <v>132.71</v>
          </cell>
          <cell r="M1196">
            <v>2.79</v>
          </cell>
          <cell r="O1196">
            <v>4.3499999999999996</v>
          </cell>
          <cell r="R1196">
            <v>201.72457079200939</v>
          </cell>
          <cell r="S1196">
            <v>111.54</v>
          </cell>
          <cell r="U1196">
            <v>0</v>
          </cell>
        </row>
        <row r="1197">
          <cell r="C1197" t="str">
            <v>HOSPITAL NOSSA SENHORA DAS GRAÇAS - ANTIGO ALFA - CG Nº 024/2022</v>
          </cell>
          <cell r="E1197" t="str">
            <v>TIAGO KENNEDY LOURENCO DA SILVA</v>
          </cell>
          <cell r="F1197" t="str">
            <v>3 - Administrativo</v>
          </cell>
          <cell r="G1197" t="str">
            <v>5174-10</v>
          </cell>
          <cell r="H1197" t="str">
            <v>05/2024</v>
          </cell>
          <cell r="I1197">
            <v>0</v>
          </cell>
          <cell r="J1197">
            <v>113.0984</v>
          </cell>
          <cell r="L1197">
            <v>132.71</v>
          </cell>
          <cell r="M1197">
            <v>0</v>
          </cell>
          <cell r="O1197">
            <v>2.0699999999999998</v>
          </cell>
          <cell r="R1197">
            <v>134.48304719467291</v>
          </cell>
          <cell r="S1197">
            <v>84.72</v>
          </cell>
          <cell r="U1197">
            <v>0</v>
          </cell>
        </row>
        <row r="1198">
          <cell r="C1198" t="str">
            <v>HOSPITAL NOSSA SENHORA DAS GRAÇAS - ANTIGO ALFA - CG Nº 024/2022</v>
          </cell>
          <cell r="E1198" t="str">
            <v>TIAGO MORAES DE MACEDO</v>
          </cell>
          <cell r="F1198" t="str">
            <v>2 - Outros Profissionais da Saúde</v>
          </cell>
          <cell r="G1198" t="str">
            <v>2236-05</v>
          </cell>
          <cell r="H1198" t="str">
            <v>05/2024</v>
          </cell>
          <cell r="I1198">
            <v>0</v>
          </cell>
          <cell r="J1198">
            <v>205.84719999999999</v>
          </cell>
          <cell r="L1198">
            <v>132.71</v>
          </cell>
          <cell r="M1198">
            <v>2.27</v>
          </cell>
          <cell r="O1198">
            <v>4.3499999999999996</v>
          </cell>
          <cell r="R1198">
            <v>0</v>
          </cell>
          <cell r="S1198">
            <v>0</v>
          </cell>
          <cell r="U1198">
            <v>0</v>
          </cell>
        </row>
        <row r="1199">
          <cell r="C1199" t="str">
            <v>HOSPITAL NOSSA SENHORA DAS GRAÇAS - ANTIGO ALFA - CG Nº 024/2022</v>
          </cell>
          <cell r="E1199" t="str">
            <v>TIAGO PEDROSA DE AZEVEDO</v>
          </cell>
          <cell r="F1199" t="str">
            <v>3 - Administrativo</v>
          </cell>
          <cell r="G1199" t="str">
            <v>3516-05</v>
          </cell>
          <cell r="H1199" t="str">
            <v>05/2024</v>
          </cell>
          <cell r="I1199">
            <v>0</v>
          </cell>
          <cell r="J1199">
            <v>168.0504</v>
          </cell>
          <cell r="L1199">
            <v>132.71</v>
          </cell>
          <cell r="M1199">
            <v>0</v>
          </cell>
          <cell r="O1199">
            <v>2.0699999999999998</v>
          </cell>
          <cell r="R1199">
            <v>184.91418989267527</v>
          </cell>
          <cell r="S1199">
            <v>96.63</v>
          </cell>
          <cell r="U1199">
            <v>0</v>
          </cell>
        </row>
        <row r="1200">
          <cell r="C1200" t="str">
            <v>HOSPITAL NOSSA SENHORA DAS GRAÇAS - ANTIGO ALFA - CG Nº 024/2022</v>
          </cell>
          <cell r="E1200" t="str">
            <v>TULIO SILAS SILVA SANTOS</v>
          </cell>
          <cell r="F1200" t="str">
            <v>3 - Administrativo</v>
          </cell>
          <cell r="G1200" t="str">
            <v>5174-10</v>
          </cell>
          <cell r="H1200" t="str">
            <v>05/2024</v>
          </cell>
          <cell r="I1200">
            <v>0</v>
          </cell>
          <cell r="J1200">
            <v>112.96</v>
          </cell>
          <cell r="L1200">
            <v>132.71</v>
          </cell>
          <cell r="M1200">
            <v>0</v>
          </cell>
          <cell r="O1200">
            <v>2.0699999999999998</v>
          </cell>
          <cell r="R1200">
            <v>369.82837978535053</v>
          </cell>
          <cell r="S1200">
            <v>76.25</v>
          </cell>
          <cell r="U1200">
            <v>0</v>
          </cell>
        </row>
        <row r="1201">
          <cell r="C1201" t="str">
            <v>HOSPITAL NOSSA SENHORA DAS GRAÇAS - ANTIGO ALFA - CG Nº 024/2022</v>
          </cell>
          <cell r="E1201" t="str">
            <v>TULLIO VINICIUS FRANCA DA SILVA</v>
          </cell>
          <cell r="F1201" t="str">
            <v>2 - Outros Profissionais da Saúde</v>
          </cell>
          <cell r="G1201" t="str">
            <v>2234-05</v>
          </cell>
          <cell r="H1201" t="str">
            <v>05/2024</v>
          </cell>
          <cell r="I1201">
            <v>0</v>
          </cell>
          <cell r="J1201">
            <v>198.8776</v>
          </cell>
          <cell r="L1201">
            <v>132.71</v>
          </cell>
          <cell r="M1201">
            <v>0</v>
          </cell>
          <cell r="O1201">
            <v>2.0699999999999998</v>
          </cell>
          <cell r="R1201">
            <v>0</v>
          </cell>
          <cell r="S1201">
            <v>0</v>
          </cell>
          <cell r="U1201">
            <v>0</v>
          </cell>
        </row>
        <row r="1202">
          <cell r="C1202" t="str">
            <v>HOSPITAL NOSSA SENHORA DAS GRAÇAS - ANTIGO ALFA - CG Nº 024/2022</v>
          </cell>
          <cell r="E1202" t="str">
            <v>VALDENICE DIONISIA DA CONCEICAO</v>
          </cell>
          <cell r="F1202" t="str">
            <v>2 - Outros Profissionais da Saúde</v>
          </cell>
          <cell r="G1202" t="str">
            <v>3222-05</v>
          </cell>
          <cell r="H1202" t="str">
            <v>05/2024</v>
          </cell>
          <cell r="I1202">
            <v>0</v>
          </cell>
          <cell r="J1202">
            <v>304.98559999999998</v>
          </cell>
          <cell r="L1202">
            <v>132.71</v>
          </cell>
          <cell r="M1202">
            <v>0</v>
          </cell>
          <cell r="O1202">
            <v>2.0699999999999998</v>
          </cell>
          <cell r="R1202">
            <v>268.96609438934581</v>
          </cell>
          <cell r="S1202">
            <v>85.28</v>
          </cell>
          <cell r="U1202">
            <v>0</v>
          </cell>
        </row>
        <row r="1203">
          <cell r="C1203" t="str">
            <v>HOSPITAL NOSSA SENHORA DAS GRAÇAS - ANTIGO ALFA - CG Nº 024/2022</v>
          </cell>
          <cell r="E1203" t="str">
            <v>VALDILENE BARBOSA MACIEL DA SILVA</v>
          </cell>
          <cell r="F1203" t="str">
            <v>2 - Outros Profissionais da Saúde</v>
          </cell>
          <cell r="G1203" t="str">
            <v>3222-05</v>
          </cell>
          <cell r="H1203" t="str">
            <v>05/2024</v>
          </cell>
          <cell r="I1203">
            <v>0</v>
          </cell>
          <cell r="J1203">
            <v>325.47120000000001</v>
          </cell>
          <cell r="L1203">
            <v>132.71</v>
          </cell>
          <cell r="M1203">
            <v>0</v>
          </cell>
          <cell r="O1203">
            <v>2.0699999999999998</v>
          </cell>
          <cell r="R1203">
            <v>0</v>
          </cell>
          <cell r="S1203">
            <v>0</v>
          </cell>
          <cell r="U1203">
            <v>0</v>
          </cell>
        </row>
        <row r="1204">
          <cell r="C1204" t="str">
            <v>HOSPITAL NOSSA SENHORA DAS GRAÇAS - ANTIGO ALFA - CG Nº 024/2022</v>
          </cell>
          <cell r="E1204" t="str">
            <v>VALDIR SOARES DE MATOS</v>
          </cell>
          <cell r="F1204" t="str">
            <v>2 - Outros Profissionais da Saúde</v>
          </cell>
          <cell r="G1204" t="str">
            <v>3222-05</v>
          </cell>
          <cell r="H1204" t="str">
            <v>05/2024</v>
          </cell>
          <cell r="I1204">
            <v>0</v>
          </cell>
          <cell r="J1204">
            <v>305.47840000000002</v>
          </cell>
          <cell r="L1204">
            <v>132.71</v>
          </cell>
          <cell r="M1204">
            <v>28.24</v>
          </cell>
          <cell r="O1204">
            <v>2.0699999999999998</v>
          </cell>
          <cell r="R1204">
            <v>0</v>
          </cell>
          <cell r="S1204">
            <v>0</v>
          </cell>
          <cell r="U1204">
            <v>0</v>
          </cell>
        </row>
        <row r="1205">
          <cell r="C1205" t="str">
            <v>HOSPITAL NOSSA SENHORA DAS GRAÇAS - ANTIGO ALFA - CG Nº 024/2022</v>
          </cell>
          <cell r="E1205" t="str">
            <v>VALDIRENE DE FRANCA TORRES DOS SANTOS</v>
          </cell>
          <cell r="F1205" t="str">
            <v>2 - Outros Profissionais da Saúde</v>
          </cell>
          <cell r="G1205" t="str">
            <v>3222-05</v>
          </cell>
          <cell r="H1205" t="str">
            <v>05/2024</v>
          </cell>
          <cell r="I1205">
            <v>0</v>
          </cell>
          <cell r="J1205">
            <v>323.69200000000001</v>
          </cell>
          <cell r="L1205">
            <v>132.71</v>
          </cell>
          <cell r="M1205">
            <v>0</v>
          </cell>
          <cell r="O1205">
            <v>2.0699999999999998</v>
          </cell>
          <cell r="R1205">
            <v>252.15571349001172</v>
          </cell>
          <cell r="S1205">
            <v>84.72</v>
          </cell>
          <cell r="U1205">
            <v>0</v>
          </cell>
        </row>
        <row r="1206">
          <cell r="C1206" t="str">
            <v>HOSPITAL NOSSA SENHORA DAS GRAÇAS - ANTIGO ALFA - CG Nº 024/2022</v>
          </cell>
          <cell r="E1206" t="str">
            <v>VALENTHINA FERNANDA MARTINS SANTOS</v>
          </cell>
          <cell r="F1206" t="str">
            <v>2 - Outros Profissionais da Saúde</v>
          </cell>
          <cell r="G1206" t="str">
            <v>2235-05</v>
          </cell>
          <cell r="H1206" t="str">
            <v>05/2024</v>
          </cell>
          <cell r="I1206">
            <v>0</v>
          </cell>
          <cell r="J1206">
            <v>438.98880000000003</v>
          </cell>
          <cell r="L1206">
            <v>132.71</v>
          </cell>
          <cell r="M1206">
            <v>3.05</v>
          </cell>
          <cell r="O1206">
            <v>4.3499999999999996</v>
          </cell>
          <cell r="R1206">
            <v>201.72457079200939</v>
          </cell>
          <cell r="S1206">
            <v>122.12</v>
          </cell>
          <cell r="U1206">
            <v>0</v>
          </cell>
        </row>
        <row r="1207">
          <cell r="C1207" t="str">
            <v>HOSPITAL NOSSA SENHORA DAS GRAÇAS - ANTIGO ALFA - CG Nº 024/2022</v>
          </cell>
          <cell r="E1207" t="str">
            <v>VALESKA DAS NEVES LIRA MIGNAC</v>
          </cell>
          <cell r="F1207" t="str">
            <v>2 - Outros Profissionais da Saúde</v>
          </cell>
          <cell r="G1207" t="str">
            <v>5211-30</v>
          </cell>
          <cell r="H1207" t="str">
            <v>05/2024</v>
          </cell>
          <cell r="I1207">
            <v>0</v>
          </cell>
          <cell r="J1207">
            <v>196.92</v>
          </cell>
          <cell r="L1207">
            <v>132.71</v>
          </cell>
          <cell r="M1207">
            <v>28.24</v>
          </cell>
          <cell r="O1207">
            <v>2.0699999999999998</v>
          </cell>
          <cell r="R1207">
            <v>0</v>
          </cell>
          <cell r="S1207">
            <v>0</v>
          </cell>
          <cell r="U1207">
            <v>0</v>
          </cell>
        </row>
        <row r="1208">
          <cell r="C1208" t="str">
            <v>HOSPITAL NOSSA SENHORA DAS GRAÇAS - ANTIGO ALFA - CG Nº 024/2022</v>
          </cell>
          <cell r="E1208" t="str">
            <v>VALMIRA RENOVATO DE MELO</v>
          </cell>
          <cell r="F1208" t="str">
            <v>2 - Outros Profissionais da Saúde</v>
          </cell>
          <cell r="G1208" t="str">
            <v>2516-05</v>
          </cell>
          <cell r="H1208" t="str">
            <v>05/2024</v>
          </cell>
          <cell r="I1208">
            <v>0</v>
          </cell>
          <cell r="J1208">
            <v>252.71520000000001</v>
          </cell>
          <cell r="L1208">
            <v>132.71</v>
          </cell>
          <cell r="M1208">
            <v>45.78</v>
          </cell>
          <cell r="O1208">
            <v>2.0699999999999998</v>
          </cell>
          <cell r="R1208">
            <v>0</v>
          </cell>
          <cell r="S1208">
            <v>0</v>
          </cell>
          <cell r="U1208">
            <v>0</v>
          </cell>
        </row>
        <row r="1209">
          <cell r="C1209" t="str">
            <v>HOSPITAL NOSSA SENHORA DAS GRAÇAS - ANTIGO ALFA - CG Nº 024/2022</v>
          </cell>
          <cell r="E1209" t="str">
            <v>VANESSA BEZERRA GOMES DA SILVA</v>
          </cell>
          <cell r="F1209" t="str">
            <v>2 - Outros Profissionais da Saúde</v>
          </cell>
          <cell r="G1209" t="str">
            <v>2237-10</v>
          </cell>
          <cell r="H1209" t="str">
            <v>05/2024</v>
          </cell>
          <cell r="I1209">
            <v>0</v>
          </cell>
          <cell r="J1209">
            <v>290.084</v>
          </cell>
          <cell r="L1209">
            <v>132.71</v>
          </cell>
          <cell r="M1209">
            <v>0</v>
          </cell>
          <cell r="O1209">
            <v>2.0699999999999998</v>
          </cell>
          <cell r="R1209">
            <v>0</v>
          </cell>
          <cell r="S1209">
            <v>0</v>
          </cell>
          <cell r="U1209">
            <v>0</v>
          </cell>
        </row>
        <row r="1210">
          <cell r="C1210" t="str">
            <v>HOSPITAL NOSSA SENHORA DAS GRAÇAS - ANTIGO ALFA - CG Nº 024/2022</v>
          </cell>
          <cell r="E1210" t="str">
            <v>VANESSA LEONCIO FERREIRA</v>
          </cell>
          <cell r="F1210" t="str">
            <v>2 - Outros Profissionais da Saúde</v>
          </cell>
          <cell r="G1210" t="str">
            <v>3242-05</v>
          </cell>
          <cell r="H1210" t="str">
            <v>05/2024</v>
          </cell>
          <cell r="I1210">
            <v>0</v>
          </cell>
          <cell r="J1210">
            <v>152.39519999999999</v>
          </cell>
          <cell r="L1210">
            <v>132.71</v>
          </cell>
          <cell r="M1210">
            <v>0</v>
          </cell>
          <cell r="O1210">
            <v>2.0699999999999998</v>
          </cell>
          <cell r="R1210">
            <v>0</v>
          </cell>
          <cell r="S1210">
            <v>0</v>
          </cell>
          <cell r="U1210">
            <v>0</v>
          </cell>
        </row>
        <row r="1211">
          <cell r="C1211" t="str">
            <v>HOSPITAL NOSSA SENHORA DAS GRAÇAS - ANTIGO ALFA - CG Nº 024/2022</v>
          </cell>
          <cell r="E1211" t="str">
            <v>VANESSA MARIA DA SILVA</v>
          </cell>
          <cell r="F1211" t="str">
            <v>2 - Outros Profissionais da Saúde</v>
          </cell>
          <cell r="G1211" t="str">
            <v>2235-30</v>
          </cell>
          <cell r="H1211" t="str">
            <v>05/2024</v>
          </cell>
          <cell r="I1211">
            <v>0</v>
          </cell>
          <cell r="J1211">
            <v>503.5256</v>
          </cell>
          <cell r="L1211">
            <v>132.71</v>
          </cell>
          <cell r="M1211">
            <v>3.05</v>
          </cell>
          <cell r="O1211">
            <v>4.3499999999999996</v>
          </cell>
          <cell r="R1211">
            <v>0</v>
          </cell>
          <cell r="S1211">
            <v>0</v>
          </cell>
          <cell r="U1211">
            <v>0</v>
          </cell>
        </row>
        <row r="1212">
          <cell r="C1212" t="str">
            <v>HOSPITAL NOSSA SENHORA DAS GRAÇAS - ANTIGO ALFA - CG Nº 024/2022</v>
          </cell>
          <cell r="E1212" t="str">
            <v>VANESSA MARIA DA SILVA ALVES</v>
          </cell>
          <cell r="F1212" t="str">
            <v>3 - Administrativo</v>
          </cell>
          <cell r="G1212" t="str">
            <v>4221-05</v>
          </cell>
          <cell r="H1212" t="str">
            <v>05/2024</v>
          </cell>
          <cell r="I1212">
            <v>0</v>
          </cell>
          <cell r="J1212">
            <v>125.8904</v>
          </cell>
          <cell r="L1212">
            <v>132.71</v>
          </cell>
          <cell r="M1212">
            <v>0</v>
          </cell>
          <cell r="O1212">
            <v>2.0699999999999998</v>
          </cell>
          <cell r="R1212">
            <v>126.07785674500586</v>
          </cell>
          <cell r="S1212">
            <v>84.72</v>
          </cell>
          <cell r="U1212">
            <v>0</v>
          </cell>
        </row>
        <row r="1213">
          <cell r="C1213" t="str">
            <v>HOSPITAL NOSSA SENHORA DAS GRAÇAS - ANTIGO ALFA - CG Nº 024/2022</v>
          </cell>
          <cell r="E1213" t="str">
            <v>VANESSA MARQUES DA SILVA</v>
          </cell>
          <cell r="F1213" t="str">
            <v>2 - Outros Profissionais da Saúde</v>
          </cell>
          <cell r="G1213" t="str">
            <v>3222-05</v>
          </cell>
          <cell r="H1213" t="str">
            <v>05/2024</v>
          </cell>
          <cell r="I1213">
            <v>0</v>
          </cell>
          <cell r="J1213">
            <v>276.50959999999998</v>
          </cell>
          <cell r="L1213">
            <v>132.71</v>
          </cell>
          <cell r="M1213">
            <v>28.24</v>
          </cell>
          <cell r="O1213">
            <v>2.0699999999999998</v>
          </cell>
          <cell r="R1213">
            <v>0</v>
          </cell>
          <cell r="S1213">
            <v>0</v>
          </cell>
          <cell r="U1213">
            <v>0</v>
          </cell>
        </row>
        <row r="1214">
          <cell r="C1214" t="str">
            <v>HOSPITAL NOSSA SENHORA DAS GRAÇAS - ANTIGO ALFA - CG Nº 024/2022</v>
          </cell>
          <cell r="E1214" t="str">
            <v>VANESSA MILENA DE MOURA</v>
          </cell>
          <cell r="F1214" t="str">
            <v>2 - Outros Profissionais da Saúde</v>
          </cell>
          <cell r="G1214" t="str">
            <v>3222-05</v>
          </cell>
          <cell r="H1214" t="str">
            <v>05/2024</v>
          </cell>
          <cell r="I1214">
            <v>0</v>
          </cell>
          <cell r="J1214">
            <v>334.74799999999999</v>
          </cell>
          <cell r="L1214">
            <v>132.71</v>
          </cell>
          <cell r="M1214">
            <v>28.24</v>
          </cell>
          <cell r="O1214">
            <v>2.0699999999999998</v>
          </cell>
          <cell r="R1214">
            <v>126.07785674500586</v>
          </cell>
          <cell r="S1214">
            <v>84.72</v>
          </cell>
          <cell r="U1214">
            <v>0</v>
          </cell>
        </row>
        <row r="1215">
          <cell r="C1215" t="str">
            <v>HOSPITAL NOSSA SENHORA DAS GRAÇAS - ANTIGO ALFA - CG Nº 024/2022</v>
          </cell>
          <cell r="E1215" t="str">
            <v>VANIA CRISTINA DOS SANTOS RODRIGUES</v>
          </cell>
          <cell r="F1215" t="str">
            <v>2 - Outros Profissionais da Saúde</v>
          </cell>
          <cell r="G1215" t="str">
            <v>3222-05</v>
          </cell>
          <cell r="H1215" t="str">
            <v>05/2024</v>
          </cell>
          <cell r="I1215">
            <v>0</v>
          </cell>
          <cell r="J1215">
            <v>311.07920000000001</v>
          </cell>
          <cell r="L1215">
            <v>132.71</v>
          </cell>
          <cell r="M1215">
            <v>0</v>
          </cell>
          <cell r="O1215">
            <v>2.0699999999999998</v>
          </cell>
          <cell r="R1215">
            <v>268.96609438934581</v>
          </cell>
          <cell r="S1215">
            <v>71.16</v>
          </cell>
          <cell r="U1215">
            <v>0</v>
          </cell>
        </row>
        <row r="1216">
          <cell r="C1216" t="str">
            <v>HOSPITAL NOSSA SENHORA DAS GRAÇAS - ANTIGO ALFA - CG Nº 024/2022</v>
          </cell>
          <cell r="E1216" t="str">
            <v>VANIA ELIZABETE DOS SANTOS</v>
          </cell>
          <cell r="F1216" t="str">
            <v>2 - Outros Profissionais da Saúde</v>
          </cell>
          <cell r="G1216" t="str">
            <v>3222-05</v>
          </cell>
          <cell r="H1216" t="str">
            <v>05/2024</v>
          </cell>
          <cell r="I1216">
            <v>0</v>
          </cell>
          <cell r="J1216">
            <v>273.47840000000002</v>
          </cell>
          <cell r="L1216">
            <v>132.71</v>
          </cell>
          <cell r="M1216">
            <v>0</v>
          </cell>
          <cell r="O1216">
            <v>2.0699999999999998</v>
          </cell>
          <cell r="R1216">
            <v>184.91418989267527</v>
          </cell>
          <cell r="S1216">
            <v>80.2</v>
          </cell>
          <cell r="U1216">
            <v>0</v>
          </cell>
        </row>
        <row r="1217">
          <cell r="C1217" t="str">
            <v>HOSPITAL NOSSA SENHORA DAS GRAÇAS - ANTIGO ALFA - CG Nº 024/2022</v>
          </cell>
          <cell r="E1217" t="str">
            <v>VICTOR DE BARROS FERREIRA</v>
          </cell>
          <cell r="F1217" t="str">
            <v>2 - Outros Profissionais da Saúde</v>
          </cell>
          <cell r="G1217" t="str">
            <v>3222-05</v>
          </cell>
          <cell r="H1217" t="str">
            <v>05/2024</v>
          </cell>
          <cell r="I1217">
            <v>0</v>
          </cell>
          <cell r="J1217">
            <v>160.4008</v>
          </cell>
          <cell r="L1217">
            <v>132.71</v>
          </cell>
          <cell r="M1217">
            <v>0</v>
          </cell>
          <cell r="O1217">
            <v>2.0699999999999998</v>
          </cell>
          <cell r="R1217">
            <v>268.96609438934581</v>
          </cell>
          <cell r="S1217">
            <v>0</v>
          </cell>
          <cell r="U1217">
            <v>0</v>
          </cell>
        </row>
        <row r="1218">
          <cell r="C1218" t="str">
            <v>HOSPITAL NOSSA SENHORA DAS GRAÇAS - ANTIGO ALFA - CG Nº 024/2022</v>
          </cell>
          <cell r="E1218" t="str">
            <v>VICTOR DE SOUZA WANDERLEY</v>
          </cell>
          <cell r="F1218" t="str">
            <v>2 - Outros Profissionais da Saúde</v>
          </cell>
          <cell r="G1218" t="str">
            <v>5211-30</v>
          </cell>
          <cell r="H1218" t="str">
            <v>05/2024</v>
          </cell>
          <cell r="I1218">
            <v>0</v>
          </cell>
          <cell r="J1218">
            <v>140.76079999999999</v>
          </cell>
          <cell r="L1218">
            <v>132.71</v>
          </cell>
          <cell r="M1218">
            <v>28.24</v>
          </cell>
          <cell r="O1218">
            <v>2.0699999999999998</v>
          </cell>
          <cell r="R1218">
            <v>134.48304719467291</v>
          </cell>
          <cell r="S1218">
            <v>84.72</v>
          </cell>
          <cell r="U1218">
            <v>0</v>
          </cell>
        </row>
        <row r="1219">
          <cell r="C1219" t="str">
            <v>HOSPITAL NOSSA SENHORA DAS GRAÇAS - ANTIGO ALFA - CG Nº 024/2022</v>
          </cell>
          <cell r="E1219" t="str">
            <v>VICTOR DIEGO VITORIANO DANTAS</v>
          </cell>
          <cell r="F1219" t="str">
            <v>3 - Administrativo</v>
          </cell>
          <cell r="G1219" t="str">
            <v>5163-45</v>
          </cell>
          <cell r="H1219" t="str">
            <v>05/2024</v>
          </cell>
          <cell r="I1219">
            <v>0</v>
          </cell>
          <cell r="J1219">
            <v>112.96</v>
          </cell>
          <cell r="L1219">
            <v>132.71</v>
          </cell>
          <cell r="M1219">
            <v>0</v>
          </cell>
          <cell r="O1219">
            <v>2.0699999999999998</v>
          </cell>
          <cell r="R1219">
            <v>126.07785674500586</v>
          </cell>
          <cell r="S1219">
            <v>84.72</v>
          </cell>
          <cell r="U1219">
            <v>0</v>
          </cell>
        </row>
        <row r="1220">
          <cell r="C1220" t="str">
            <v>HOSPITAL NOSSA SENHORA DAS GRAÇAS - ANTIGO ALFA - CG Nº 024/2022</v>
          </cell>
          <cell r="E1220" t="str">
            <v>VILENO SANTOS DA SILVA</v>
          </cell>
          <cell r="F1220" t="str">
            <v>2 - Outros Profissionais da Saúde</v>
          </cell>
          <cell r="G1220" t="str">
            <v>2236-05</v>
          </cell>
          <cell r="H1220" t="str">
            <v>05/2024</v>
          </cell>
          <cell r="I1220">
            <v>0</v>
          </cell>
          <cell r="J1220">
            <v>203.56880000000001</v>
          </cell>
          <cell r="L1220">
            <v>132.71</v>
          </cell>
          <cell r="M1220">
            <v>2.4900000000000002</v>
          </cell>
          <cell r="O1220">
            <v>4.3499999999999996</v>
          </cell>
          <cell r="R1220">
            <v>0</v>
          </cell>
          <cell r="S1220">
            <v>0</v>
          </cell>
          <cell r="U1220">
            <v>0</v>
          </cell>
        </row>
        <row r="1221">
          <cell r="C1221" t="str">
            <v>HOSPITAL NOSSA SENHORA DAS GRAÇAS - ANTIGO ALFA - CG Nº 024/2022</v>
          </cell>
          <cell r="E1221" t="str">
            <v>VINICIO BEZERRA DA SILVA</v>
          </cell>
          <cell r="F1221" t="str">
            <v>2 - Outros Profissionais da Saúde</v>
          </cell>
          <cell r="G1221" t="str">
            <v>3222-05</v>
          </cell>
          <cell r="H1221" t="str">
            <v>05/2024</v>
          </cell>
          <cell r="I1221">
            <v>0</v>
          </cell>
          <cell r="J1221">
            <v>268.47680000000003</v>
          </cell>
          <cell r="L1221">
            <v>132.71</v>
          </cell>
          <cell r="M1221">
            <v>28.24</v>
          </cell>
          <cell r="O1221">
            <v>2.0699999999999998</v>
          </cell>
          <cell r="R1221">
            <v>0</v>
          </cell>
          <cell r="S1221">
            <v>0</v>
          </cell>
          <cell r="U1221">
            <v>0</v>
          </cell>
        </row>
        <row r="1222">
          <cell r="C1222" t="str">
            <v>HOSPITAL NOSSA SENHORA DAS GRAÇAS - ANTIGO ALFA - CG Nº 024/2022</v>
          </cell>
          <cell r="E1222" t="str">
            <v>VINICIUS DOMINGOS RODRIGUES</v>
          </cell>
          <cell r="F1222" t="str">
            <v>3 - Administrativo</v>
          </cell>
          <cell r="G1222" t="str">
            <v>2521-05</v>
          </cell>
          <cell r="H1222" t="str">
            <v>05/2024</v>
          </cell>
          <cell r="I1222">
            <v>0</v>
          </cell>
          <cell r="J1222">
            <v>308.79599999999999</v>
          </cell>
          <cell r="L1222">
            <v>132.71</v>
          </cell>
          <cell r="M1222">
            <v>77.2</v>
          </cell>
          <cell r="O1222">
            <v>2.0699999999999998</v>
          </cell>
          <cell r="R1222">
            <v>0</v>
          </cell>
          <cell r="S1222">
            <v>0</v>
          </cell>
          <cell r="U1222">
            <v>0</v>
          </cell>
        </row>
        <row r="1223">
          <cell r="C1223" t="str">
            <v>HOSPITAL NOSSA SENHORA DAS GRAÇAS - ANTIGO ALFA - CG Nº 024/2022</v>
          </cell>
          <cell r="E1223" t="str">
            <v>VINICIUS FERNANDO DA SILVA OLIVEIRA</v>
          </cell>
          <cell r="F1223" t="str">
            <v>2 - Outros Profissionais da Saúde</v>
          </cell>
          <cell r="G1223" t="str">
            <v>3222-25</v>
          </cell>
          <cell r="H1223" t="str">
            <v>05/2024</v>
          </cell>
          <cell r="I1223">
            <v>0</v>
          </cell>
          <cell r="J1223">
            <v>307.79680000000002</v>
          </cell>
          <cell r="L1223">
            <v>132.71</v>
          </cell>
          <cell r="M1223">
            <v>32.520000000000003</v>
          </cell>
          <cell r="O1223">
            <v>2.0699999999999998</v>
          </cell>
          <cell r="R1223">
            <v>134.48304719467291</v>
          </cell>
          <cell r="S1223">
            <v>97.56</v>
          </cell>
          <cell r="U1223">
            <v>0</v>
          </cell>
        </row>
        <row r="1224">
          <cell r="C1224" t="str">
            <v>HOSPITAL NOSSA SENHORA DAS GRAÇAS - ANTIGO ALFA - CG Nº 024/2022</v>
          </cell>
          <cell r="E1224" t="str">
            <v>VINICIUS SOARES PEREIRA DE CASTRO</v>
          </cell>
          <cell r="F1224" t="str">
            <v>2 - Outros Profissionais da Saúde</v>
          </cell>
          <cell r="G1224" t="str">
            <v>5151-10</v>
          </cell>
          <cell r="H1224" t="str">
            <v>05/2024</v>
          </cell>
          <cell r="I1224">
            <v>0</v>
          </cell>
          <cell r="J1224">
            <v>0</v>
          </cell>
          <cell r="L1224">
            <v>132.71</v>
          </cell>
          <cell r="M1224">
            <v>0</v>
          </cell>
          <cell r="O1224">
            <v>2.0699999999999998</v>
          </cell>
          <cell r="R1224">
            <v>0</v>
          </cell>
          <cell r="S1224">
            <v>0</v>
          </cell>
          <cell r="U1224">
            <v>0</v>
          </cell>
        </row>
        <row r="1225">
          <cell r="C1225" t="str">
            <v>HOSPITAL NOSSA SENHORA DAS GRAÇAS - ANTIGO ALFA - CG Nº 024/2022</v>
          </cell>
          <cell r="E1225" t="str">
            <v>VINICIUS TEIXEIRA SILVA</v>
          </cell>
          <cell r="F1225" t="str">
            <v>2 - Outros Profissionais da Saúde</v>
          </cell>
          <cell r="G1225" t="str">
            <v>2236-05</v>
          </cell>
          <cell r="H1225" t="str">
            <v>05/2024</v>
          </cell>
          <cell r="I1225">
            <v>0</v>
          </cell>
          <cell r="J1225">
            <v>194.2576</v>
          </cell>
          <cell r="L1225">
            <v>132.71</v>
          </cell>
          <cell r="M1225">
            <v>2.27</v>
          </cell>
          <cell r="O1225">
            <v>4.3499999999999996</v>
          </cell>
          <cell r="R1225">
            <v>0</v>
          </cell>
          <cell r="S1225">
            <v>0</v>
          </cell>
          <cell r="U1225">
            <v>0</v>
          </cell>
        </row>
        <row r="1226">
          <cell r="C1226" t="str">
            <v>HOSPITAL NOSSA SENHORA DAS GRAÇAS - ANTIGO ALFA - CG Nº 024/2022</v>
          </cell>
          <cell r="E1226" t="str">
            <v>VITORIA CAROLINE OLIVEIRA DE ALBUQUERQUE</v>
          </cell>
          <cell r="F1226" t="str">
            <v>2 - Outros Profissionais da Saúde</v>
          </cell>
          <cell r="G1226" t="str">
            <v>3222-05</v>
          </cell>
          <cell r="H1226" t="str">
            <v>05/2024</v>
          </cell>
          <cell r="I1226">
            <v>0</v>
          </cell>
          <cell r="J1226">
            <v>287.01920000000001</v>
          </cell>
          <cell r="L1226">
            <v>132.71</v>
          </cell>
          <cell r="M1226">
            <v>28.24</v>
          </cell>
          <cell r="O1226">
            <v>2.0699999999999998</v>
          </cell>
          <cell r="R1226">
            <v>134.48304719467291</v>
          </cell>
          <cell r="S1226">
            <v>77.94</v>
          </cell>
          <cell r="U1226">
            <v>0</v>
          </cell>
        </row>
        <row r="1227">
          <cell r="C1227" t="str">
            <v>HOSPITAL NOSSA SENHORA DAS GRAÇAS - ANTIGO ALFA - CG Nº 024/2022</v>
          </cell>
          <cell r="E1227" t="str">
            <v>VITORIA ROCHELLY CAVALCANTI DE SANTANA</v>
          </cell>
          <cell r="F1227" t="str">
            <v>2 - Outros Profissionais da Saúde</v>
          </cell>
          <cell r="G1227" t="str">
            <v>5211-30</v>
          </cell>
          <cell r="H1227" t="str">
            <v>05/2024</v>
          </cell>
          <cell r="I1227">
            <v>0</v>
          </cell>
          <cell r="J1227">
            <v>158.7448</v>
          </cell>
          <cell r="L1227">
            <v>132.71</v>
          </cell>
          <cell r="M1227">
            <v>28.24</v>
          </cell>
          <cell r="O1227">
            <v>2.0699999999999998</v>
          </cell>
          <cell r="R1227">
            <v>0</v>
          </cell>
          <cell r="S1227">
            <v>0</v>
          </cell>
          <cell r="U1227">
            <v>0</v>
          </cell>
        </row>
        <row r="1228">
          <cell r="C1228" t="str">
            <v>HOSPITAL NOSSA SENHORA DAS GRAÇAS - ANTIGO ALFA - CG Nº 024/2022</v>
          </cell>
          <cell r="E1228" t="str">
            <v>VIVIAN NEGREIROS SANTOS</v>
          </cell>
          <cell r="F1228" t="str">
            <v>3 - Administrativo</v>
          </cell>
          <cell r="G1228" t="str">
            <v>4110-10</v>
          </cell>
          <cell r="H1228" t="str">
            <v>05/2024</v>
          </cell>
          <cell r="I1228">
            <v>0</v>
          </cell>
          <cell r="J1228">
            <v>11.498200000000001</v>
          </cell>
          <cell r="L1228">
            <v>132.71</v>
          </cell>
          <cell r="M1228">
            <v>0</v>
          </cell>
          <cell r="O1228">
            <v>2.0699999999999998</v>
          </cell>
          <cell r="R1228">
            <v>0</v>
          </cell>
          <cell r="S1228">
            <v>35.58</v>
          </cell>
          <cell r="U1228">
            <v>0</v>
          </cell>
        </row>
        <row r="1229">
          <cell r="C1229" t="str">
            <v>HOSPITAL NOSSA SENHORA DAS GRAÇAS - ANTIGO ALFA - CG Nº 024/2022</v>
          </cell>
          <cell r="E1229" t="str">
            <v>VIVIAN TATIANA DA SILVA DIAS</v>
          </cell>
          <cell r="F1229" t="str">
            <v>2 - Outros Profissionais da Saúde</v>
          </cell>
          <cell r="G1229" t="str">
            <v>3222-05</v>
          </cell>
          <cell r="H1229" t="str">
            <v>05/2024</v>
          </cell>
          <cell r="I1229">
            <v>0</v>
          </cell>
          <cell r="J1229">
            <v>137.04320000000001</v>
          </cell>
          <cell r="L1229">
            <v>132.71</v>
          </cell>
          <cell r="M1229">
            <v>0</v>
          </cell>
          <cell r="O1229">
            <v>0</v>
          </cell>
          <cell r="R1229">
            <v>0</v>
          </cell>
          <cell r="S1229">
            <v>0</v>
          </cell>
          <cell r="U1229">
            <v>0</v>
          </cell>
        </row>
        <row r="1230">
          <cell r="C1230" t="str">
            <v>HOSPITAL NOSSA SENHORA DAS GRAÇAS - ANTIGO ALFA - CG Nº 024/2022</v>
          </cell>
          <cell r="E1230" t="str">
            <v>VIVIANE CARLA DA SILVA BONIFACIO FREITAS</v>
          </cell>
          <cell r="F1230" t="str">
            <v>2 - Outros Profissionais da Saúde</v>
          </cell>
          <cell r="G1230" t="str">
            <v>3222-05</v>
          </cell>
          <cell r="H1230" t="str">
            <v>05/2024</v>
          </cell>
          <cell r="I1230">
            <v>0</v>
          </cell>
          <cell r="J1230">
            <v>300.2928</v>
          </cell>
          <cell r="L1230">
            <v>132.71</v>
          </cell>
          <cell r="M1230">
            <v>28.24</v>
          </cell>
          <cell r="O1230">
            <v>2.0699999999999998</v>
          </cell>
          <cell r="R1230">
            <v>252.15571349001172</v>
          </cell>
          <cell r="S1230">
            <v>80.77</v>
          </cell>
          <cell r="U1230">
            <v>0</v>
          </cell>
        </row>
        <row r="1231">
          <cell r="C1231" t="str">
            <v>HOSPITAL NOSSA SENHORA DAS GRAÇAS - ANTIGO ALFA - CG Nº 024/2022</v>
          </cell>
          <cell r="E1231" t="str">
            <v>VIVIANE DE SOUZA AZEVEDO</v>
          </cell>
          <cell r="F1231" t="str">
            <v>2 - Outros Profissionais da Saúde</v>
          </cell>
          <cell r="G1231" t="str">
            <v>3222-05</v>
          </cell>
          <cell r="H1231" t="str">
            <v>05/2024</v>
          </cell>
          <cell r="I1231">
            <v>0</v>
          </cell>
          <cell r="J1231">
            <v>273.47840000000002</v>
          </cell>
          <cell r="L1231">
            <v>132.71</v>
          </cell>
          <cell r="M1231">
            <v>0</v>
          </cell>
          <cell r="O1231">
            <v>2.0699999999999998</v>
          </cell>
          <cell r="R1231">
            <v>134.48304719467291</v>
          </cell>
          <cell r="S1231">
            <v>84.72</v>
          </cell>
          <cell r="U1231">
            <v>0</v>
          </cell>
        </row>
        <row r="1232">
          <cell r="C1232" t="str">
            <v>HOSPITAL NOSSA SENHORA DAS GRAÇAS - ANTIGO ALFA - CG Nº 024/2022</v>
          </cell>
          <cell r="E1232" t="str">
            <v>VIVIANE DOMINGOS DA SILVA</v>
          </cell>
          <cell r="F1232" t="str">
            <v>2 - Outros Profissionais da Saúde</v>
          </cell>
          <cell r="G1232" t="str">
            <v>3222-05</v>
          </cell>
          <cell r="H1232" t="str">
            <v>05/2024</v>
          </cell>
          <cell r="I1232">
            <v>0</v>
          </cell>
          <cell r="J1232">
            <v>281.13440000000003</v>
          </cell>
          <cell r="L1232">
            <v>132.71</v>
          </cell>
          <cell r="M1232">
            <v>0</v>
          </cell>
          <cell r="O1232">
            <v>2.0699999999999998</v>
          </cell>
          <cell r="R1232">
            <v>134.48304719467291</v>
          </cell>
          <cell r="S1232">
            <v>84.72</v>
          </cell>
          <cell r="U1232">
            <v>0</v>
          </cell>
        </row>
        <row r="1233">
          <cell r="C1233" t="str">
            <v>HOSPITAL NOSSA SENHORA DAS GRAÇAS - ANTIGO ALFA - CG Nº 024/2022</v>
          </cell>
          <cell r="E1233" t="str">
            <v>VIVIANE PEREIRA DA SILVA</v>
          </cell>
          <cell r="F1233" t="str">
            <v>2 - Outros Profissionais da Saúde</v>
          </cell>
          <cell r="G1233" t="str">
            <v>3222-05</v>
          </cell>
          <cell r="H1233" t="str">
            <v>05/2024</v>
          </cell>
          <cell r="I1233">
            <v>0</v>
          </cell>
          <cell r="J1233">
            <v>299.71120000000002</v>
          </cell>
          <cell r="L1233">
            <v>132.71</v>
          </cell>
          <cell r="M1233">
            <v>0</v>
          </cell>
          <cell r="O1233">
            <v>2.0699999999999998</v>
          </cell>
          <cell r="R1233">
            <v>126.07785674500586</v>
          </cell>
          <cell r="S1233">
            <v>84.72</v>
          </cell>
          <cell r="U1233">
            <v>0</v>
          </cell>
        </row>
        <row r="1234">
          <cell r="C1234" t="str">
            <v>HOSPITAL NOSSA SENHORA DAS GRAÇAS - ANTIGO ALFA - CG Nº 024/2022</v>
          </cell>
          <cell r="E1234" t="str">
            <v>VIVIANE VITAL SMANIO DOS SANTOS</v>
          </cell>
          <cell r="F1234" t="str">
            <v>2 - Outros Profissionais da Saúde</v>
          </cell>
          <cell r="G1234" t="str">
            <v>3222-05</v>
          </cell>
          <cell r="H1234" t="str">
            <v>05/2024</v>
          </cell>
          <cell r="I1234">
            <v>0</v>
          </cell>
          <cell r="J1234">
            <v>297.27760000000001</v>
          </cell>
          <cell r="L1234">
            <v>132.71</v>
          </cell>
          <cell r="M1234">
            <v>28.24</v>
          </cell>
          <cell r="O1234">
            <v>2.0699999999999998</v>
          </cell>
          <cell r="R1234">
            <v>134.48304719467291</v>
          </cell>
          <cell r="S1234">
            <v>84.72</v>
          </cell>
          <cell r="U1234">
            <v>0</v>
          </cell>
        </row>
        <row r="1235">
          <cell r="C1235" t="str">
            <v>HOSPITAL NOSSA SENHORA DAS GRAÇAS - ANTIGO ALFA - CG Nº 024/2022</v>
          </cell>
          <cell r="E1235" t="str">
            <v>VLADEMIR VASCONCELOS DA SILVA</v>
          </cell>
          <cell r="F1235" t="str">
            <v>2 - Outros Profissionais da Saúde</v>
          </cell>
          <cell r="G1235" t="str">
            <v>5151-10</v>
          </cell>
          <cell r="H1235" t="str">
            <v>05/2024</v>
          </cell>
          <cell r="I1235">
            <v>0</v>
          </cell>
          <cell r="J1235">
            <v>135.49199999999999</v>
          </cell>
          <cell r="L1235">
            <v>132.71</v>
          </cell>
          <cell r="M1235">
            <v>0</v>
          </cell>
          <cell r="O1235">
            <v>2.0699999999999998</v>
          </cell>
          <cell r="R1235">
            <v>0</v>
          </cell>
          <cell r="S1235">
            <v>0</v>
          </cell>
          <cell r="U1235">
            <v>0</v>
          </cell>
        </row>
        <row r="1236">
          <cell r="C1236" t="str">
            <v>HOSPITAL NOSSA SENHORA DAS GRAÇAS - ANTIGO ALFA - CG Nº 024/2022</v>
          </cell>
          <cell r="E1236" t="str">
            <v>WALESCA DAYANE FERNANDES DA SILVA</v>
          </cell>
          <cell r="F1236" t="str">
            <v>2 - Outros Profissionais da Saúde</v>
          </cell>
          <cell r="G1236" t="str">
            <v>3222-05</v>
          </cell>
          <cell r="H1236" t="str">
            <v>05/2024</v>
          </cell>
          <cell r="I1236">
            <v>0</v>
          </cell>
          <cell r="J1236">
            <v>292.58</v>
          </cell>
          <cell r="L1236">
            <v>132.71</v>
          </cell>
          <cell r="M1236">
            <v>28.24</v>
          </cell>
          <cell r="O1236">
            <v>2.0699999999999998</v>
          </cell>
          <cell r="R1236">
            <v>0</v>
          </cell>
          <cell r="S1236">
            <v>0</v>
          </cell>
          <cell r="U1236">
            <v>0</v>
          </cell>
        </row>
        <row r="1237">
          <cell r="C1237" t="str">
            <v>HOSPITAL NOSSA SENHORA DAS GRAÇAS - ANTIGO ALFA - CG Nº 024/2022</v>
          </cell>
          <cell r="E1237" t="str">
            <v>WALTERSON WANDERLEY CARVALHO DA COSTA</v>
          </cell>
          <cell r="F1237" t="str">
            <v>2 - Outros Profissionais da Saúde</v>
          </cell>
          <cell r="G1237" t="str">
            <v>5211-30</v>
          </cell>
          <cell r="H1237" t="str">
            <v>05/2024</v>
          </cell>
          <cell r="I1237">
            <v>0</v>
          </cell>
          <cell r="J1237">
            <v>99.378399999999999</v>
          </cell>
          <cell r="L1237">
            <v>132.71</v>
          </cell>
          <cell r="M1237">
            <v>0</v>
          </cell>
          <cell r="O1237">
            <v>2.0699999999999998</v>
          </cell>
          <cell r="R1237">
            <v>189.11678511750878</v>
          </cell>
          <cell r="S1237">
            <v>73.42</v>
          </cell>
          <cell r="U1237">
            <v>0</v>
          </cell>
        </row>
        <row r="1238">
          <cell r="C1238" t="str">
            <v>HOSPITAL NOSSA SENHORA DAS GRAÇAS - ANTIGO ALFA - CG Nº 024/2022</v>
          </cell>
          <cell r="E1238" t="str">
            <v>WANDERSON FEITOSA DE AZEVEDO</v>
          </cell>
          <cell r="F1238" t="str">
            <v>3 - Administrativo</v>
          </cell>
          <cell r="G1238" t="str">
            <v>7241-10</v>
          </cell>
          <cell r="H1238" t="str">
            <v>05/2024</v>
          </cell>
          <cell r="I1238">
            <v>0</v>
          </cell>
          <cell r="J1238">
            <v>186.9528</v>
          </cell>
          <cell r="L1238">
            <v>132.71</v>
          </cell>
          <cell r="M1238">
            <v>32.17</v>
          </cell>
          <cell r="O1238">
            <v>2.0699999999999998</v>
          </cell>
          <cell r="R1238">
            <v>126.07785674500586</v>
          </cell>
          <cell r="S1238">
            <v>95.55</v>
          </cell>
          <cell r="U1238">
            <v>0</v>
          </cell>
        </row>
        <row r="1239">
          <cell r="C1239" t="str">
            <v>HOSPITAL NOSSA SENHORA DAS GRAÇAS - ANTIGO ALFA - CG Nº 024/2022</v>
          </cell>
          <cell r="E1239" t="str">
            <v>WATSON FAGNER TORRES DA SILVA</v>
          </cell>
          <cell r="F1239" t="str">
            <v>2 - Outros Profissionais da Saúde</v>
          </cell>
          <cell r="G1239" t="str">
            <v>5211-30</v>
          </cell>
          <cell r="H1239" t="str">
            <v>05/2024</v>
          </cell>
          <cell r="I1239">
            <v>0</v>
          </cell>
          <cell r="J1239">
            <v>173.7088</v>
          </cell>
          <cell r="L1239">
            <v>132.71</v>
          </cell>
          <cell r="M1239">
            <v>28.24</v>
          </cell>
          <cell r="O1239">
            <v>2.0699999999999998</v>
          </cell>
          <cell r="R1239">
            <v>134.48304719467291</v>
          </cell>
          <cell r="S1239">
            <v>84.72</v>
          </cell>
          <cell r="U1239">
            <v>0</v>
          </cell>
        </row>
        <row r="1240">
          <cell r="C1240" t="str">
            <v>HOSPITAL NOSSA SENHORA DAS GRAÇAS - ANTIGO ALFA - CG Nº 024/2022</v>
          </cell>
          <cell r="E1240" t="str">
            <v>WEIDSON DE SOUZA MARTINS</v>
          </cell>
          <cell r="F1240" t="str">
            <v>2 - Outros Profissionais da Saúde</v>
          </cell>
          <cell r="G1240" t="str">
            <v>3222-05</v>
          </cell>
          <cell r="H1240" t="str">
            <v>05/2024</v>
          </cell>
          <cell r="I1240">
            <v>0</v>
          </cell>
          <cell r="J1240">
            <v>284.38479999999998</v>
          </cell>
          <cell r="L1240">
            <v>132.71</v>
          </cell>
          <cell r="M1240">
            <v>0</v>
          </cell>
          <cell r="O1240">
            <v>2.0699999999999998</v>
          </cell>
          <cell r="R1240">
            <v>0</v>
          </cell>
          <cell r="S1240">
            <v>0</v>
          </cell>
          <cell r="U1240">
            <v>0</v>
          </cell>
        </row>
        <row r="1241">
          <cell r="C1241" t="str">
            <v>HOSPITAL NOSSA SENHORA DAS GRAÇAS - ANTIGO ALFA - CG Nº 024/2022</v>
          </cell>
          <cell r="E1241" t="str">
            <v>WELLDON GOMES CAVALCANTI</v>
          </cell>
          <cell r="F1241" t="str">
            <v>2 - Outros Profissionais da Saúde</v>
          </cell>
          <cell r="G1241" t="str">
            <v>5211-30</v>
          </cell>
          <cell r="H1241" t="str">
            <v>05/2024</v>
          </cell>
          <cell r="I1241">
            <v>0</v>
          </cell>
          <cell r="J1241">
            <v>128.83359999999999</v>
          </cell>
          <cell r="L1241">
            <v>132.71</v>
          </cell>
          <cell r="M1241">
            <v>28.24</v>
          </cell>
          <cell r="O1241">
            <v>2.0699999999999998</v>
          </cell>
          <cell r="R1241">
            <v>268.96609438934581</v>
          </cell>
          <cell r="S1241">
            <v>64.95</v>
          </cell>
          <cell r="U1241">
            <v>0</v>
          </cell>
        </row>
        <row r="1242">
          <cell r="C1242" t="str">
            <v>HOSPITAL NOSSA SENHORA DAS GRAÇAS - ANTIGO ALFA - CG Nº 024/2022</v>
          </cell>
          <cell r="E1242" t="str">
            <v>WELLINGTON MANOEL DA SILVA</v>
          </cell>
          <cell r="F1242" t="str">
            <v>2 - Outros Profissionais da Saúde</v>
          </cell>
          <cell r="G1242" t="str">
            <v>2235-05</v>
          </cell>
          <cell r="H1242" t="str">
            <v>05/2024</v>
          </cell>
          <cell r="I1242">
            <v>0</v>
          </cell>
          <cell r="J1242">
            <v>426.45440000000002</v>
          </cell>
          <cell r="L1242">
            <v>132.71</v>
          </cell>
          <cell r="M1242">
            <v>2.79</v>
          </cell>
          <cell r="O1242">
            <v>4.3499999999999996</v>
          </cell>
          <cell r="R1242">
            <v>0</v>
          </cell>
          <cell r="S1242">
            <v>0</v>
          </cell>
          <cell r="U1242">
            <v>0</v>
          </cell>
        </row>
        <row r="1243">
          <cell r="C1243" t="str">
            <v>HOSPITAL NOSSA SENHORA DAS GRAÇAS - ANTIGO ALFA - CG Nº 024/2022</v>
          </cell>
          <cell r="E1243" t="str">
            <v>WENDESON NUNES DA SILVA</v>
          </cell>
          <cell r="F1243" t="str">
            <v>3 - Administrativo</v>
          </cell>
          <cell r="G1243" t="str">
            <v>4110-10</v>
          </cell>
          <cell r="H1243" t="str">
            <v>05/2024</v>
          </cell>
          <cell r="I1243">
            <v>0</v>
          </cell>
          <cell r="J1243">
            <v>186.5008</v>
          </cell>
          <cell r="L1243">
            <v>132.71</v>
          </cell>
          <cell r="M1243">
            <v>46.63</v>
          </cell>
          <cell r="O1243">
            <v>2.0699999999999998</v>
          </cell>
          <cell r="R1243">
            <v>0</v>
          </cell>
          <cell r="S1243">
            <v>0</v>
          </cell>
          <cell r="U1243">
            <v>0</v>
          </cell>
        </row>
        <row r="1244">
          <cell r="C1244" t="str">
            <v>HOSPITAL NOSSA SENHORA DAS GRAÇAS - ANTIGO ALFA - CG Nº 024/2022</v>
          </cell>
          <cell r="E1244" t="str">
            <v>WESLEY CLAUDEMIR JOSE DOS SANTOS</v>
          </cell>
          <cell r="F1244" t="str">
            <v>2 - Outros Profissionais da Saúde</v>
          </cell>
          <cell r="G1244" t="str">
            <v>3222-05</v>
          </cell>
          <cell r="H1244" t="str">
            <v>05/2024</v>
          </cell>
          <cell r="I1244">
            <v>0</v>
          </cell>
          <cell r="J1244">
            <v>146.55119999999999</v>
          </cell>
          <cell r="L1244">
            <v>132.71</v>
          </cell>
          <cell r="M1244">
            <v>0</v>
          </cell>
          <cell r="O1244">
            <v>2.0699999999999998</v>
          </cell>
          <cell r="R1244">
            <v>0</v>
          </cell>
          <cell r="S1244">
            <v>0</v>
          </cell>
          <cell r="U1244">
            <v>0</v>
          </cell>
        </row>
        <row r="1245">
          <cell r="C1245" t="str">
            <v>HOSPITAL NOSSA SENHORA DAS GRAÇAS - ANTIGO ALFA - CG Nº 024/2022</v>
          </cell>
          <cell r="E1245" t="str">
            <v>WILDSON ANGELO BOTELHO DA SILVA</v>
          </cell>
          <cell r="F1245" t="str">
            <v>3 - Administrativo</v>
          </cell>
          <cell r="G1245" t="str">
            <v>2124-20</v>
          </cell>
          <cell r="H1245" t="str">
            <v>05/2024</v>
          </cell>
          <cell r="I1245">
            <v>0</v>
          </cell>
          <cell r="J1245">
            <v>330.41199999999998</v>
          </cell>
          <cell r="L1245">
            <v>132.71</v>
          </cell>
          <cell r="M1245">
            <v>0</v>
          </cell>
          <cell r="O1245">
            <v>2.0699999999999998</v>
          </cell>
          <cell r="R1245">
            <v>0</v>
          </cell>
          <cell r="S1245">
            <v>0</v>
          </cell>
          <cell r="U1245">
            <v>0</v>
          </cell>
        </row>
        <row r="1246">
          <cell r="C1246" t="str">
            <v>HOSPITAL NOSSA SENHORA DAS GRAÇAS - ANTIGO ALFA - CG Nº 024/2022</v>
          </cell>
          <cell r="E1246" t="str">
            <v>WILDSON BRAGA DE MEDEIROS</v>
          </cell>
          <cell r="F1246" t="str">
            <v>2 - Outros Profissionais da Saúde</v>
          </cell>
          <cell r="G1246" t="str">
            <v>3241-15</v>
          </cell>
          <cell r="H1246" t="str">
            <v>05/2024</v>
          </cell>
          <cell r="I1246">
            <v>0</v>
          </cell>
          <cell r="J1246">
            <v>286.59199999999998</v>
          </cell>
          <cell r="L1246">
            <v>132.71</v>
          </cell>
          <cell r="M1246">
            <v>0</v>
          </cell>
          <cell r="O1246">
            <v>2.0699999999999998</v>
          </cell>
          <cell r="R1246">
            <v>0</v>
          </cell>
          <cell r="S1246">
            <v>0</v>
          </cell>
          <cell r="U1246">
            <v>0</v>
          </cell>
        </row>
        <row r="1247">
          <cell r="C1247" t="str">
            <v>HOSPITAL NOSSA SENHORA DAS GRAÇAS - ANTIGO ALFA - CG Nº 024/2022</v>
          </cell>
          <cell r="E1247" t="str">
            <v>WILLIAM CARLOS SILVA DE SOUZA</v>
          </cell>
          <cell r="F1247" t="str">
            <v>2 - Outros Profissionais da Saúde</v>
          </cell>
          <cell r="G1247" t="str">
            <v>5151-10</v>
          </cell>
          <cell r="H1247" t="str">
            <v>05/2024</v>
          </cell>
          <cell r="I1247">
            <v>0</v>
          </cell>
          <cell r="J1247">
            <v>137.06960000000001</v>
          </cell>
          <cell r="L1247">
            <v>132.71</v>
          </cell>
          <cell r="M1247">
            <v>0</v>
          </cell>
          <cell r="O1247">
            <v>2.0699999999999998</v>
          </cell>
          <cell r="R1247">
            <v>0</v>
          </cell>
          <cell r="S1247">
            <v>0</v>
          </cell>
          <cell r="U1247">
            <v>0</v>
          </cell>
        </row>
        <row r="1248">
          <cell r="C1248" t="str">
            <v>HOSPITAL NOSSA SENHORA DAS GRAÇAS - ANTIGO ALFA - CG Nº 024/2022</v>
          </cell>
          <cell r="E1248" t="str">
            <v>WILLYANE LETICIA DA SILVA BRITO</v>
          </cell>
          <cell r="F1248" t="str">
            <v>3 - Administrativo</v>
          </cell>
          <cell r="G1248" t="str">
            <v>4110-10</v>
          </cell>
          <cell r="H1248" t="str">
            <v>05/2024</v>
          </cell>
          <cell r="I1248">
            <v>0</v>
          </cell>
          <cell r="J1248">
            <v>14.026</v>
          </cell>
          <cell r="L1248">
            <v>132.71</v>
          </cell>
          <cell r="M1248">
            <v>0</v>
          </cell>
          <cell r="O1248">
            <v>2.0699999999999998</v>
          </cell>
          <cell r="R1248">
            <v>185.12999999999994</v>
          </cell>
          <cell r="S1248">
            <v>39.25</v>
          </cell>
          <cell r="U1248">
            <v>0</v>
          </cell>
        </row>
        <row r="1249">
          <cell r="C1249" t="str">
            <v>HOSPITAL NOSSA SENHORA DAS GRAÇAS - ANTIGO ALFA - CG Nº 024/2022</v>
          </cell>
          <cell r="E1249" t="str">
            <v>WILMA DE ARAUJO FALCAO</v>
          </cell>
          <cell r="F1249" t="str">
            <v>2 - Outros Profissionais da Saúde</v>
          </cell>
          <cell r="G1249" t="str">
            <v>3222-05</v>
          </cell>
          <cell r="H1249" t="str">
            <v>05/2024</v>
          </cell>
          <cell r="I1249">
            <v>0</v>
          </cell>
          <cell r="J1249">
            <v>288.50400000000002</v>
          </cell>
          <cell r="L1249">
            <v>132.71</v>
          </cell>
          <cell r="M1249">
            <v>28.24</v>
          </cell>
          <cell r="O1249">
            <v>2.0699999999999998</v>
          </cell>
          <cell r="R1249">
            <v>134.48304719467291</v>
          </cell>
          <cell r="S1249">
            <v>77.94</v>
          </cell>
          <cell r="U1249">
            <v>0</v>
          </cell>
        </row>
        <row r="1250">
          <cell r="C1250" t="str">
            <v>HOSPITAL NOSSA SENHORA DAS GRAÇAS - ANTIGO ALFA - CG Nº 024/2022</v>
          </cell>
          <cell r="E1250" t="str">
            <v>WILSON DA SILVA MELO</v>
          </cell>
          <cell r="F1250" t="str">
            <v>3 - Administrativo</v>
          </cell>
          <cell r="G1250" t="str">
            <v>7152-10</v>
          </cell>
          <cell r="H1250" t="str">
            <v>05/2024</v>
          </cell>
          <cell r="I1250">
            <v>0</v>
          </cell>
          <cell r="J1250">
            <v>110.9312</v>
          </cell>
          <cell r="L1250">
            <v>132.71</v>
          </cell>
          <cell r="M1250">
            <v>32.17</v>
          </cell>
          <cell r="O1250">
            <v>2.0699999999999998</v>
          </cell>
          <cell r="R1250">
            <v>215.21196850393699</v>
          </cell>
          <cell r="S1250">
            <v>12.3</v>
          </cell>
          <cell r="U1250">
            <v>0</v>
          </cell>
        </row>
        <row r="1251">
          <cell r="C1251" t="str">
            <v>HOSPITAL NOSSA SENHORA DAS GRAÇAS - ANTIGO ALFA - CG Nº 024/2022</v>
          </cell>
          <cell r="E1251" t="str">
            <v>WILZA FERNANDES GOMES DE SOUZA</v>
          </cell>
          <cell r="F1251" t="str">
            <v>2 - Outros Profissionais da Saúde</v>
          </cell>
          <cell r="G1251" t="str">
            <v>3222-05</v>
          </cell>
          <cell r="H1251" t="str">
            <v>05/2024</v>
          </cell>
          <cell r="I1251">
            <v>0</v>
          </cell>
          <cell r="J1251">
            <v>294.71199999999999</v>
          </cell>
          <cell r="L1251">
            <v>132.71</v>
          </cell>
          <cell r="M1251">
            <v>0</v>
          </cell>
          <cell r="O1251">
            <v>2.0699999999999998</v>
          </cell>
          <cell r="R1251">
            <v>252.15571349001172</v>
          </cell>
          <cell r="S1251">
            <v>77.94</v>
          </cell>
          <cell r="U1251">
            <v>0</v>
          </cell>
        </row>
        <row r="1252">
          <cell r="C1252" t="str">
            <v>HOSPITAL NOSSA SENHORA DAS GRAÇAS - ANTIGO ALFA - CG Nº 024/2022</v>
          </cell>
          <cell r="E1252" t="str">
            <v>WOLNEY MARNEY ALVES DA SILVA FILHO</v>
          </cell>
          <cell r="F1252" t="str">
            <v>2 - Outros Profissionais da Saúde</v>
          </cell>
          <cell r="G1252" t="str">
            <v>2516-05</v>
          </cell>
          <cell r="H1252" t="str">
            <v>05/2024</v>
          </cell>
          <cell r="I1252">
            <v>0</v>
          </cell>
          <cell r="J1252">
            <v>235.43039999999999</v>
          </cell>
          <cell r="L1252">
            <v>132.71</v>
          </cell>
          <cell r="M1252">
            <v>0</v>
          </cell>
          <cell r="O1252">
            <v>2.0699999999999998</v>
          </cell>
          <cell r="R1252">
            <v>0</v>
          </cell>
          <cell r="S1252">
            <v>0</v>
          </cell>
          <cell r="U1252">
            <v>0</v>
          </cell>
        </row>
        <row r="1253">
          <cell r="C1253" t="str">
            <v>HOSPITAL NOSSA SENHORA DAS GRAÇAS - ANTIGO ALFA - CG Nº 024/2022</v>
          </cell>
          <cell r="E1253" t="str">
            <v>YANNE CYNTIA DE MELO</v>
          </cell>
          <cell r="F1253" t="str">
            <v>2 - Outros Profissionais da Saúde</v>
          </cell>
          <cell r="G1253" t="str">
            <v>2236-05</v>
          </cell>
          <cell r="H1253" t="str">
            <v>05/2024</v>
          </cell>
          <cell r="I1253">
            <v>0</v>
          </cell>
          <cell r="J1253">
            <v>234.488</v>
          </cell>
          <cell r="L1253">
            <v>132.71</v>
          </cell>
          <cell r="M1253">
            <v>2.4900000000000002</v>
          </cell>
          <cell r="O1253">
            <v>4.3499999999999996</v>
          </cell>
          <cell r="R1253">
            <v>151.29342809400703</v>
          </cell>
          <cell r="S1253">
            <v>99.64</v>
          </cell>
          <cell r="U1253">
            <v>0</v>
          </cell>
        </row>
        <row r="1254">
          <cell r="C1254" t="str">
            <v>HOSPITAL NOSSA SENHORA DAS GRAÇAS - ANTIGO ALFA - CG Nº 024/2022</v>
          </cell>
          <cell r="E1254" t="str">
            <v>YASMIM FERNANDA MOURA DA SILVA</v>
          </cell>
          <cell r="F1254" t="str">
            <v>2 - Outros Profissionais da Saúde</v>
          </cell>
          <cell r="G1254" t="str">
            <v>3222-05</v>
          </cell>
          <cell r="H1254" t="str">
            <v>05/2024</v>
          </cell>
          <cell r="I1254">
            <v>0</v>
          </cell>
          <cell r="J1254">
            <v>306.108</v>
          </cell>
          <cell r="L1254">
            <v>132.71</v>
          </cell>
          <cell r="M1254">
            <v>0</v>
          </cell>
          <cell r="O1254">
            <v>2.0699999999999998</v>
          </cell>
          <cell r="R1254">
            <v>134.48304719467291</v>
          </cell>
          <cell r="S1254">
            <v>82.46</v>
          </cell>
          <cell r="U1254">
            <v>0</v>
          </cell>
        </row>
        <row r="1255">
          <cell r="C1255" t="str">
            <v>HOSPITAL NOSSA SENHORA DAS GRAÇAS - ANTIGO ALFA - CG Nº 024/2022</v>
          </cell>
          <cell r="E1255" t="str">
            <v>YASMIN MOURA DE OLIVEIRA SANTANA</v>
          </cell>
          <cell r="F1255" t="str">
            <v>2 - Outros Profissionais da Saúde</v>
          </cell>
          <cell r="G1255" t="str">
            <v>2236-05</v>
          </cell>
          <cell r="H1255" t="str">
            <v>05/2024</v>
          </cell>
          <cell r="I1255">
            <v>0</v>
          </cell>
          <cell r="J1255">
            <v>224.416</v>
          </cell>
          <cell r="L1255">
            <v>132.71</v>
          </cell>
          <cell r="M1255">
            <v>0</v>
          </cell>
          <cell r="O1255">
            <v>4.3499999999999996</v>
          </cell>
          <cell r="R1255">
            <v>0</v>
          </cell>
          <cell r="S1255">
            <v>0</v>
          </cell>
          <cell r="U1255">
            <v>0</v>
          </cell>
        </row>
        <row r="1256">
          <cell r="C1256" t="str">
            <v>HOSPITAL NOSSA SENHORA DAS GRAÇAS - ANTIGO ALFA - CG Nº 024/2022</v>
          </cell>
          <cell r="E1256" t="str">
            <v>YGOR REINALDO LYRA</v>
          </cell>
          <cell r="F1256" t="str">
            <v>1 - Médico</v>
          </cell>
          <cell r="G1256" t="str">
            <v>2251-40</v>
          </cell>
          <cell r="H1256" t="str">
            <v>05/2024</v>
          </cell>
          <cell r="I1256">
            <v>0</v>
          </cell>
          <cell r="J1256">
            <v>666.22720000000004</v>
          </cell>
          <cell r="L1256">
            <v>132.71</v>
          </cell>
          <cell r="M1256">
            <v>7.74</v>
          </cell>
          <cell r="O1256">
            <v>16.59</v>
          </cell>
          <cell r="R1256">
            <v>0</v>
          </cell>
          <cell r="S1256">
            <v>0</v>
          </cell>
          <cell r="U1256">
            <v>0</v>
          </cell>
        </row>
        <row r="1257">
          <cell r="C1257" t="str">
            <v>HOSPITAL NOSSA SENHORA DAS GRAÇAS - ANTIGO ALFA - CG Nº 024/2022</v>
          </cell>
          <cell r="E1257" t="str">
            <v>YKARO FILIPE TEOFILO AMORIM DE LIMA</v>
          </cell>
          <cell r="F1257" t="str">
            <v>2 - Outros Profissionais da Saúde</v>
          </cell>
          <cell r="G1257" t="str">
            <v>3222-05</v>
          </cell>
          <cell r="H1257" t="str">
            <v>05/2024</v>
          </cell>
          <cell r="I1257">
            <v>0</v>
          </cell>
          <cell r="J1257">
            <v>305.37520000000001</v>
          </cell>
          <cell r="L1257">
            <v>132.71</v>
          </cell>
          <cell r="M1257">
            <v>28.24</v>
          </cell>
          <cell r="O1257">
            <v>2.0699999999999998</v>
          </cell>
          <cell r="R1257">
            <v>128.38415900253645</v>
          </cell>
          <cell r="S1257">
            <v>84.72</v>
          </cell>
          <cell r="U1257">
            <v>0</v>
          </cell>
        </row>
        <row r="1258">
          <cell r="C1258" t="str">
            <v>HOSPITAL NOSSA SENHORA DAS GRAÇAS - ANTIGO ALFA - CG Nº 024/2022</v>
          </cell>
          <cell r="E1258" t="str">
            <v>ZENIA BARBOSA DA SILVA</v>
          </cell>
          <cell r="F1258" t="str">
            <v>3 - Administrativo</v>
          </cell>
          <cell r="G1258" t="str">
            <v>4221-05</v>
          </cell>
          <cell r="H1258" t="str">
            <v>05/2024</v>
          </cell>
          <cell r="I1258">
            <v>0</v>
          </cell>
          <cell r="J1258">
            <v>113.2024</v>
          </cell>
          <cell r="L1258">
            <v>132.71</v>
          </cell>
          <cell r="M1258">
            <v>28.24</v>
          </cell>
          <cell r="O1258">
            <v>2.0699999999999998</v>
          </cell>
          <cell r="R1258">
            <v>0</v>
          </cell>
          <cell r="S1258">
            <v>0</v>
          </cell>
          <cell r="U1258">
            <v>0</v>
          </cell>
        </row>
        <row r="1259">
          <cell r="C1259" t="str">
            <v>HOSPITAL NOSSA SENHORA DAS GRAÇAS - ANTIGO ALFA - CG Nº 024/2022</v>
          </cell>
          <cell r="E1259" t="str">
            <v>ZOZIMO PESSOA DE CARVALHO JUNIOR</v>
          </cell>
          <cell r="F1259" t="str">
            <v>3 - Administrativo</v>
          </cell>
          <cell r="G1259" t="str">
            <v>2124-20</v>
          </cell>
          <cell r="H1259" t="str">
            <v>05/2024</v>
          </cell>
          <cell r="I1259">
            <v>0</v>
          </cell>
          <cell r="J1259">
            <v>330.41199999999998</v>
          </cell>
          <cell r="L1259">
            <v>132.71</v>
          </cell>
          <cell r="M1259">
            <v>0</v>
          </cell>
          <cell r="O1259">
            <v>2.0699999999999998</v>
          </cell>
          <cell r="R1259">
            <v>0</v>
          </cell>
          <cell r="S1259">
            <v>0</v>
          </cell>
          <cell r="U1259">
            <v>0</v>
          </cell>
        </row>
        <row r="1260">
          <cell r="R1260">
            <v>0</v>
          </cell>
        </row>
        <row r="1261">
          <cell r="C1261" t="str">
            <v>HOSPITAL NOSSA SENHORA DAS GRAÇAS - ANTIGO ALFA - CG Nº 024/2022</v>
          </cell>
          <cell r="E1261" t="str">
            <v>ELISSANDRA LEMOS FERREIRA DA CRUZ</v>
          </cell>
          <cell r="F1261" t="str">
            <v>2 - Outros Profissionais da Saúde</v>
          </cell>
          <cell r="G1261" t="str">
            <v>3222-05</v>
          </cell>
          <cell r="H1261" t="str">
            <v>05/2024</v>
          </cell>
          <cell r="K1261">
            <v>822.24</v>
          </cell>
          <cell r="M1261">
            <v>0</v>
          </cell>
          <cell r="R1261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92BFCF-CD59-4C44-8349-9FE2753450CE}">
  <sheetPr>
    <tabColor theme="3" tint="0.79998168889431442"/>
  </sheetPr>
  <dimension ref="A1:AB5002"/>
  <sheetViews>
    <sheetView showGridLines="0" tabSelected="1" topLeftCell="B11" zoomScaleNormal="100" workbookViewId="0">
      <selection activeCell="F34" sqref="F3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(OCULTAR)'!$Q$3:$S$135,3,0),"")</f>
        <v>9039744002308</v>
      </c>
      <c r="B3" s="9" t="str">
        <f>'[1]TCE - ANEXO III - Preencher'!C12</f>
        <v>HOSPITAL NOSSA SENHORA DAS GRAÇAS - ANTIGO ALFA - CG Nº 024/2022</v>
      </c>
      <c r="C3" s="10"/>
      <c r="D3" s="11" t="str">
        <f>'[1]TCE - ANEXO III - Preencher'!E12</f>
        <v>ABIGAIL DAHER DA SILVA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3222-05</v>
      </c>
      <c r="G3" s="13" t="str">
        <f>IF('[1]TCE - ANEXO III - Preencher'!H12="","",'[1]TCE - ANEXO III - Preencher'!H12)</f>
        <v>05/2024</v>
      </c>
      <c r="H3" s="14">
        <f>'[1]TCE - ANEXO III - Preencher'!I12</f>
        <v>0</v>
      </c>
      <c r="I3" s="14">
        <f>'[1]TCE - ANEXO III - Preencher'!J12</f>
        <v>441.036</v>
      </c>
      <c r="J3" s="14">
        <f>'[1]TCE - ANEXO III - Preencher'!K12</f>
        <v>0</v>
      </c>
      <c r="K3" s="15">
        <f>'[1]TCE - ANEXO III - Preencher'!L12</f>
        <v>132.71</v>
      </c>
      <c r="L3" s="15">
        <f>'[1]TCE - ANEXO III - Preencher'!M12</f>
        <v>0</v>
      </c>
      <c r="M3" s="15">
        <f>K3-L3</f>
        <v>132.71</v>
      </c>
      <c r="N3" s="15">
        <f>'[1]TCE - ANEXO III - Preencher'!O12</f>
        <v>2.0699999999999998</v>
      </c>
      <c r="O3" s="15">
        <f>'[1]TCE - ANEXO III - Preencher'!P12</f>
        <v>0</v>
      </c>
      <c r="P3" s="16">
        <f>N3-O3</f>
        <v>2.0699999999999998</v>
      </c>
      <c r="Q3" s="15">
        <f>'[1]TCE - ANEXO III - Preencher'!R12</f>
        <v>0</v>
      </c>
      <c r="R3" s="15">
        <f>'[1]TCE - ANEXO III - Preencher'!S12</f>
        <v>17.510000000000002</v>
      </c>
      <c r="S3" s="16">
        <f>Q3-R3</f>
        <v>-17.510000000000002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558.30600000000004</v>
      </c>
    </row>
    <row r="4" spans="1:28" x14ac:dyDescent="0.2">
      <c r="A4" s="8">
        <f>IFERROR(VLOOKUP(B4,'[1]DADOS (OCULTAR)'!$Q$3:$S$135,3,0),"")</f>
        <v>9039744002308</v>
      </c>
      <c r="B4" s="9" t="str">
        <f>'[1]TCE - ANEXO III - Preencher'!C13</f>
        <v>HOSPITAL NOSSA SENHORA DAS GRAÇAS - ANTIGO ALFA - CG Nº 024/2022</v>
      </c>
      <c r="C4" s="10"/>
      <c r="D4" s="11" t="str">
        <f>'[1]TCE - ANEXO III - Preencher'!E13</f>
        <v>ACASSIA REBEKA NASCIMENTO PEREIRA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 t="str">
        <f>IF('[1]TCE - ANEXO III - Preencher'!H13="","",'[1]TCE - ANEXO III - Preencher'!H13)</f>
        <v>05/2024</v>
      </c>
      <c r="H4" s="14">
        <f>'[1]TCE - ANEXO III - Preencher'!I13</f>
        <v>0</v>
      </c>
      <c r="I4" s="14">
        <f>'[1]TCE - ANEXO III - Preencher'!J13</f>
        <v>292.8888</v>
      </c>
      <c r="J4" s="14">
        <f>'[1]TCE - ANEXO III - Preencher'!K13</f>
        <v>0</v>
      </c>
      <c r="K4" s="15">
        <f>'[1]TCE - ANEXO III - Preencher'!L13</f>
        <v>132.71</v>
      </c>
      <c r="L4" s="15">
        <f>'[1]TCE - ANEXO III - Preencher'!M13</f>
        <v>28.24</v>
      </c>
      <c r="M4" s="15">
        <f t="shared" ref="M4:M67" si="1">K4-L4</f>
        <v>104.47000000000001</v>
      </c>
      <c r="N4" s="15">
        <f>'[1]TCE - ANEXO III - Preencher'!O13</f>
        <v>2.0699999999999998</v>
      </c>
      <c r="O4" s="15">
        <f>'[1]TCE - ANEXO III - Preencher'!P13</f>
        <v>0</v>
      </c>
      <c r="P4" s="16">
        <f t="shared" ref="P4:P67" si="2">N4-O4</f>
        <v>2.0699999999999998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399.42880000000002</v>
      </c>
    </row>
    <row r="5" spans="1:28" x14ac:dyDescent="0.2">
      <c r="A5" s="8">
        <f>IFERROR(VLOOKUP(B5,'[1]DADOS (OCULTAR)'!$Q$3:$S$135,3,0),"")</f>
        <v>9039744002308</v>
      </c>
      <c r="B5" s="9" t="str">
        <f>'[1]TCE - ANEXO III - Preencher'!C14</f>
        <v>HOSPITAL NOSSA SENHORA DAS GRAÇAS - ANTIGO ALFA - CG Nº 024/2022</v>
      </c>
      <c r="C5" s="10"/>
      <c r="D5" s="11" t="str">
        <f>'[1]TCE - ANEXO III - Preencher'!E14</f>
        <v>ADALBERTO FERREIRA DA SILVA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5211-30</v>
      </c>
      <c r="G5" s="13" t="str">
        <f>IF('[1]TCE - ANEXO III - Preencher'!H14="","",'[1]TCE - ANEXO III - Preencher'!H14)</f>
        <v>05/2024</v>
      </c>
      <c r="H5" s="14">
        <f>'[1]TCE - ANEXO III - Preencher'!I14</f>
        <v>0</v>
      </c>
      <c r="I5" s="14">
        <f>'[1]TCE - ANEXO III - Preencher'!J14</f>
        <v>0</v>
      </c>
      <c r="J5" s="14">
        <f>'[1]TCE - ANEXO III - Preencher'!K14</f>
        <v>0</v>
      </c>
      <c r="K5" s="15">
        <f>'[1]TCE - ANEXO III - Preencher'!L14</f>
        <v>132.71</v>
      </c>
      <c r="L5" s="15">
        <f>'[1]TCE - ANEXO III - Preencher'!M14</f>
        <v>0</v>
      </c>
      <c r="M5" s="15">
        <f t="shared" si="1"/>
        <v>132.71</v>
      </c>
      <c r="N5" s="15">
        <f>'[1]TCE - ANEXO III - Preencher'!O14</f>
        <v>2.0699999999999998</v>
      </c>
      <c r="O5" s="15">
        <f>'[1]TCE - ANEXO III - Preencher'!P14</f>
        <v>0</v>
      </c>
      <c r="P5" s="16">
        <f t="shared" si="2"/>
        <v>2.0699999999999998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134.78</v>
      </c>
    </row>
    <row r="6" spans="1:28" x14ac:dyDescent="0.2">
      <c r="A6" s="8">
        <f>IFERROR(VLOOKUP(B6,'[1]DADOS (OCULTAR)'!$Q$3:$S$135,3,0),"")</f>
        <v>9039744002308</v>
      </c>
      <c r="B6" s="9" t="str">
        <f>'[1]TCE - ANEXO III - Preencher'!C15</f>
        <v>HOSPITAL NOSSA SENHORA DAS GRAÇAS - ANTIGO ALFA - CG Nº 024/2022</v>
      </c>
      <c r="C6" s="10"/>
      <c r="D6" s="11" t="str">
        <f>'[1]TCE - ANEXO III - Preencher'!E15</f>
        <v>ADEMILSON ALBIDACIO DA SILVA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4110-10</v>
      </c>
      <c r="G6" s="13" t="str">
        <f>IF('[1]TCE - ANEXO III - Preencher'!H15="","",'[1]TCE - ANEXO III - Preencher'!H15)</f>
        <v>05/2024</v>
      </c>
      <c r="H6" s="14">
        <f>'[1]TCE - ANEXO III - Preencher'!I15</f>
        <v>0</v>
      </c>
      <c r="I6" s="14">
        <f>'[1]TCE - ANEXO III - Preencher'!J15</f>
        <v>169.6568</v>
      </c>
      <c r="J6" s="14">
        <f>'[1]TCE - ANEXO III - Preencher'!K15</f>
        <v>0</v>
      </c>
      <c r="K6" s="15">
        <f>'[1]TCE - ANEXO III - Preencher'!L15</f>
        <v>132.71</v>
      </c>
      <c r="L6" s="15">
        <f>'[1]TCE - ANEXO III - Preencher'!M15</f>
        <v>42.41</v>
      </c>
      <c r="M6" s="15">
        <f t="shared" si="1"/>
        <v>90.300000000000011</v>
      </c>
      <c r="N6" s="15">
        <f>'[1]TCE - ANEXO III - Preencher'!O15</f>
        <v>2.0699999999999998</v>
      </c>
      <c r="O6" s="15">
        <f>'[1]TCE - ANEXO III - Preencher'!P15</f>
        <v>0</v>
      </c>
      <c r="P6" s="16">
        <f t="shared" si="2"/>
        <v>2.0699999999999998</v>
      </c>
      <c r="Q6" s="15">
        <f>'[1]TCE - ANEXO III - Preencher'!R15</f>
        <v>369.82837978535053</v>
      </c>
      <c r="R6" s="15">
        <f>'[1]TCE - ANEXO III - Preencher'!S15</f>
        <v>127.24</v>
      </c>
      <c r="S6" s="16">
        <f t="shared" si="3"/>
        <v>242.58837978535053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504.61517978535056</v>
      </c>
    </row>
    <row r="7" spans="1:28" x14ac:dyDescent="0.2">
      <c r="A7" s="8">
        <f>IFERROR(VLOOKUP(B7,'[1]DADOS (OCULTAR)'!$Q$3:$S$135,3,0),"")</f>
        <v>9039744002308</v>
      </c>
      <c r="B7" s="9" t="str">
        <f>'[1]TCE - ANEXO III - Preencher'!C16</f>
        <v>HOSPITAL NOSSA SENHORA DAS GRAÇAS - ANTIGO ALFA - CG Nº 024/2022</v>
      </c>
      <c r="C7" s="10"/>
      <c r="D7" s="11" t="str">
        <f>'[1]TCE - ANEXO III - Preencher'!E16</f>
        <v>ADNA MIKELLY LUCAS RODRIGUES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3222-05</v>
      </c>
      <c r="G7" s="13" t="str">
        <f>IF('[1]TCE - ANEXO III - Preencher'!H16="","",'[1]TCE - ANEXO III - Preencher'!H16)</f>
        <v>05/2024</v>
      </c>
      <c r="H7" s="14">
        <f>'[1]TCE - ANEXO III - Preencher'!I16</f>
        <v>0</v>
      </c>
      <c r="I7" s="14">
        <f>'[1]TCE - ANEXO III - Preencher'!J16</f>
        <v>302.37040000000002</v>
      </c>
      <c r="J7" s="14">
        <f>'[1]TCE - ANEXO III - Preencher'!K16</f>
        <v>0</v>
      </c>
      <c r="K7" s="15">
        <f>'[1]TCE - ANEXO III - Preencher'!L16</f>
        <v>132.71</v>
      </c>
      <c r="L7" s="15">
        <f>'[1]TCE - ANEXO III - Preencher'!M16</f>
        <v>0</v>
      </c>
      <c r="M7" s="15">
        <f t="shared" si="1"/>
        <v>132.71</v>
      </c>
      <c r="N7" s="15">
        <f>'[1]TCE - ANEXO III - Preencher'!O16</f>
        <v>2.0699999999999998</v>
      </c>
      <c r="O7" s="15">
        <f>'[1]TCE - ANEXO III - Preencher'!P16</f>
        <v>0</v>
      </c>
      <c r="P7" s="16">
        <f t="shared" si="2"/>
        <v>2.0699999999999998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437.15040000000005</v>
      </c>
    </row>
    <row r="8" spans="1:28" x14ac:dyDescent="0.2">
      <c r="A8" s="8">
        <f>IFERROR(VLOOKUP(B8,'[1]DADOS (OCULTAR)'!$Q$3:$S$135,3,0),"")</f>
        <v>9039744002308</v>
      </c>
      <c r="B8" s="9" t="str">
        <f>'[1]TCE - ANEXO III - Preencher'!C17</f>
        <v>HOSPITAL NOSSA SENHORA DAS GRAÇAS - ANTIGO ALFA - CG Nº 024/2022</v>
      </c>
      <c r="C8" s="10"/>
      <c r="D8" s="11" t="str">
        <f>'[1]TCE - ANEXO III - Preencher'!E17</f>
        <v>ADRIANA ANGELA ALVES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3222-05</v>
      </c>
      <c r="G8" s="13" t="str">
        <f>IF('[1]TCE - ANEXO III - Preencher'!H17="","",'[1]TCE - ANEXO III - Preencher'!H17)</f>
        <v>05/2024</v>
      </c>
      <c r="H8" s="14">
        <f>'[1]TCE - ANEXO III - Preencher'!I17</f>
        <v>0</v>
      </c>
      <c r="I8" s="14">
        <f>'[1]TCE - ANEXO III - Preencher'!J17</f>
        <v>308.37520000000001</v>
      </c>
      <c r="J8" s="14">
        <f>'[1]TCE - ANEXO III - Preencher'!K17</f>
        <v>0</v>
      </c>
      <c r="K8" s="15">
        <f>'[1]TCE - ANEXO III - Preencher'!L17</f>
        <v>132.71</v>
      </c>
      <c r="L8" s="15">
        <f>'[1]TCE - ANEXO III - Preencher'!M17</f>
        <v>28.24</v>
      </c>
      <c r="M8" s="15">
        <f t="shared" si="1"/>
        <v>104.47000000000001</v>
      </c>
      <c r="N8" s="15">
        <f>'[1]TCE - ANEXO III - Preencher'!O17</f>
        <v>2.0699999999999998</v>
      </c>
      <c r="O8" s="15">
        <f>'[1]TCE - ANEXO III - Preencher'!P17</f>
        <v>0</v>
      </c>
      <c r="P8" s="16">
        <f t="shared" si="2"/>
        <v>2.0699999999999998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414.91520000000003</v>
      </c>
    </row>
    <row r="9" spans="1:28" x14ac:dyDescent="0.2">
      <c r="A9" s="8">
        <f>IFERROR(VLOOKUP(B9,'[1]DADOS (OCULTAR)'!$Q$3:$S$135,3,0),"")</f>
        <v>9039744002308</v>
      </c>
      <c r="B9" s="9" t="str">
        <f>'[1]TCE - ANEXO III - Preencher'!C18</f>
        <v>HOSPITAL NOSSA SENHORA DAS GRAÇAS - ANTIGO ALFA - CG Nº 024/2022</v>
      </c>
      <c r="C9" s="10"/>
      <c r="D9" s="11" t="str">
        <f>'[1]TCE - ANEXO III - Preencher'!E18</f>
        <v>ADRIANA DOS SANTOS FURTUOSO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1421-15</v>
      </c>
      <c r="G9" s="13" t="str">
        <f>IF('[1]TCE - ANEXO III - Preencher'!H18="","",'[1]TCE - ANEXO III - Preencher'!H18)</f>
        <v>05/2024</v>
      </c>
      <c r="H9" s="14">
        <f>'[1]TCE - ANEXO III - Preencher'!I18</f>
        <v>0</v>
      </c>
      <c r="I9" s="14">
        <f>'[1]TCE - ANEXO III - Preencher'!J18</f>
        <v>538.98559999999998</v>
      </c>
      <c r="J9" s="14">
        <f>'[1]TCE - ANEXO III - Preencher'!K18</f>
        <v>0</v>
      </c>
      <c r="K9" s="15">
        <f>'[1]TCE - ANEXO III - Preencher'!L18</f>
        <v>132.71</v>
      </c>
      <c r="L9" s="15">
        <f>'[1]TCE - ANEXO III - Preencher'!M18</f>
        <v>0</v>
      </c>
      <c r="M9" s="15">
        <f t="shared" si="1"/>
        <v>132.71</v>
      </c>
      <c r="N9" s="15">
        <f>'[1]TCE - ANEXO III - Preencher'!O18</f>
        <v>2.0699999999999998</v>
      </c>
      <c r="O9" s="15">
        <f>'[1]TCE - ANEXO III - Preencher'!P18</f>
        <v>0</v>
      </c>
      <c r="P9" s="16">
        <f t="shared" si="2"/>
        <v>2.0699999999999998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673.76560000000006</v>
      </c>
    </row>
    <row r="10" spans="1:28" x14ac:dyDescent="0.2">
      <c r="A10" s="8">
        <f>IFERROR(VLOOKUP(B10,'[1]DADOS (OCULTAR)'!$Q$3:$S$135,3,0),"")</f>
        <v>9039744002308</v>
      </c>
      <c r="B10" s="9" t="str">
        <f>'[1]TCE - ANEXO III - Preencher'!C19</f>
        <v>HOSPITAL NOSSA SENHORA DAS GRAÇAS - ANTIGO ALFA - CG Nº 024/2022</v>
      </c>
      <c r="C10" s="10"/>
      <c r="D10" s="11" t="str">
        <f>'[1]TCE - ANEXO III - Preencher'!E19</f>
        <v>ADRIANA FERREIRA DE FREITAS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 t="str">
        <f>IF('[1]TCE - ANEXO III - Preencher'!H19="","",'[1]TCE - ANEXO III - Preencher'!H19)</f>
        <v>05/2024</v>
      </c>
      <c r="H10" s="14">
        <f>'[1]TCE - ANEXO III - Preencher'!I19</f>
        <v>0</v>
      </c>
      <c r="I10" s="14">
        <f>'[1]TCE - ANEXO III - Preencher'!J19</f>
        <v>283.7824</v>
      </c>
      <c r="J10" s="14">
        <f>'[1]TCE - ANEXO III - Preencher'!K19</f>
        <v>0</v>
      </c>
      <c r="K10" s="15">
        <f>'[1]TCE - ANEXO III - Preencher'!L19</f>
        <v>132.71</v>
      </c>
      <c r="L10" s="15">
        <f>'[1]TCE - ANEXO III - Preencher'!M19</f>
        <v>28.24</v>
      </c>
      <c r="M10" s="15">
        <f t="shared" si="1"/>
        <v>104.47000000000001</v>
      </c>
      <c r="N10" s="15">
        <f>'[1]TCE - ANEXO III - Preencher'!O19</f>
        <v>2.0699999999999998</v>
      </c>
      <c r="O10" s="15">
        <f>'[1]TCE - ANEXO III - Preencher'!P19</f>
        <v>0</v>
      </c>
      <c r="P10" s="16">
        <f t="shared" si="2"/>
        <v>2.0699999999999998</v>
      </c>
      <c r="Q10" s="15">
        <f>'[1]TCE - ANEXO III - Preencher'!R19</f>
        <v>134.48304719467291</v>
      </c>
      <c r="R10" s="15">
        <f>'[1]TCE - ANEXO III - Preencher'!S19</f>
        <v>84.72</v>
      </c>
      <c r="S10" s="16">
        <f t="shared" si="3"/>
        <v>49.763047194672907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440.08544719467295</v>
      </c>
    </row>
    <row r="11" spans="1:28" x14ac:dyDescent="0.2">
      <c r="A11" s="8">
        <f>IFERROR(VLOOKUP(B11,'[1]DADOS (OCULTAR)'!$Q$3:$S$135,3,0),"")</f>
        <v>9039744002308</v>
      </c>
      <c r="B11" s="9" t="str">
        <f>'[1]TCE - ANEXO III - Preencher'!C20</f>
        <v>HOSPITAL NOSSA SENHORA DAS GRAÇAS - ANTIGO ALFA - CG Nº 024/2022</v>
      </c>
      <c r="C11" s="10"/>
      <c r="D11" s="11" t="str">
        <f>'[1]TCE - ANEXO III - Preencher'!E20</f>
        <v>ADRIANA FREIRE DE SOUSA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 t="str">
        <f>IF('[1]TCE - ANEXO III - Preencher'!H20="","",'[1]TCE - ANEXO III - Preencher'!H20)</f>
        <v>05/2024</v>
      </c>
      <c r="H11" s="14">
        <f>'[1]TCE - ANEXO III - Preencher'!I20</f>
        <v>0</v>
      </c>
      <c r="I11" s="14">
        <f>'[1]TCE - ANEXO III - Preencher'!J20</f>
        <v>285.68560000000002</v>
      </c>
      <c r="J11" s="14">
        <f>'[1]TCE - ANEXO III - Preencher'!K20</f>
        <v>0</v>
      </c>
      <c r="K11" s="15">
        <f>'[1]TCE - ANEXO III - Preencher'!L20</f>
        <v>132.71</v>
      </c>
      <c r="L11" s="15">
        <f>'[1]TCE - ANEXO III - Preencher'!M20</f>
        <v>0</v>
      </c>
      <c r="M11" s="15">
        <f t="shared" si="1"/>
        <v>132.71</v>
      </c>
      <c r="N11" s="15">
        <f>'[1]TCE - ANEXO III - Preencher'!O20</f>
        <v>2.0699999999999998</v>
      </c>
      <c r="O11" s="15">
        <f>'[1]TCE - ANEXO III - Preencher'!P20</f>
        <v>0</v>
      </c>
      <c r="P11" s="16">
        <f t="shared" si="2"/>
        <v>2.0699999999999998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420.46560000000005</v>
      </c>
    </row>
    <row r="12" spans="1:28" x14ac:dyDescent="0.2">
      <c r="A12" s="8">
        <f>IFERROR(VLOOKUP(B12,'[1]DADOS (OCULTAR)'!$Q$3:$S$135,3,0),"")</f>
        <v>9039744002308</v>
      </c>
      <c r="B12" s="9" t="str">
        <f>'[1]TCE - ANEXO III - Preencher'!C21</f>
        <v>HOSPITAL NOSSA SENHORA DAS GRAÇAS - ANTIGO ALFA - CG Nº 024/2022</v>
      </c>
      <c r="C12" s="10"/>
      <c r="D12" s="11" t="str">
        <f>'[1]TCE - ANEXO III - Preencher'!E21</f>
        <v>ADRIANA GOMES DA SILVA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 t="str">
        <f>IF('[1]TCE - ANEXO III - Preencher'!H21="","",'[1]TCE - ANEXO III - Preencher'!H21)</f>
        <v>05/2024</v>
      </c>
      <c r="H12" s="14">
        <f>'[1]TCE - ANEXO III - Preencher'!I21</f>
        <v>0</v>
      </c>
      <c r="I12" s="14">
        <f>'[1]TCE - ANEXO III - Preencher'!J21</f>
        <v>279.80079999999998</v>
      </c>
      <c r="J12" s="14">
        <f>'[1]TCE - ANEXO III - Preencher'!K21</f>
        <v>0</v>
      </c>
      <c r="K12" s="15">
        <f>'[1]TCE - ANEXO III - Preencher'!L21</f>
        <v>132.71</v>
      </c>
      <c r="L12" s="15">
        <f>'[1]TCE - ANEXO III - Preencher'!M21</f>
        <v>28.24</v>
      </c>
      <c r="M12" s="15">
        <f t="shared" si="1"/>
        <v>104.47000000000001</v>
      </c>
      <c r="N12" s="15">
        <f>'[1]TCE - ANEXO III - Preencher'!O21</f>
        <v>2.0699999999999998</v>
      </c>
      <c r="O12" s="15">
        <f>'[1]TCE - ANEXO III - Preencher'!P21</f>
        <v>0</v>
      </c>
      <c r="P12" s="16">
        <f t="shared" si="2"/>
        <v>2.0699999999999998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386.3408</v>
      </c>
    </row>
    <row r="13" spans="1:28" x14ac:dyDescent="0.2">
      <c r="A13" s="8">
        <f>IFERROR(VLOOKUP(B13,'[1]DADOS (OCULTAR)'!$Q$3:$S$135,3,0),"")</f>
        <v>9039744002308</v>
      </c>
      <c r="B13" s="9" t="str">
        <f>'[1]TCE - ANEXO III - Preencher'!C22</f>
        <v>HOSPITAL NOSSA SENHORA DAS GRAÇAS - ANTIGO ALFA - CG Nº 024/2022</v>
      </c>
      <c r="C13" s="10"/>
      <c r="D13" s="11" t="str">
        <f>'[1]TCE - ANEXO III - Preencher'!E22</f>
        <v>ADRIANA GUIMARAES NEGROMONTE BEZERRA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2237-10</v>
      </c>
      <c r="G13" s="13" t="str">
        <f>IF('[1]TCE - ANEXO III - Preencher'!H22="","",'[1]TCE - ANEXO III - Preencher'!H22)</f>
        <v>05/2024</v>
      </c>
      <c r="H13" s="14">
        <f>'[1]TCE - ANEXO III - Preencher'!I22</f>
        <v>0</v>
      </c>
      <c r="I13" s="14">
        <f>'[1]TCE - ANEXO III - Preencher'!J22</f>
        <v>435.21039999999999</v>
      </c>
      <c r="J13" s="14">
        <f>'[1]TCE - ANEXO III - Preencher'!K22</f>
        <v>0</v>
      </c>
      <c r="K13" s="15">
        <f>'[1]TCE - ANEXO III - Preencher'!L22</f>
        <v>132.71</v>
      </c>
      <c r="L13" s="15">
        <f>'[1]TCE - ANEXO III - Preencher'!M22</f>
        <v>0</v>
      </c>
      <c r="M13" s="15">
        <f t="shared" si="1"/>
        <v>132.71</v>
      </c>
      <c r="N13" s="15">
        <f>'[1]TCE - ANEXO III - Preencher'!O22</f>
        <v>2.0699999999999998</v>
      </c>
      <c r="O13" s="15">
        <f>'[1]TCE - ANEXO III - Preencher'!P22</f>
        <v>0</v>
      </c>
      <c r="P13" s="16">
        <f t="shared" si="2"/>
        <v>2.0699999999999998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569.99040000000002</v>
      </c>
    </row>
    <row r="14" spans="1:28" x14ac:dyDescent="0.2">
      <c r="A14" s="8">
        <f>IFERROR(VLOOKUP(B14,'[1]DADOS (OCULTAR)'!$Q$3:$S$135,3,0),"")</f>
        <v>9039744002308</v>
      </c>
      <c r="B14" s="9" t="str">
        <f>'[1]TCE - ANEXO III - Preencher'!C23</f>
        <v>HOSPITAL NOSSA SENHORA DAS GRAÇAS - ANTIGO ALFA - CG Nº 024/2022</v>
      </c>
      <c r="C14" s="10"/>
      <c r="D14" s="11" t="str">
        <f>'[1]TCE - ANEXO III - Preencher'!E23</f>
        <v>ADRIANA PAULA DE OLIVEIRA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1423-40</v>
      </c>
      <c r="G14" s="13" t="str">
        <f>IF('[1]TCE - ANEXO III - Preencher'!H23="","",'[1]TCE - ANEXO III - Preencher'!H23)</f>
        <v>05/2024</v>
      </c>
      <c r="H14" s="14">
        <f>'[1]TCE - ANEXO III - Preencher'!I23</f>
        <v>0</v>
      </c>
      <c r="I14" s="14">
        <f>'[1]TCE - ANEXO III - Preencher'!J23</f>
        <v>241.52799999999999</v>
      </c>
      <c r="J14" s="14">
        <f>'[1]TCE - ANEXO III - Preencher'!K23</f>
        <v>0</v>
      </c>
      <c r="K14" s="15">
        <f>'[1]TCE - ANEXO III - Preencher'!L23</f>
        <v>132.71</v>
      </c>
      <c r="L14" s="15">
        <f>'[1]TCE - ANEXO III - Preencher'!M23</f>
        <v>0</v>
      </c>
      <c r="M14" s="15">
        <f t="shared" si="1"/>
        <v>132.71</v>
      </c>
      <c r="N14" s="15">
        <f>'[1]TCE - ANEXO III - Preencher'!O23</f>
        <v>2.0699999999999998</v>
      </c>
      <c r="O14" s="15">
        <f>'[1]TCE - ANEXO III - Preencher'!P23</f>
        <v>0</v>
      </c>
      <c r="P14" s="16">
        <f t="shared" si="2"/>
        <v>2.0699999999999998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376.30799999999999</v>
      </c>
    </row>
    <row r="15" spans="1:28" x14ac:dyDescent="0.2">
      <c r="A15" s="8">
        <f>IFERROR(VLOOKUP(B15,'[1]DADOS (OCULTAR)'!$Q$3:$S$135,3,0),"")</f>
        <v>9039744002308</v>
      </c>
      <c r="B15" s="9" t="str">
        <f>'[1]TCE - ANEXO III - Preencher'!C24</f>
        <v>HOSPITAL NOSSA SENHORA DAS GRAÇAS - ANTIGO ALFA - CG Nº 024/2022</v>
      </c>
      <c r="C15" s="10"/>
      <c r="D15" s="11" t="str">
        <f>'[1]TCE - ANEXO III - Preencher'!E24</f>
        <v>ADRIANA PEREIRA DA SILVA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4221-05</v>
      </c>
      <c r="G15" s="13" t="str">
        <f>IF('[1]TCE - ANEXO III - Preencher'!H24="","",'[1]TCE - ANEXO III - Preencher'!H24)</f>
        <v>05/2024</v>
      </c>
      <c r="H15" s="14">
        <f>'[1]TCE - ANEXO III - Preencher'!I24</f>
        <v>0</v>
      </c>
      <c r="I15" s="14">
        <f>'[1]TCE - ANEXO III - Preencher'!J24</f>
        <v>116.58320000000001</v>
      </c>
      <c r="J15" s="14">
        <f>'[1]TCE - ANEXO III - Preencher'!K24</f>
        <v>0</v>
      </c>
      <c r="K15" s="15">
        <f>'[1]TCE - ANEXO III - Preencher'!L24</f>
        <v>132.71</v>
      </c>
      <c r="L15" s="15">
        <f>'[1]TCE - ANEXO III - Preencher'!M24</f>
        <v>0</v>
      </c>
      <c r="M15" s="15">
        <f t="shared" si="1"/>
        <v>132.71</v>
      </c>
      <c r="N15" s="15">
        <f>'[1]TCE - ANEXO III - Preencher'!O24</f>
        <v>2.0699999999999998</v>
      </c>
      <c r="O15" s="15">
        <f>'[1]TCE - ANEXO III - Preencher'!P24</f>
        <v>0</v>
      </c>
      <c r="P15" s="16">
        <f t="shared" si="2"/>
        <v>2.0699999999999998</v>
      </c>
      <c r="Q15" s="15">
        <f>'[1]TCE - ANEXO III - Preencher'!R24</f>
        <v>134.48304719467291</v>
      </c>
      <c r="R15" s="15">
        <f>'[1]TCE - ANEXO III - Preencher'!S24</f>
        <v>80.48</v>
      </c>
      <c r="S15" s="16">
        <f t="shared" si="3"/>
        <v>54.003047194672902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305.36624719467289</v>
      </c>
    </row>
    <row r="16" spans="1:28" x14ac:dyDescent="0.2">
      <c r="A16" s="8">
        <f>IFERROR(VLOOKUP(B16,'[1]DADOS (OCULTAR)'!$Q$3:$S$135,3,0),"")</f>
        <v>9039744002308</v>
      </c>
      <c r="B16" s="9" t="str">
        <f>'[1]TCE - ANEXO III - Preencher'!C25</f>
        <v>HOSPITAL NOSSA SENHORA DAS GRAÇAS - ANTIGO ALFA - CG Nº 024/2022</v>
      </c>
      <c r="C16" s="10"/>
      <c r="D16" s="11" t="str">
        <f>'[1]TCE - ANEXO III - Preencher'!E25</f>
        <v>ADRIANA RAMOS DE SOUZA MONTEIRO DE LIMA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5211-30</v>
      </c>
      <c r="G16" s="13" t="str">
        <f>IF('[1]TCE - ANEXO III - Preencher'!H25="","",'[1]TCE - ANEXO III - Preencher'!H25)</f>
        <v>05/2024</v>
      </c>
      <c r="H16" s="14">
        <f>'[1]TCE - ANEXO III - Preencher'!I25</f>
        <v>0</v>
      </c>
      <c r="I16" s="14">
        <f>'[1]TCE - ANEXO III - Preencher'!J25</f>
        <v>87.893600000000006</v>
      </c>
      <c r="J16" s="14">
        <f>'[1]TCE - ANEXO III - Preencher'!K25</f>
        <v>0</v>
      </c>
      <c r="K16" s="15">
        <f>'[1]TCE - ANEXO III - Preencher'!L25</f>
        <v>132.71</v>
      </c>
      <c r="L16" s="15">
        <f>'[1]TCE - ANEXO III - Preencher'!M25</f>
        <v>0</v>
      </c>
      <c r="M16" s="15">
        <f t="shared" si="1"/>
        <v>132.71</v>
      </c>
      <c r="N16" s="15">
        <f>'[1]TCE - ANEXO III - Preencher'!O25</f>
        <v>2.0699999999999998</v>
      </c>
      <c r="O16" s="15">
        <f>'[1]TCE - ANEXO III - Preencher'!P25</f>
        <v>0</v>
      </c>
      <c r="P16" s="16">
        <f t="shared" si="2"/>
        <v>2.0699999999999998</v>
      </c>
      <c r="Q16" s="15">
        <f>'[1]TCE - ANEXO III - Preencher'!R25</f>
        <v>126.07785674500586</v>
      </c>
      <c r="R16" s="15">
        <f>'[1]TCE - ANEXO III - Preencher'!S25</f>
        <v>63.54</v>
      </c>
      <c r="S16" s="16">
        <f t="shared" si="3"/>
        <v>62.537856745005861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285.21145674500588</v>
      </c>
    </row>
    <row r="17" spans="1:28" x14ac:dyDescent="0.2">
      <c r="A17" s="8">
        <f>IFERROR(VLOOKUP(B17,'[1]DADOS (OCULTAR)'!$Q$3:$S$135,3,0),"")</f>
        <v>9039744002308</v>
      </c>
      <c r="B17" s="9" t="str">
        <f>'[1]TCE - ANEXO III - Preencher'!C26</f>
        <v>HOSPITAL NOSSA SENHORA DAS GRAÇAS - ANTIGO ALFA - CG Nº 024/2022</v>
      </c>
      <c r="C17" s="10"/>
      <c r="D17" s="11" t="str">
        <f>'[1]TCE - ANEXO III - Preencher'!E26</f>
        <v>ADRIANA SALES DO NASCIMENTO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3222-05</v>
      </c>
      <c r="G17" s="13" t="str">
        <f>IF('[1]TCE - ANEXO III - Preencher'!H26="","",'[1]TCE - ANEXO III - Preencher'!H26)</f>
        <v>05/2024</v>
      </c>
      <c r="H17" s="14">
        <f>'[1]TCE - ANEXO III - Preencher'!I26</f>
        <v>0</v>
      </c>
      <c r="I17" s="14">
        <f>'[1]TCE - ANEXO III - Preencher'!J26</f>
        <v>284.25200000000001</v>
      </c>
      <c r="J17" s="14">
        <f>'[1]TCE - ANEXO III - Preencher'!K26</f>
        <v>0</v>
      </c>
      <c r="K17" s="15">
        <f>'[1]TCE - ANEXO III - Preencher'!L26</f>
        <v>132.71</v>
      </c>
      <c r="L17" s="15">
        <f>'[1]TCE - ANEXO III - Preencher'!M26</f>
        <v>28.24</v>
      </c>
      <c r="M17" s="15">
        <f t="shared" si="1"/>
        <v>104.47000000000001</v>
      </c>
      <c r="N17" s="15">
        <f>'[1]TCE - ANEXO III - Preencher'!O26</f>
        <v>2.0699999999999998</v>
      </c>
      <c r="O17" s="15">
        <f>'[1]TCE - ANEXO III - Preencher'!P26</f>
        <v>0</v>
      </c>
      <c r="P17" s="16">
        <f t="shared" si="2"/>
        <v>2.0699999999999998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390.79200000000003</v>
      </c>
    </row>
    <row r="18" spans="1:28" x14ac:dyDescent="0.2">
      <c r="A18" s="8">
        <f>IFERROR(VLOOKUP(B18,'[1]DADOS (OCULTAR)'!$Q$3:$S$135,3,0),"")</f>
        <v>9039744002308</v>
      </c>
      <c r="B18" s="9" t="str">
        <f>'[1]TCE - ANEXO III - Preencher'!C27</f>
        <v>HOSPITAL NOSSA SENHORA DAS GRAÇAS - ANTIGO ALFA - CG Nº 024/2022</v>
      </c>
      <c r="C18" s="10"/>
      <c r="D18" s="11" t="str">
        <f>'[1]TCE - ANEXO III - Preencher'!E27</f>
        <v>ADRIELLE BISPO DA SILVA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3222-05</v>
      </c>
      <c r="G18" s="13" t="str">
        <f>IF('[1]TCE - ANEXO III - Preencher'!H27="","",'[1]TCE - ANEXO III - Preencher'!H27)</f>
        <v>05/2024</v>
      </c>
      <c r="H18" s="14">
        <f>'[1]TCE - ANEXO III - Preencher'!I27</f>
        <v>0</v>
      </c>
      <c r="I18" s="14">
        <f>'[1]TCE - ANEXO III - Preencher'!J27</f>
        <v>293.1576</v>
      </c>
      <c r="J18" s="14">
        <f>'[1]TCE - ANEXO III - Preencher'!K27</f>
        <v>0</v>
      </c>
      <c r="K18" s="15">
        <f>'[1]TCE - ANEXO III - Preencher'!L27</f>
        <v>132.71</v>
      </c>
      <c r="L18" s="15">
        <f>'[1]TCE - ANEXO III - Preencher'!M27</f>
        <v>28.24</v>
      </c>
      <c r="M18" s="15">
        <f t="shared" si="1"/>
        <v>104.47000000000001</v>
      </c>
      <c r="N18" s="15">
        <f>'[1]TCE - ANEXO III - Preencher'!O27</f>
        <v>2.0699999999999998</v>
      </c>
      <c r="O18" s="15">
        <f>'[1]TCE - ANEXO III - Preencher'!P27</f>
        <v>0</v>
      </c>
      <c r="P18" s="16">
        <f t="shared" si="2"/>
        <v>2.0699999999999998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399.69760000000002</v>
      </c>
    </row>
    <row r="19" spans="1:28" x14ac:dyDescent="0.2">
      <c r="A19" s="8">
        <f>IFERROR(VLOOKUP(B19,'[1]DADOS (OCULTAR)'!$Q$3:$S$135,3,0),"")</f>
        <v>9039744002308</v>
      </c>
      <c r="B19" s="9" t="str">
        <f>'[1]TCE - ANEXO III - Preencher'!C28</f>
        <v>HOSPITAL NOSSA SENHORA DAS GRAÇAS - ANTIGO ALFA - CG Nº 024/2022</v>
      </c>
      <c r="C19" s="10"/>
      <c r="D19" s="11" t="str">
        <f>'[1]TCE - ANEXO III - Preencher'!E28</f>
        <v>ADRIELLY DE SOUZA MENDONCA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2235-05</v>
      </c>
      <c r="G19" s="13" t="str">
        <f>IF('[1]TCE - ANEXO III - Preencher'!H28="","",'[1]TCE - ANEXO III - Preencher'!H28)</f>
        <v>05/2024</v>
      </c>
      <c r="H19" s="14">
        <f>'[1]TCE - ANEXO III - Preencher'!I28</f>
        <v>0</v>
      </c>
      <c r="I19" s="14">
        <f>'[1]TCE - ANEXO III - Preencher'!J28</f>
        <v>420.79919999999998</v>
      </c>
      <c r="J19" s="14">
        <f>'[1]TCE - ANEXO III - Preencher'!K28</f>
        <v>0</v>
      </c>
      <c r="K19" s="15">
        <f>'[1]TCE - ANEXO III - Preencher'!L28</f>
        <v>132.71</v>
      </c>
      <c r="L19" s="15">
        <f>'[1]TCE - ANEXO III - Preencher'!M28</f>
        <v>0</v>
      </c>
      <c r="M19" s="15">
        <f t="shared" si="1"/>
        <v>132.71</v>
      </c>
      <c r="N19" s="15">
        <f>'[1]TCE - ANEXO III - Preencher'!O28</f>
        <v>4.3499999999999996</v>
      </c>
      <c r="O19" s="15">
        <f>'[1]TCE - ANEXO III - Preencher'!P28</f>
        <v>0</v>
      </c>
      <c r="P19" s="16">
        <f t="shared" si="2"/>
        <v>4.3499999999999996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557.85919999999999</v>
      </c>
    </row>
    <row r="20" spans="1:28" x14ac:dyDescent="0.2">
      <c r="A20" s="8">
        <f>IFERROR(VLOOKUP(B20,'[1]DADOS (OCULTAR)'!$Q$3:$S$135,3,0),"")</f>
        <v>9039744002308</v>
      </c>
      <c r="B20" s="9" t="str">
        <f>'[1]TCE - ANEXO III - Preencher'!C29</f>
        <v>HOSPITAL NOSSA SENHORA DAS GRAÇAS - ANTIGO ALFA - CG Nº 024/2022</v>
      </c>
      <c r="C20" s="10"/>
      <c r="D20" s="11" t="str">
        <f>'[1]TCE - ANEXO III - Preencher'!E29</f>
        <v>ADRIELLY LARISSA BARROS DA SILVA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2237-10</v>
      </c>
      <c r="G20" s="13" t="str">
        <f>IF('[1]TCE - ANEXO III - Preencher'!H29="","",'[1]TCE - ANEXO III - Preencher'!H29)</f>
        <v>05/2024</v>
      </c>
      <c r="H20" s="14">
        <f>'[1]TCE - ANEXO III - Preencher'!I29</f>
        <v>0</v>
      </c>
      <c r="I20" s="14">
        <f>'[1]TCE - ANEXO III - Preencher'!J29</f>
        <v>299.04719999999998</v>
      </c>
      <c r="J20" s="14">
        <f>'[1]TCE - ANEXO III - Preencher'!K29</f>
        <v>0</v>
      </c>
      <c r="K20" s="15">
        <f>'[1]TCE - ANEXO III - Preencher'!L29</f>
        <v>132.71</v>
      </c>
      <c r="L20" s="15">
        <f>'[1]TCE - ANEXO III - Preencher'!M29</f>
        <v>0</v>
      </c>
      <c r="M20" s="15">
        <f t="shared" si="1"/>
        <v>132.71</v>
      </c>
      <c r="N20" s="15">
        <f>'[1]TCE - ANEXO III - Preencher'!O29</f>
        <v>2.0699999999999998</v>
      </c>
      <c r="O20" s="15">
        <f>'[1]TCE - ANEXO III - Preencher'!P29</f>
        <v>0</v>
      </c>
      <c r="P20" s="16">
        <f t="shared" si="2"/>
        <v>2.0699999999999998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433.8272</v>
      </c>
    </row>
    <row r="21" spans="1:28" x14ac:dyDescent="0.2">
      <c r="A21" s="8">
        <f>IFERROR(VLOOKUP(B21,'[1]DADOS (OCULTAR)'!$Q$3:$S$135,3,0),"")</f>
        <v>9039744002308</v>
      </c>
      <c r="B21" s="9" t="str">
        <f>'[1]TCE - ANEXO III - Preencher'!C30</f>
        <v>HOSPITAL NOSSA SENHORA DAS GRAÇAS - ANTIGO ALFA - CG Nº 024/2022</v>
      </c>
      <c r="C21" s="10"/>
      <c r="D21" s="11" t="str">
        <f>'[1]TCE - ANEXO III - Preencher'!E30</f>
        <v>ADVANKELLY KEROLY DA SILVA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3222-05</v>
      </c>
      <c r="G21" s="13" t="str">
        <f>IF('[1]TCE - ANEXO III - Preencher'!H30="","",'[1]TCE - ANEXO III - Preencher'!H30)</f>
        <v>05/2024</v>
      </c>
      <c r="H21" s="14">
        <f>'[1]TCE - ANEXO III - Preencher'!I30</f>
        <v>0</v>
      </c>
      <c r="I21" s="14">
        <f>'[1]TCE - ANEXO III - Preencher'!J30</f>
        <v>401.07600000000008</v>
      </c>
      <c r="J21" s="14">
        <f>'[1]TCE - ANEXO III - Preencher'!K30</f>
        <v>0</v>
      </c>
      <c r="K21" s="15">
        <f>'[1]TCE - ANEXO III - Preencher'!L30</f>
        <v>132.71</v>
      </c>
      <c r="L21" s="15">
        <f>'[1]TCE - ANEXO III - Preencher'!M30</f>
        <v>28.24</v>
      </c>
      <c r="M21" s="15">
        <f t="shared" si="1"/>
        <v>104.47000000000001</v>
      </c>
      <c r="N21" s="15">
        <f>'[1]TCE - ANEXO III - Preencher'!O30</f>
        <v>2.0699999999999998</v>
      </c>
      <c r="O21" s="15">
        <f>'[1]TCE - ANEXO III - Preencher'!P30</f>
        <v>0</v>
      </c>
      <c r="P21" s="16">
        <f t="shared" si="2"/>
        <v>2.0699999999999998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507.6160000000001</v>
      </c>
    </row>
    <row r="22" spans="1:28" x14ac:dyDescent="0.2">
      <c r="A22" s="8">
        <f>IFERROR(VLOOKUP(B22,'[1]DADOS (OCULTAR)'!$Q$3:$S$135,3,0),"")</f>
        <v>9039744002308</v>
      </c>
      <c r="B22" s="9" t="str">
        <f>'[1]TCE - ANEXO III - Preencher'!C31</f>
        <v>HOSPITAL NOSSA SENHORA DAS GRAÇAS - ANTIGO ALFA - CG Nº 024/2022</v>
      </c>
      <c r="C22" s="10"/>
      <c r="D22" s="11" t="str">
        <f>'[1]TCE - ANEXO III - Preencher'!E31</f>
        <v>AIALA FREDERICK DE SOUZA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1421-05</v>
      </c>
      <c r="G22" s="13" t="str">
        <f>IF('[1]TCE - ANEXO III - Preencher'!H31="","",'[1]TCE - ANEXO III - Preencher'!H31)</f>
        <v>05/2024</v>
      </c>
      <c r="H22" s="14">
        <f>'[1]TCE - ANEXO III - Preencher'!I31</f>
        <v>0</v>
      </c>
      <c r="I22" s="14">
        <f>'[1]TCE - ANEXO III - Preencher'!J31</f>
        <v>437.79919999999998</v>
      </c>
      <c r="J22" s="14">
        <f>'[1]TCE - ANEXO III - Preencher'!K31</f>
        <v>0</v>
      </c>
      <c r="K22" s="15">
        <f>'[1]TCE - ANEXO III - Preencher'!L31</f>
        <v>132.71</v>
      </c>
      <c r="L22" s="15">
        <f>'[1]TCE - ANEXO III - Preencher'!M31</f>
        <v>30</v>
      </c>
      <c r="M22" s="15">
        <f t="shared" si="1"/>
        <v>102.71000000000001</v>
      </c>
      <c r="N22" s="15">
        <f>'[1]TCE - ANEXO III - Preencher'!O31</f>
        <v>2.0699999999999998</v>
      </c>
      <c r="O22" s="15">
        <f>'[1]TCE - ANEXO III - Preencher'!P31</f>
        <v>0</v>
      </c>
      <c r="P22" s="16">
        <f t="shared" si="2"/>
        <v>2.0699999999999998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542.57920000000001</v>
      </c>
    </row>
    <row r="23" spans="1:28" x14ac:dyDescent="0.2">
      <c r="A23" s="8">
        <f>IFERROR(VLOOKUP(B23,'[1]DADOS (OCULTAR)'!$Q$3:$S$135,3,0),"")</f>
        <v>9039744002308</v>
      </c>
      <c r="B23" s="9" t="str">
        <f>'[1]TCE - ANEXO III - Preencher'!C32</f>
        <v>HOSPITAL NOSSA SENHORA DAS GRAÇAS - ANTIGO ALFA - CG Nº 024/2022</v>
      </c>
      <c r="C23" s="10"/>
      <c r="D23" s="11" t="str">
        <f>'[1]TCE - ANEXO III - Preencher'!E32</f>
        <v>AKILA PRISCILA DE LACERDA DA SILVA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3222-05</v>
      </c>
      <c r="G23" s="13" t="str">
        <f>IF('[1]TCE - ANEXO III - Preencher'!H32="","",'[1]TCE - ANEXO III - Preencher'!H32)</f>
        <v>05/2024</v>
      </c>
      <c r="H23" s="14">
        <f>'[1]TCE - ANEXO III - Preencher'!I32</f>
        <v>0</v>
      </c>
      <c r="I23" s="14">
        <f>'[1]TCE - ANEXO III - Preencher'!J32</f>
        <v>273.47840000000002</v>
      </c>
      <c r="J23" s="14">
        <f>'[1]TCE - ANEXO III - Preencher'!K32</f>
        <v>0</v>
      </c>
      <c r="K23" s="15">
        <f>'[1]TCE - ANEXO III - Preencher'!L32</f>
        <v>132.71</v>
      </c>
      <c r="L23" s="15">
        <f>'[1]TCE - ANEXO III - Preencher'!M32</f>
        <v>28.24</v>
      </c>
      <c r="M23" s="15">
        <f t="shared" si="1"/>
        <v>104.47000000000001</v>
      </c>
      <c r="N23" s="15">
        <f>'[1]TCE - ANEXO III - Preencher'!O32</f>
        <v>2.0699999999999998</v>
      </c>
      <c r="O23" s="15">
        <f>'[1]TCE - ANEXO III - Preencher'!P32</f>
        <v>0</v>
      </c>
      <c r="P23" s="16">
        <f t="shared" si="2"/>
        <v>2.0699999999999998</v>
      </c>
      <c r="Q23" s="15">
        <f>'[1]TCE - ANEXO III - Preencher'!R32</f>
        <v>201.72457079200939</v>
      </c>
      <c r="R23" s="15">
        <f>'[1]TCE - ANEXO III - Preencher'!S32</f>
        <v>84.72</v>
      </c>
      <c r="S23" s="16">
        <f t="shared" si="3"/>
        <v>117.00457079200939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497.02297079200946</v>
      </c>
    </row>
    <row r="24" spans="1:28" x14ac:dyDescent="0.2">
      <c r="A24" s="8">
        <f>IFERROR(VLOOKUP(B24,'[1]DADOS (OCULTAR)'!$Q$3:$S$135,3,0),"")</f>
        <v>9039744002308</v>
      </c>
      <c r="B24" s="9" t="str">
        <f>'[1]TCE - ANEXO III - Preencher'!C33</f>
        <v>HOSPITAL NOSSA SENHORA DAS GRAÇAS - ANTIGO ALFA - CG Nº 024/2022</v>
      </c>
      <c r="C24" s="10"/>
      <c r="D24" s="11" t="str">
        <f>'[1]TCE - ANEXO III - Preencher'!E33</f>
        <v>ALANA SANTOS RIBEIRO DA SILVA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2235-05</v>
      </c>
      <c r="G24" s="13" t="str">
        <f>IF('[1]TCE - ANEXO III - Preencher'!H33="","",'[1]TCE - ANEXO III - Preencher'!H33)</f>
        <v>05/2024</v>
      </c>
      <c r="H24" s="14">
        <f>'[1]TCE - ANEXO III - Preencher'!I33</f>
        <v>0</v>
      </c>
      <c r="I24" s="14">
        <f>'[1]TCE - ANEXO III - Preencher'!J33</f>
        <v>413.66719999999998</v>
      </c>
      <c r="J24" s="14">
        <f>'[1]TCE - ANEXO III - Preencher'!K33</f>
        <v>0</v>
      </c>
      <c r="K24" s="15">
        <f>'[1]TCE - ANEXO III - Preencher'!L33</f>
        <v>132.71</v>
      </c>
      <c r="L24" s="15">
        <f>'[1]TCE - ANEXO III - Preencher'!M33</f>
        <v>0</v>
      </c>
      <c r="M24" s="15">
        <f t="shared" si="1"/>
        <v>132.71</v>
      </c>
      <c r="N24" s="15">
        <f>'[1]TCE - ANEXO III - Preencher'!O33</f>
        <v>4.3499999999999996</v>
      </c>
      <c r="O24" s="15">
        <f>'[1]TCE - ANEXO III - Preencher'!P33</f>
        <v>0</v>
      </c>
      <c r="P24" s="16">
        <f t="shared" si="2"/>
        <v>4.3499999999999996</v>
      </c>
      <c r="Q24" s="15">
        <f>'[1]TCE - ANEXO III - Preencher'!R33</f>
        <v>134.48304719467291</v>
      </c>
      <c r="R24" s="15">
        <f>'[1]TCE - ANEXO III - Preencher'!S33</f>
        <v>111.54</v>
      </c>
      <c r="S24" s="16">
        <f t="shared" si="3"/>
        <v>22.9430471946729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573.67024719467292</v>
      </c>
    </row>
    <row r="25" spans="1:28" x14ac:dyDescent="0.2">
      <c r="A25" s="8">
        <f>IFERROR(VLOOKUP(B25,'[1]DADOS (OCULTAR)'!$Q$3:$S$135,3,0),"")</f>
        <v>9039744002308</v>
      </c>
      <c r="B25" s="9" t="str">
        <f>'[1]TCE - ANEXO III - Preencher'!C34</f>
        <v>HOSPITAL NOSSA SENHORA DAS GRAÇAS - ANTIGO ALFA - CG Nº 024/2022</v>
      </c>
      <c r="C25" s="10"/>
      <c r="D25" s="11" t="str">
        <f>'[1]TCE - ANEXO III - Preencher'!E34</f>
        <v>ALCILENE PEREIRA DA SILVA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5152-05</v>
      </c>
      <c r="G25" s="13" t="str">
        <f>IF('[1]TCE - ANEXO III - Preencher'!H34="","",'[1]TCE - ANEXO III - Preencher'!H34)</f>
        <v>05/2024</v>
      </c>
      <c r="H25" s="14">
        <f>'[1]TCE - ANEXO III - Preencher'!I34</f>
        <v>0</v>
      </c>
      <c r="I25" s="14">
        <f>'[1]TCE - ANEXO III - Preencher'!J34</f>
        <v>153.9648</v>
      </c>
      <c r="J25" s="14">
        <f>'[1]TCE - ANEXO III - Preencher'!K34</f>
        <v>0</v>
      </c>
      <c r="K25" s="15">
        <f>'[1]TCE - ANEXO III - Preencher'!L34</f>
        <v>132.71</v>
      </c>
      <c r="L25" s="15">
        <f>'[1]TCE - ANEXO III - Preencher'!M34</f>
        <v>28.24</v>
      </c>
      <c r="M25" s="15">
        <f t="shared" si="1"/>
        <v>104.47000000000001</v>
      </c>
      <c r="N25" s="15">
        <f>'[1]TCE - ANEXO III - Preencher'!O34</f>
        <v>2.0699999999999998</v>
      </c>
      <c r="O25" s="15">
        <f>'[1]TCE - ANEXO III - Preencher'!P34</f>
        <v>0</v>
      </c>
      <c r="P25" s="16">
        <f t="shared" si="2"/>
        <v>2.0699999999999998</v>
      </c>
      <c r="Q25" s="15">
        <f>'[1]TCE - ANEXO III - Preencher'!R34</f>
        <v>252.15571349001172</v>
      </c>
      <c r="R25" s="15">
        <f>'[1]TCE - ANEXO III - Preencher'!S34</f>
        <v>84.72</v>
      </c>
      <c r="S25" s="16">
        <f t="shared" si="3"/>
        <v>167.43571349001172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427.94051349001171</v>
      </c>
    </row>
    <row r="26" spans="1:28" x14ac:dyDescent="0.2">
      <c r="A26" s="8">
        <f>IFERROR(VLOOKUP(B26,'[1]DADOS (OCULTAR)'!$Q$3:$S$135,3,0),"")</f>
        <v>9039744002308</v>
      </c>
      <c r="B26" s="9" t="str">
        <f>'[1]TCE - ANEXO III - Preencher'!C35</f>
        <v>HOSPITAL NOSSA SENHORA DAS GRAÇAS - ANTIGO ALFA - CG Nº 024/2022</v>
      </c>
      <c r="C26" s="10"/>
      <c r="D26" s="11" t="str">
        <f>'[1]TCE - ANEXO III - Preencher'!E35</f>
        <v>ALDILENE CRISTINE DA SILVA ALMEIDA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5211-30</v>
      </c>
      <c r="G26" s="13" t="str">
        <f>IF('[1]TCE - ANEXO III - Preencher'!H35="","",'[1]TCE - ANEXO III - Preencher'!H35)</f>
        <v>05/2024</v>
      </c>
      <c r="H26" s="14">
        <f>'[1]TCE - ANEXO III - Preencher'!I35</f>
        <v>0</v>
      </c>
      <c r="I26" s="14">
        <f>'[1]TCE - ANEXO III - Preencher'!J35</f>
        <v>131.27279999999999</v>
      </c>
      <c r="J26" s="14">
        <f>'[1]TCE - ANEXO III - Preencher'!K35</f>
        <v>0</v>
      </c>
      <c r="K26" s="15">
        <f>'[1]TCE - ANEXO III - Preencher'!L35</f>
        <v>132.71</v>
      </c>
      <c r="L26" s="15">
        <f>'[1]TCE - ANEXO III - Preencher'!M35</f>
        <v>28.24</v>
      </c>
      <c r="M26" s="15">
        <f t="shared" si="1"/>
        <v>104.47000000000001</v>
      </c>
      <c r="N26" s="15">
        <f>'[1]TCE - ANEXO III - Preencher'!O35</f>
        <v>2.0699999999999998</v>
      </c>
      <c r="O26" s="15">
        <f>'[1]TCE - ANEXO III - Preencher'!P35</f>
        <v>0</v>
      </c>
      <c r="P26" s="16">
        <f t="shared" si="2"/>
        <v>2.0699999999999998</v>
      </c>
      <c r="Q26" s="15">
        <f>'[1]TCE - ANEXO III - Preencher'!R35</f>
        <v>134.48304719467291</v>
      </c>
      <c r="R26" s="15">
        <f>'[1]TCE - ANEXO III - Preencher'!S35</f>
        <v>81.900000000000006</v>
      </c>
      <c r="S26" s="16">
        <f t="shared" si="3"/>
        <v>52.583047194672901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290.39584719467291</v>
      </c>
    </row>
    <row r="27" spans="1:28" x14ac:dyDescent="0.2">
      <c r="A27" s="8">
        <f>IFERROR(VLOOKUP(B27,'[1]DADOS (OCULTAR)'!$Q$3:$S$135,3,0),"")</f>
        <v>9039744002308</v>
      </c>
      <c r="B27" s="9" t="str">
        <f>'[1]TCE - ANEXO III - Preencher'!C36</f>
        <v>HOSPITAL NOSSA SENHORA DAS GRAÇAS - ANTIGO ALFA - CG Nº 024/2022</v>
      </c>
      <c r="C27" s="10"/>
      <c r="D27" s="11" t="str">
        <f>'[1]TCE - ANEXO III - Preencher'!E36</f>
        <v>ALESSANDRA HELENA ALVIM DE SOUZA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2235-05</v>
      </c>
      <c r="G27" s="13" t="str">
        <f>IF('[1]TCE - ANEXO III - Preencher'!H36="","",'[1]TCE - ANEXO III - Preencher'!H36)</f>
        <v>05/2024</v>
      </c>
      <c r="H27" s="14">
        <f>'[1]TCE - ANEXO III - Preencher'!I36</f>
        <v>0</v>
      </c>
      <c r="I27" s="14">
        <f>'[1]TCE - ANEXO III - Preencher'!J36</f>
        <v>400.04399999999998</v>
      </c>
      <c r="J27" s="14">
        <f>'[1]TCE - ANEXO III - Preencher'!K36</f>
        <v>0</v>
      </c>
      <c r="K27" s="15">
        <f>'[1]TCE - ANEXO III - Preencher'!L36</f>
        <v>132.71</v>
      </c>
      <c r="L27" s="15">
        <f>'[1]TCE - ANEXO III - Preencher'!M36</f>
        <v>0</v>
      </c>
      <c r="M27" s="15">
        <f t="shared" si="1"/>
        <v>132.71</v>
      </c>
      <c r="N27" s="15">
        <f>'[1]TCE - ANEXO III - Preencher'!O36</f>
        <v>4.3499999999999996</v>
      </c>
      <c r="O27" s="15">
        <f>'[1]TCE - ANEXO III - Preencher'!P36</f>
        <v>0</v>
      </c>
      <c r="P27" s="16">
        <f t="shared" si="2"/>
        <v>4.3499999999999996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537.10400000000004</v>
      </c>
    </row>
    <row r="28" spans="1:28" x14ac:dyDescent="0.2">
      <c r="A28" s="8">
        <f>IFERROR(VLOOKUP(B28,'[1]DADOS (OCULTAR)'!$Q$3:$S$135,3,0),"")</f>
        <v>9039744002308</v>
      </c>
      <c r="B28" s="9" t="str">
        <f>'[1]TCE - ANEXO III - Preencher'!C37</f>
        <v>HOSPITAL NOSSA SENHORA DAS GRAÇAS - ANTIGO ALFA - CG Nº 024/2022</v>
      </c>
      <c r="C28" s="10"/>
      <c r="D28" s="11" t="str">
        <f>'[1]TCE - ANEXO III - Preencher'!E37</f>
        <v>ALESSANDRA MACHADO DE AQUINO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2235-05</v>
      </c>
      <c r="G28" s="13" t="str">
        <f>IF('[1]TCE - ANEXO III - Preencher'!H37="","",'[1]TCE - ANEXO III - Preencher'!H37)</f>
        <v>05/2024</v>
      </c>
      <c r="H28" s="14">
        <f>'[1]TCE - ANEXO III - Preencher'!I37</f>
        <v>0</v>
      </c>
      <c r="I28" s="14">
        <f>'[1]TCE - ANEXO III - Preencher'!J37</f>
        <v>413.2</v>
      </c>
      <c r="J28" s="14">
        <f>'[1]TCE - ANEXO III - Preencher'!K37</f>
        <v>0</v>
      </c>
      <c r="K28" s="15">
        <f>'[1]TCE - ANEXO III - Preencher'!L37</f>
        <v>132.71</v>
      </c>
      <c r="L28" s="15">
        <f>'[1]TCE - ANEXO III - Preencher'!M37</f>
        <v>2.79</v>
      </c>
      <c r="M28" s="15">
        <f t="shared" si="1"/>
        <v>129.92000000000002</v>
      </c>
      <c r="N28" s="15">
        <f>'[1]TCE - ANEXO III - Preencher'!O37</f>
        <v>4.3499999999999996</v>
      </c>
      <c r="O28" s="15">
        <f>'[1]TCE - ANEXO III - Preencher'!P37</f>
        <v>0</v>
      </c>
      <c r="P28" s="16">
        <f t="shared" si="2"/>
        <v>4.3499999999999996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547.47</v>
      </c>
    </row>
    <row r="29" spans="1:28" x14ac:dyDescent="0.2">
      <c r="A29" s="8">
        <f>IFERROR(VLOOKUP(B29,'[1]DADOS (OCULTAR)'!$Q$3:$S$135,3,0),"")</f>
        <v>9039744002308</v>
      </c>
      <c r="B29" s="9" t="str">
        <f>'[1]TCE - ANEXO III - Preencher'!C38</f>
        <v>HOSPITAL NOSSA SENHORA DAS GRAÇAS - ANTIGO ALFA - CG Nº 024/2022</v>
      </c>
      <c r="C29" s="10"/>
      <c r="D29" s="11" t="str">
        <f>'[1]TCE - ANEXO III - Preencher'!E38</f>
        <v>ALESSANDRA ZORAIA CRUZ DE OLIVEIRA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5211-30</v>
      </c>
      <c r="G29" s="13" t="str">
        <f>IF('[1]TCE - ANEXO III - Preencher'!H38="","",'[1]TCE - ANEXO III - Preencher'!H38)</f>
        <v>05/2024</v>
      </c>
      <c r="H29" s="14">
        <f>'[1]TCE - ANEXO III - Preencher'!I38</f>
        <v>0</v>
      </c>
      <c r="I29" s="14">
        <f>'[1]TCE - ANEXO III - Preencher'!J38</f>
        <v>130.4752</v>
      </c>
      <c r="J29" s="14">
        <f>'[1]TCE - ANEXO III - Preencher'!K38</f>
        <v>0</v>
      </c>
      <c r="K29" s="15">
        <f>'[1]TCE - ANEXO III - Preencher'!L38</f>
        <v>132.71</v>
      </c>
      <c r="L29" s="15">
        <f>'[1]TCE - ANEXO III - Preencher'!M38</f>
        <v>28.24</v>
      </c>
      <c r="M29" s="15">
        <f t="shared" si="1"/>
        <v>104.47000000000001</v>
      </c>
      <c r="N29" s="15">
        <f>'[1]TCE - ANEXO III - Preencher'!O38</f>
        <v>2.0699999999999998</v>
      </c>
      <c r="O29" s="15">
        <f>'[1]TCE - ANEXO III - Preencher'!P38</f>
        <v>0</v>
      </c>
      <c r="P29" s="16">
        <f t="shared" si="2"/>
        <v>2.0699999999999998</v>
      </c>
      <c r="Q29" s="15">
        <f>'[1]TCE - ANEXO III - Preencher'!R38</f>
        <v>134.48304719467291</v>
      </c>
      <c r="R29" s="15">
        <f>'[1]TCE - ANEXO III - Preencher'!S38</f>
        <v>81.900000000000006</v>
      </c>
      <c r="S29" s="16">
        <f t="shared" si="3"/>
        <v>52.583047194672901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289.59824719467292</v>
      </c>
    </row>
    <row r="30" spans="1:28" x14ac:dyDescent="0.2">
      <c r="A30" s="8">
        <f>IFERROR(VLOOKUP(B30,'[1]DADOS (OCULTAR)'!$Q$3:$S$135,3,0),"")</f>
        <v>9039744002308</v>
      </c>
      <c r="B30" s="9" t="str">
        <f>'[1]TCE - ANEXO III - Preencher'!C39</f>
        <v>HOSPITAL NOSSA SENHORA DAS GRAÇAS - ANTIGO ALFA - CG Nº 024/2022</v>
      </c>
      <c r="C30" s="10"/>
      <c r="D30" s="11" t="str">
        <f>'[1]TCE - ANEXO III - Preencher'!E39</f>
        <v>ALEX TAVARES DOS SANTOS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5163-45</v>
      </c>
      <c r="G30" s="13" t="str">
        <f>IF('[1]TCE - ANEXO III - Preencher'!H39="","",'[1]TCE - ANEXO III - Preencher'!H39)</f>
        <v>05/2024</v>
      </c>
      <c r="H30" s="14">
        <f>'[1]TCE - ANEXO III - Preencher'!I39</f>
        <v>0</v>
      </c>
      <c r="I30" s="14">
        <f>'[1]TCE - ANEXO III - Preencher'!J39</f>
        <v>157.53039999999999</v>
      </c>
      <c r="J30" s="14">
        <f>'[1]TCE - ANEXO III - Preencher'!K39</f>
        <v>0</v>
      </c>
      <c r="K30" s="15">
        <f>'[1]TCE - ANEXO III - Preencher'!L39</f>
        <v>132.71</v>
      </c>
      <c r="L30" s="15">
        <f>'[1]TCE - ANEXO III - Preencher'!M39</f>
        <v>0</v>
      </c>
      <c r="M30" s="15">
        <f t="shared" si="1"/>
        <v>132.71</v>
      </c>
      <c r="N30" s="15">
        <f>'[1]TCE - ANEXO III - Preencher'!O39</f>
        <v>2.0699999999999998</v>
      </c>
      <c r="O30" s="15">
        <f>'[1]TCE - ANEXO III - Preencher'!P39</f>
        <v>0</v>
      </c>
      <c r="P30" s="16">
        <f t="shared" si="2"/>
        <v>2.0699999999999998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292.31040000000002</v>
      </c>
    </row>
    <row r="31" spans="1:28" x14ac:dyDescent="0.2">
      <c r="A31" s="8">
        <f>IFERROR(VLOOKUP(B31,'[1]DADOS (OCULTAR)'!$Q$3:$S$135,3,0),"")</f>
        <v>9039744002308</v>
      </c>
      <c r="B31" s="9" t="str">
        <f>'[1]TCE - ANEXO III - Preencher'!C40</f>
        <v>HOSPITAL NOSSA SENHORA DAS GRAÇAS - ANTIGO ALFA - CG Nº 024/2022</v>
      </c>
      <c r="C31" s="10"/>
      <c r="D31" s="11" t="str">
        <f>'[1]TCE - ANEXO III - Preencher'!E40</f>
        <v>ALEXANDRA MARIZA SANTANA DE LIMA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4110-10</v>
      </c>
      <c r="G31" s="13" t="str">
        <f>IF('[1]TCE - ANEXO III - Preencher'!H40="","",'[1]TCE - ANEXO III - Preencher'!H40)</f>
        <v>05/2024</v>
      </c>
      <c r="H31" s="14">
        <f>'[1]TCE - ANEXO III - Preencher'!I40</f>
        <v>0</v>
      </c>
      <c r="I31" s="14">
        <f>'[1]TCE - ANEXO III - Preencher'!J40</f>
        <v>141.52879999999999</v>
      </c>
      <c r="J31" s="14">
        <f>'[1]TCE - ANEXO III - Preencher'!K40</f>
        <v>0</v>
      </c>
      <c r="K31" s="15">
        <f>'[1]TCE - ANEXO III - Preencher'!L40</f>
        <v>132.71</v>
      </c>
      <c r="L31" s="15">
        <f>'[1]TCE - ANEXO III - Preencher'!M40</f>
        <v>28.24</v>
      </c>
      <c r="M31" s="15">
        <f t="shared" si="1"/>
        <v>104.47000000000001</v>
      </c>
      <c r="N31" s="15">
        <f>'[1]TCE - ANEXO III - Preencher'!O40</f>
        <v>2.0699999999999998</v>
      </c>
      <c r="O31" s="15">
        <f>'[1]TCE - ANEXO III - Preencher'!P40</f>
        <v>0</v>
      </c>
      <c r="P31" s="16">
        <f t="shared" si="2"/>
        <v>2.0699999999999998</v>
      </c>
      <c r="Q31" s="15">
        <f>'[1]TCE - ANEXO III - Preencher'!R40</f>
        <v>126.07785674500586</v>
      </c>
      <c r="R31" s="15">
        <f>'[1]TCE - ANEXO III - Preencher'!S40</f>
        <v>84.72</v>
      </c>
      <c r="S31" s="16">
        <f t="shared" si="3"/>
        <v>41.357856745005861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289.42665674500586</v>
      </c>
    </row>
    <row r="32" spans="1:28" x14ac:dyDescent="0.2">
      <c r="A32" s="8">
        <f>IFERROR(VLOOKUP(B32,'[1]DADOS (OCULTAR)'!$Q$3:$S$135,3,0),"")</f>
        <v>9039744002308</v>
      </c>
      <c r="B32" s="9" t="str">
        <f>'[1]TCE - ANEXO III - Preencher'!C41</f>
        <v>HOSPITAL NOSSA SENHORA DAS GRAÇAS - ANTIGO ALFA - CG Nº 024/2022</v>
      </c>
      <c r="C32" s="10"/>
      <c r="D32" s="11" t="str">
        <f>'[1]TCE - ANEXO III - Preencher'!E41</f>
        <v>ALEXANDRE RIBEIRO DE CARVALHO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5151-10</v>
      </c>
      <c r="G32" s="13" t="str">
        <f>IF('[1]TCE - ANEXO III - Preencher'!H41="","",'[1]TCE - ANEXO III - Preencher'!H41)</f>
        <v>05/2024</v>
      </c>
      <c r="H32" s="14">
        <f>'[1]TCE - ANEXO III - Preencher'!I41</f>
        <v>0</v>
      </c>
      <c r="I32" s="14">
        <f>'[1]TCE - ANEXO III - Preencher'!J41</f>
        <v>135.19919999999999</v>
      </c>
      <c r="J32" s="14">
        <f>'[1]TCE - ANEXO III - Preencher'!K41</f>
        <v>0</v>
      </c>
      <c r="K32" s="15">
        <f>'[1]TCE - ANEXO III - Preencher'!L41</f>
        <v>132.71</v>
      </c>
      <c r="L32" s="15">
        <f>'[1]TCE - ANEXO III - Preencher'!M41</f>
        <v>28.24</v>
      </c>
      <c r="M32" s="15">
        <f t="shared" si="1"/>
        <v>104.47000000000001</v>
      </c>
      <c r="N32" s="15">
        <f>'[1]TCE - ANEXO III - Preencher'!O41</f>
        <v>2.0699999999999998</v>
      </c>
      <c r="O32" s="15">
        <f>'[1]TCE - ANEXO III - Preencher'!P41</f>
        <v>0</v>
      </c>
      <c r="P32" s="16">
        <f t="shared" si="2"/>
        <v>2.0699999999999998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241.73919999999998</v>
      </c>
    </row>
    <row r="33" spans="1:28" x14ac:dyDescent="0.2">
      <c r="A33" s="8">
        <f>IFERROR(VLOOKUP(B33,'[1]DADOS (OCULTAR)'!$Q$3:$S$135,3,0),"")</f>
        <v>9039744002308</v>
      </c>
      <c r="B33" s="9" t="str">
        <f>'[1]TCE - ANEXO III - Preencher'!C42</f>
        <v>HOSPITAL NOSSA SENHORA DAS GRAÇAS - ANTIGO ALFA - CG Nº 024/2022</v>
      </c>
      <c r="C33" s="10"/>
      <c r="D33" s="11" t="str">
        <f>'[1]TCE - ANEXO III - Preencher'!E42</f>
        <v>ALEXINA CODECEIRA DE FARIAS NETA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3222-05</v>
      </c>
      <c r="G33" s="13" t="str">
        <f>IF('[1]TCE - ANEXO III - Preencher'!H42="","",'[1]TCE - ANEXO III - Preencher'!H42)</f>
        <v>05/2024</v>
      </c>
      <c r="H33" s="14">
        <f>'[1]TCE - ANEXO III - Preencher'!I42</f>
        <v>0</v>
      </c>
      <c r="I33" s="14">
        <f>'[1]TCE - ANEXO III - Preencher'!J42</f>
        <v>292.39839999999998</v>
      </c>
      <c r="J33" s="14">
        <f>'[1]TCE - ANEXO III - Preencher'!K42</f>
        <v>0</v>
      </c>
      <c r="K33" s="15">
        <f>'[1]TCE - ANEXO III - Preencher'!L42</f>
        <v>132.71</v>
      </c>
      <c r="L33" s="15">
        <f>'[1]TCE - ANEXO III - Preencher'!M42</f>
        <v>28.24</v>
      </c>
      <c r="M33" s="15">
        <f t="shared" si="1"/>
        <v>104.47000000000001</v>
      </c>
      <c r="N33" s="15">
        <f>'[1]TCE - ANEXO III - Preencher'!O42</f>
        <v>2.0699999999999998</v>
      </c>
      <c r="O33" s="15">
        <f>'[1]TCE - ANEXO III - Preencher'!P42</f>
        <v>0</v>
      </c>
      <c r="P33" s="16">
        <f t="shared" si="2"/>
        <v>2.0699999999999998</v>
      </c>
      <c r="Q33" s="15">
        <f>'[1]TCE - ANEXO III - Preencher'!R42</f>
        <v>126.07785674500586</v>
      </c>
      <c r="R33" s="15">
        <f>'[1]TCE - ANEXO III - Preencher'!S42</f>
        <v>84.72</v>
      </c>
      <c r="S33" s="16">
        <f t="shared" si="3"/>
        <v>41.357856745005861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440.29625674500585</v>
      </c>
    </row>
    <row r="34" spans="1:28" x14ac:dyDescent="0.2">
      <c r="A34" s="8">
        <f>IFERROR(VLOOKUP(B34,'[1]DADOS (OCULTAR)'!$Q$3:$S$135,3,0),"")</f>
        <v>9039744002308</v>
      </c>
      <c r="B34" s="9" t="str">
        <f>'[1]TCE - ANEXO III - Preencher'!C43</f>
        <v>HOSPITAL NOSSA SENHORA DAS GRAÇAS - ANTIGO ALFA - CG Nº 024/2022</v>
      </c>
      <c r="C34" s="10"/>
      <c r="D34" s="11" t="str">
        <f>'[1]TCE - ANEXO III - Preencher'!E43</f>
        <v>ALEXSANDRA CARLOS DE LIMA MENDONCA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5152-05</v>
      </c>
      <c r="G34" s="13" t="str">
        <f>IF('[1]TCE - ANEXO III - Preencher'!H43="","",'[1]TCE - ANEXO III - Preencher'!H43)</f>
        <v>05/2024</v>
      </c>
      <c r="H34" s="14">
        <f>'[1]TCE - ANEXO III - Preencher'!I43</f>
        <v>0</v>
      </c>
      <c r="I34" s="14">
        <f>'[1]TCE - ANEXO III - Preencher'!J43</f>
        <v>188.2312</v>
      </c>
      <c r="J34" s="14">
        <f>'[1]TCE - ANEXO III - Preencher'!K43</f>
        <v>0</v>
      </c>
      <c r="K34" s="15">
        <f>'[1]TCE - ANEXO III - Preencher'!L43</f>
        <v>132.71</v>
      </c>
      <c r="L34" s="15">
        <f>'[1]TCE - ANEXO III - Preencher'!M43</f>
        <v>0</v>
      </c>
      <c r="M34" s="15">
        <f t="shared" si="1"/>
        <v>132.71</v>
      </c>
      <c r="N34" s="15">
        <f>'[1]TCE - ANEXO III - Preencher'!O43</f>
        <v>2.0699999999999998</v>
      </c>
      <c r="O34" s="15">
        <f>'[1]TCE - ANEXO III - Preencher'!P43</f>
        <v>0</v>
      </c>
      <c r="P34" s="16">
        <f t="shared" si="2"/>
        <v>2.0699999999999998</v>
      </c>
      <c r="Q34" s="15">
        <f>'[1]TCE - ANEXO III - Preencher'!R43</f>
        <v>126.07785674500586</v>
      </c>
      <c r="R34" s="15">
        <f>'[1]TCE - ANEXO III - Preencher'!S43</f>
        <v>84.72</v>
      </c>
      <c r="S34" s="16">
        <f t="shared" si="3"/>
        <v>41.357856745005861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364.36905674500582</v>
      </c>
    </row>
    <row r="35" spans="1:28" x14ac:dyDescent="0.2">
      <c r="A35" s="8">
        <f>IFERROR(VLOOKUP(B35,'[1]DADOS (OCULTAR)'!$Q$3:$S$135,3,0),"")</f>
        <v>9039744002308</v>
      </c>
      <c r="B35" s="9" t="str">
        <f>'[1]TCE - ANEXO III - Preencher'!C44</f>
        <v>HOSPITAL NOSSA SENHORA DAS GRAÇAS - ANTIGO ALFA - CG Nº 024/2022</v>
      </c>
      <c r="C35" s="10"/>
      <c r="D35" s="11" t="str">
        <f>'[1]TCE - ANEXO III - Preencher'!E44</f>
        <v>ALEXSANDRA DE OLIVEIRA QUEIROZ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2235-05</v>
      </c>
      <c r="G35" s="13" t="str">
        <f>IF('[1]TCE - ANEXO III - Preencher'!H44="","",'[1]TCE - ANEXO III - Preencher'!H44)</f>
        <v>05/2024</v>
      </c>
      <c r="H35" s="14">
        <f>'[1]TCE - ANEXO III - Preencher'!I44</f>
        <v>0</v>
      </c>
      <c r="I35" s="14">
        <f>'[1]TCE - ANEXO III - Preencher'!J44</f>
        <v>402.18239999999997</v>
      </c>
      <c r="J35" s="14">
        <f>'[1]TCE - ANEXO III - Preencher'!K44</f>
        <v>0</v>
      </c>
      <c r="K35" s="15">
        <f>'[1]TCE - ANEXO III - Preencher'!L44</f>
        <v>132.71</v>
      </c>
      <c r="L35" s="15">
        <f>'[1]TCE - ANEXO III - Preencher'!M44</f>
        <v>3.05</v>
      </c>
      <c r="M35" s="15">
        <f t="shared" si="1"/>
        <v>129.66</v>
      </c>
      <c r="N35" s="15">
        <f>'[1]TCE - ANEXO III - Preencher'!O44</f>
        <v>4.3499999999999996</v>
      </c>
      <c r="O35" s="15">
        <f>'[1]TCE - ANEXO III - Preencher'!P44</f>
        <v>0</v>
      </c>
      <c r="P35" s="16">
        <f t="shared" si="2"/>
        <v>4.3499999999999996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536.19240000000002</v>
      </c>
    </row>
    <row r="36" spans="1:28" x14ac:dyDescent="0.2">
      <c r="A36" s="8">
        <f>IFERROR(VLOOKUP(B36,'[1]DADOS (OCULTAR)'!$Q$3:$S$135,3,0),"")</f>
        <v>9039744002308</v>
      </c>
      <c r="B36" s="9" t="str">
        <f>'[1]TCE - ANEXO III - Preencher'!C45</f>
        <v>HOSPITAL NOSSA SENHORA DAS GRAÇAS - ANTIGO ALFA - CG Nº 024/2022</v>
      </c>
      <c r="C36" s="10"/>
      <c r="D36" s="11" t="str">
        <f>'[1]TCE - ANEXO III - Preencher'!E45</f>
        <v>ALEXSANDRA GOMES DA SILVA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3222-05</v>
      </c>
      <c r="G36" s="13" t="str">
        <f>IF('[1]TCE - ANEXO III - Preencher'!H45="","",'[1]TCE - ANEXO III - Preencher'!H45)</f>
        <v>05/2024</v>
      </c>
      <c r="H36" s="14">
        <f>'[1]TCE - ANEXO III - Preencher'!I45</f>
        <v>0</v>
      </c>
      <c r="I36" s="14">
        <f>'[1]TCE - ANEXO III - Preencher'!J45</f>
        <v>315.74560000000002</v>
      </c>
      <c r="J36" s="14">
        <f>'[1]TCE - ANEXO III - Preencher'!K45</f>
        <v>0</v>
      </c>
      <c r="K36" s="15">
        <f>'[1]TCE - ANEXO III - Preencher'!L45</f>
        <v>132.71</v>
      </c>
      <c r="L36" s="15">
        <f>'[1]TCE - ANEXO III - Preencher'!M45</f>
        <v>28.24</v>
      </c>
      <c r="M36" s="15">
        <f t="shared" si="1"/>
        <v>104.47000000000001</v>
      </c>
      <c r="N36" s="15">
        <f>'[1]TCE - ANEXO III - Preencher'!O45</f>
        <v>2.0699999999999998</v>
      </c>
      <c r="O36" s="15">
        <f>'[1]TCE - ANEXO III - Preencher'!P45</f>
        <v>0</v>
      </c>
      <c r="P36" s="16">
        <f t="shared" si="2"/>
        <v>2.0699999999999998</v>
      </c>
      <c r="Q36" s="15">
        <f>'[1]TCE - ANEXO III - Preencher'!R45</f>
        <v>252.15571349001172</v>
      </c>
      <c r="R36" s="15">
        <f>'[1]TCE - ANEXO III - Preencher'!S45</f>
        <v>84.72</v>
      </c>
      <c r="S36" s="16">
        <f t="shared" si="3"/>
        <v>167.43571349001172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589.72131349001177</v>
      </c>
    </row>
    <row r="37" spans="1:28" x14ac:dyDescent="0.2">
      <c r="A37" s="8">
        <f>IFERROR(VLOOKUP(B37,'[1]DADOS (OCULTAR)'!$Q$3:$S$135,3,0),"")</f>
        <v>9039744002308</v>
      </c>
      <c r="B37" s="9" t="str">
        <f>'[1]TCE - ANEXO III - Preencher'!C46</f>
        <v>HOSPITAL NOSSA SENHORA DAS GRAÇAS - ANTIGO ALFA - CG Nº 024/2022</v>
      </c>
      <c r="C37" s="10"/>
      <c r="D37" s="11" t="str">
        <f>'[1]TCE - ANEXO III - Preencher'!E46</f>
        <v>ALEXSANDRA MARQUES DE OLIVEIRA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3222-05</v>
      </c>
      <c r="G37" s="13" t="str">
        <f>IF('[1]TCE - ANEXO III - Preencher'!H46="","",'[1]TCE - ANEXO III - Preencher'!H46)</f>
        <v>05/2024</v>
      </c>
      <c r="H37" s="14">
        <f>'[1]TCE - ANEXO III - Preencher'!I46</f>
        <v>0</v>
      </c>
      <c r="I37" s="14">
        <f>'[1]TCE - ANEXO III - Preencher'!J46</f>
        <v>296.62880000000001</v>
      </c>
      <c r="J37" s="14">
        <f>'[1]TCE - ANEXO III - Preencher'!K46</f>
        <v>0</v>
      </c>
      <c r="K37" s="15">
        <f>'[1]TCE - ANEXO III - Preencher'!L46</f>
        <v>132.71</v>
      </c>
      <c r="L37" s="15">
        <f>'[1]TCE - ANEXO III - Preencher'!M46</f>
        <v>28.24</v>
      </c>
      <c r="M37" s="15">
        <f t="shared" si="1"/>
        <v>104.47000000000001</v>
      </c>
      <c r="N37" s="15">
        <f>'[1]TCE - ANEXO III - Preencher'!O46</f>
        <v>2.0699999999999998</v>
      </c>
      <c r="O37" s="15">
        <f>'[1]TCE - ANEXO III - Preencher'!P46</f>
        <v>0</v>
      </c>
      <c r="P37" s="16">
        <f t="shared" si="2"/>
        <v>2.0699999999999998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403.16880000000003</v>
      </c>
    </row>
    <row r="38" spans="1:28" x14ac:dyDescent="0.2">
      <c r="A38" s="8">
        <f>IFERROR(VLOOKUP(B38,'[1]DADOS (OCULTAR)'!$Q$3:$S$135,3,0),"")</f>
        <v>9039744002308</v>
      </c>
      <c r="B38" s="9" t="str">
        <f>'[1]TCE - ANEXO III - Preencher'!C47</f>
        <v>HOSPITAL NOSSA SENHORA DAS GRAÇAS - ANTIGO ALFA - CG Nº 024/2022</v>
      </c>
      <c r="C38" s="10"/>
      <c r="D38" s="11" t="str">
        <f>'[1]TCE - ANEXO III - Preencher'!E47</f>
        <v>ALEXSANDRA MENDES MELO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 t="str">
        <f>IF('[1]TCE - ANEXO III - Preencher'!H47="","",'[1]TCE - ANEXO III - Preencher'!H47)</f>
        <v>05/2024</v>
      </c>
      <c r="H38" s="14">
        <f>'[1]TCE - ANEXO III - Preencher'!I47</f>
        <v>0</v>
      </c>
      <c r="I38" s="14">
        <f>'[1]TCE - ANEXO III - Preencher'!J47</f>
        <v>54.220799999999997</v>
      </c>
      <c r="J38" s="14">
        <f>'[1]TCE - ANEXO III - Preencher'!K47</f>
        <v>0</v>
      </c>
      <c r="K38" s="15">
        <f>'[1]TCE - ANEXO III - Preencher'!L47</f>
        <v>132.71</v>
      </c>
      <c r="L38" s="15">
        <f>'[1]TCE - ANEXO III - Preencher'!M47</f>
        <v>28.24</v>
      </c>
      <c r="M38" s="15">
        <f t="shared" si="1"/>
        <v>104.47000000000001</v>
      </c>
      <c r="N38" s="15">
        <f>'[1]TCE - ANEXO III - Preencher'!O47</f>
        <v>2.0699999999999998</v>
      </c>
      <c r="O38" s="15">
        <f>'[1]TCE - ANEXO III - Preencher'!P47</f>
        <v>0</v>
      </c>
      <c r="P38" s="16">
        <f t="shared" si="2"/>
        <v>2.0699999999999998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160.76080000000002</v>
      </c>
    </row>
    <row r="39" spans="1:28" x14ac:dyDescent="0.2">
      <c r="A39" s="8">
        <f>IFERROR(VLOOKUP(B39,'[1]DADOS (OCULTAR)'!$Q$3:$S$135,3,0),"")</f>
        <v>9039744002308</v>
      </c>
      <c r="B39" s="9" t="str">
        <f>'[1]TCE - ANEXO III - Preencher'!C48</f>
        <v>HOSPITAL NOSSA SENHORA DAS GRAÇAS - ANTIGO ALFA - CG Nº 024/2022</v>
      </c>
      <c r="C39" s="10"/>
      <c r="D39" s="11" t="str">
        <f>'[1]TCE - ANEXO III - Preencher'!E48</f>
        <v>ALEXSANDRA RODRIGUES DE OLIVEIRA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3222-05</v>
      </c>
      <c r="G39" s="13" t="str">
        <f>IF('[1]TCE - ANEXO III - Preencher'!H48="","",'[1]TCE - ANEXO III - Preencher'!H48)</f>
        <v>05/2024</v>
      </c>
      <c r="H39" s="14">
        <f>'[1]TCE - ANEXO III - Preencher'!I48</f>
        <v>0</v>
      </c>
      <c r="I39" s="14">
        <f>'[1]TCE - ANEXO III - Preencher'!J48</f>
        <v>274.3408</v>
      </c>
      <c r="J39" s="14">
        <f>'[1]TCE - ANEXO III - Preencher'!K48</f>
        <v>0</v>
      </c>
      <c r="K39" s="15">
        <f>'[1]TCE - ANEXO III - Preencher'!L48</f>
        <v>132.71</v>
      </c>
      <c r="L39" s="15">
        <f>'[1]TCE - ANEXO III - Preencher'!M48</f>
        <v>0</v>
      </c>
      <c r="M39" s="15">
        <f t="shared" si="1"/>
        <v>132.71</v>
      </c>
      <c r="N39" s="15">
        <f>'[1]TCE - ANEXO III - Preencher'!O48</f>
        <v>2.0699999999999998</v>
      </c>
      <c r="O39" s="15">
        <f>'[1]TCE - ANEXO III - Preencher'!P48</f>
        <v>0</v>
      </c>
      <c r="P39" s="16">
        <f t="shared" si="2"/>
        <v>2.0699999999999998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409.12079999999997</v>
      </c>
    </row>
    <row r="40" spans="1:28" x14ac:dyDescent="0.2">
      <c r="A40" s="8">
        <f>IFERROR(VLOOKUP(B40,'[1]DADOS (OCULTAR)'!$Q$3:$S$135,3,0),"")</f>
        <v>9039744002308</v>
      </c>
      <c r="B40" s="9" t="str">
        <f>'[1]TCE - ANEXO III - Preencher'!C49</f>
        <v>HOSPITAL NOSSA SENHORA DAS GRAÇAS - ANTIGO ALFA - CG Nº 024/2022</v>
      </c>
      <c r="C40" s="10"/>
      <c r="D40" s="11" t="str">
        <f>'[1]TCE - ANEXO III - Preencher'!E49</f>
        <v>ALICE CRISTINA DE SOUZA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3222-05</v>
      </c>
      <c r="G40" s="13" t="str">
        <f>IF('[1]TCE - ANEXO III - Preencher'!H49="","",'[1]TCE - ANEXO III - Preencher'!H49)</f>
        <v>05/2024</v>
      </c>
      <c r="H40" s="14">
        <f>'[1]TCE - ANEXO III - Preencher'!I49</f>
        <v>0</v>
      </c>
      <c r="I40" s="14">
        <f>'[1]TCE - ANEXO III - Preencher'!J49</f>
        <v>290.04079999999999</v>
      </c>
      <c r="J40" s="14">
        <f>'[1]TCE - ANEXO III - Preencher'!K49</f>
        <v>0</v>
      </c>
      <c r="K40" s="15">
        <f>'[1]TCE - ANEXO III - Preencher'!L49</f>
        <v>132.71</v>
      </c>
      <c r="L40" s="15">
        <f>'[1]TCE - ANEXO III - Preencher'!M49</f>
        <v>28.24</v>
      </c>
      <c r="M40" s="15">
        <f t="shared" si="1"/>
        <v>104.47000000000001</v>
      </c>
      <c r="N40" s="15">
        <f>'[1]TCE - ANEXO III - Preencher'!O49</f>
        <v>2.0699999999999998</v>
      </c>
      <c r="O40" s="15">
        <f>'[1]TCE - ANEXO III - Preencher'!P49</f>
        <v>0</v>
      </c>
      <c r="P40" s="16">
        <f t="shared" si="2"/>
        <v>2.0699999999999998</v>
      </c>
      <c r="Q40" s="15">
        <f>'[1]TCE - ANEXO III - Preencher'!R49</f>
        <v>268.96609438934581</v>
      </c>
      <c r="R40" s="15">
        <f>'[1]TCE - ANEXO III - Preencher'!S49</f>
        <v>84.72</v>
      </c>
      <c r="S40" s="16">
        <f t="shared" si="3"/>
        <v>184.24609438934581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580.82689438934585</v>
      </c>
    </row>
    <row r="41" spans="1:28" x14ac:dyDescent="0.2">
      <c r="A41" s="8">
        <f>IFERROR(VLOOKUP(B41,'[1]DADOS (OCULTAR)'!$Q$3:$S$135,3,0),"")</f>
        <v>9039744002308</v>
      </c>
      <c r="B41" s="9" t="str">
        <f>'[1]TCE - ANEXO III - Preencher'!C50</f>
        <v>HOSPITAL NOSSA SENHORA DAS GRAÇAS - ANTIGO ALFA - CG Nº 024/2022</v>
      </c>
      <c r="C41" s="10"/>
      <c r="D41" s="11" t="str">
        <f>'[1]TCE - ANEXO III - Preencher'!E50</f>
        <v>ALINE DE MELO PEDROSA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3222-05</v>
      </c>
      <c r="G41" s="13" t="str">
        <f>IF('[1]TCE - ANEXO III - Preencher'!H50="","",'[1]TCE - ANEXO III - Preencher'!H50)</f>
        <v>05/2024</v>
      </c>
      <c r="H41" s="14">
        <f>'[1]TCE - ANEXO III - Preencher'!I50</f>
        <v>0</v>
      </c>
      <c r="I41" s="14">
        <f>'[1]TCE - ANEXO III - Preencher'!J50</f>
        <v>276.5376</v>
      </c>
      <c r="J41" s="14">
        <f>'[1]TCE - ANEXO III - Preencher'!K50</f>
        <v>0</v>
      </c>
      <c r="K41" s="15">
        <f>'[1]TCE - ANEXO III - Preencher'!L50</f>
        <v>132.71</v>
      </c>
      <c r="L41" s="15">
        <f>'[1]TCE - ANEXO III - Preencher'!M50</f>
        <v>28.24</v>
      </c>
      <c r="M41" s="15">
        <f t="shared" si="1"/>
        <v>104.47000000000001</v>
      </c>
      <c r="N41" s="15">
        <f>'[1]TCE - ANEXO III - Preencher'!O50</f>
        <v>2.0699999999999998</v>
      </c>
      <c r="O41" s="15">
        <f>'[1]TCE - ANEXO III - Preencher'!P50</f>
        <v>0</v>
      </c>
      <c r="P41" s="16">
        <f t="shared" si="2"/>
        <v>2.0699999999999998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383.07760000000002</v>
      </c>
    </row>
    <row r="42" spans="1:28" x14ac:dyDescent="0.2">
      <c r="A42" s="8">
        <f>IFERROR(VLOOKUP(B42,'[1]DADOS (OCULTAR)'!$Q$3:$S$135,3,0),"")</f>
        <v>9039744002308</v>
      </c>
      <c r="B42" s="9" t="str">
        <f>'[1]TCE - ANEXO III - Preencher'!C51</f>
        <v>HOSPITAL NOSSA SENHORA DAS GRAÇAS - ANTIGO ALFA - CG Nº 024/2022</v>
      </c>
      <c r="C42" s="10"/>
      <c r="D42" s="11" t="str">
        <f>'[1]TCE - ANEXO III - Preencher'!E51</f>
        <v>ALINE FARIAS DA SILVA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2236-05</v>
      </c>
      <c r="G42" s="13" t="str">
        <f>IF('[1]TCE - ANEXO III - Preencher'!H51="","",'[1]TCE - ANEXO III - Preencher'!H51)</f>
        <v>05/2024</v>
      </c>
      <c r="H42" s="14">
        <f>'[1]TCE - ANEXO III - Preencher'!I51</f>
        <v>0</v>
      </c>
      <c r="I42" s="14">
        <f>'[1]TCE - ANEXO III - Preencher'!J51</f>
        <v>204.58799999999999</v>
      </c>
      <c r="J42" s="14">
        <f>'[1]TCE - ANEXO III - Preencher'!K51</f>
        <v>0</v>
      </c>
      <c r="K42" s="15">
        <f>'[1]TCE - ANEXO III - Preencher'!L51</f>
        <v>132.71</v>
      </c>
      <c r="L42" s="15">
        <f>'[1]TCE - ANEXO III - Preencher'!M51</f>
        <v>0</v>
      </c>
      <c r="M42" s="15">
        <f t="shared" si="1"/>
        <v>132.71</v>
      </c>
      <c r="N42" s="15">
        <f>'[1]TCE - ANEXO III - Preencher'!O51</f>
        <v>4.3499999999999996</v>
      </c>
      <c r="O42" s="15">
        <f>'[1]TCE - ANEXO III - Preencher'!P51</f>
        <v>0</v>
      </c>
      <c r="P42" s="16">
        <f t="shared" si="2"/>
        <v>4.3499999999999996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341.64800000000002</v>
      </c>
    </row>
    <row r="43" spans="1:28" x14ac:dyDescent="0.2">
      <c r="A43" s="8">
        <f>IFERROR(VLOOKUP(B43,'[1]DADOS (OCULTAR)'!$Q$3:$S$135,3,0),"")</f>
        <v>9039744002308</v>
      </c>
      <c r="B43" s="9" t="str">
        <f>'[1]TCE - ANEXO III - Preencher'!C52</f>
        <v>HOSPITAL NOSSA SENHORA DAS GRAÇAS - ANTIGO ALFA - CG Nº 024/2022</v>
      </c>
      <c r="C43" s="10"/>
      <c r="D43" s="11" t="str">
        <f>'[1]TCE - ANEXO III - Preencher'!E52</f>
        <v>ALINE FELIX DA SILVA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3222-05</v>
      </c>
      <c r="G43" s="13" t="str">
        <f>IF('[1]TCE - ANEXO III - Preencher'!H52="","",'[1]TCE - ANEXO III - Preencher'!H52)</f>
        <v>05/2024</v>
      </c>
      <c r="H43" s="14">
        <f>'[1]TCE - ANEXO III - Preencher'!I52</f>
        <v>0</v>
      </c>
      <c r="I43" s="14">
        <f>'[1]TCE - ANEXO III - Preencher'!J52</f>
        <v>277.36239999999998</v>
      </c>
      <c r="J43" s="14">
        <f>'[1]TCE - ANEXO III - Preencher'!K52</f>
        <v>0</v>
      </c>
      <c r="K43" s="15">
        <f>'[1]TCE - ANEXO III - Preencher'!L52</f>
        <v>132.71</v>
      </c>
      <c r="L43" s="15">
        <f>'[1]TCE - ANEXO III - Preencher'!M52</f>
        <v>0</v>
      </c>
      <c r="M43" s="15">
        <f t="shared" si="1"/>
        <v>132.71</v>
      </c>
      <c r="N43" s="15">
        <f>'[1]TCE - ANEXO III - Preencher'!O52</f>
        <v>2.0699999999999998</v>
      </c>
      <c r="O43" s="15">
        <f>'[1]TCE - ANEXO III - Preencher'!P52</f>
        <v>0</v>
      </c>
      <c r="P43" s="16">
        <f t="shared" si="2"/>
        <v>2.0699999999999998</v>
      </c>
      <c r="Q43" s="15">
        <f>'[1]TCE - ANEXO III - Preencher'!R52</f>
        <v>268.96609438934581</v>
      </c>
      <c r="R43" s="15">
        <f>'[1]TCE - ANEXO III - Preencher'!S52</f>
        <v>81.900000000000006</v>
      </c>
      <c r="S43" s="16">
        <f t="shared" si="3"/>
        <v>187.06609438934581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599.20849438934579</v>
      </c>
    </row>
    <row r="44" spans="1:28" x14ac:dyDescent="0.2">
      <c r="A44" s="8">
        <f>IFERROR(VLOOKUP(B44,'[1]DADOS (OCULTAR)'!$Q$3:$S$135,3,0),"")</f>
        <v>9039744002308</v>
      </c>
      <c r="B44" s="9" t="str">
        <f>'[1]TCE - ANEXO III - Preencher'!C53</f>
        <v>HOSPITAL NOSSA SENHORA DAS GRAÇAS - ANTIGO ALFA - CG Nº 024/2022</v>
      </c>
      <c r="C44" s="10"/>
      <c r="D44" s="11" t="str">
        <f>'[1]TCE - ANEXO III - Preencher'!E53</f>
        <v>ALINE PATRICIA FERREIRA DOS SANTOS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3222-05</v>
      </c>
      <c r="G44" s="13" t="str">
        <f>IF('[1]TCE - ANEXO III - Preencher'!H53="","",'[1]TCE - ANEXO III - Preencher'!H53)</f>
        <v>05/2024</v>
      </c>
      <c r="H44" s="14">
        <f>'[1]TCE - ANEXO III - Preencher'!I53</f>
        <v>0</v>
      </c>
      <c r="I44" s="14">
        <f>'[1]TCE - ANEXO III - Preencher'!J53</f>
        <v>273.92720000000003</v>
      </c>
      <c r="J44" s="14">
        <f>'[1]TCE - ANEXO III - Preencher'!K53</f>
        <v>0</v>
      </c>
      <c r="K44" s="15">
        <f>'[1]TCE - ANEXO III - Preencher'!L53</f>
        <v>132.71</v>
      </c>
      <c r="L44" s="15">
        <f>'[1]TCE - ANEXO III - Preencher'!M53</f>
        <v>28.24</v>
      </c>
      <c r="M44" s="15">
        <f t="shared" si="1"/>
        <v>104.47000000000001</v>
      </c>
      <c r="N44" s="15">
        <f>'[1]TCE - ANEXO III - Preencher'!O53</f>
        <v>2.0699999999999998</v>
      </c>
      <c r="O44" s="15">
        <f>'[1]TCE - ANEXO III - Preencher'!P53</f>
        <v>0</v>
      </c>
      <c r="P44" s="16">
        <f t="shared" si="2"/>
        <v>2.0699999999999998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69.41</v>
      </c>
      <c r="U44" s="15">
        <f>'[1]TCE - ANEXO III - Preencher'!V53</f>
        <v>0</v>
      </c>
      <c r="V44" s="16">
        <f t="shared" si="4"/>
        <v>69.41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449.87720000000002</v>
      </c>
    </row>
    <row r="45" spans="1:28" x14ac:dyDescent="0.2">
      <c r="A45" s="8">
        <f>IFERROR(VLOOKUP(B45,'[1]DADOS (OCULTAR)'!$Q$3:$S$135,3,0),"")</f>
        <v>9039744002308</v>
      </c>
      <c r="B45" s="9" t="str">
        <f>'[1]TCE - ANEXO III - Preencher'!C54</f>
        <v>HOSPITAL NOSSA SENHORA DAS GRAÇAS - ANTIGO ALFA - CG Nº 024/2022</v>
      </c>
      <c r="C45" s="10"/>
      <c r="D45" s="11" t="str">
        <f>'[1]TCE - ANEXO III - Preencher'!E54</f>
        <v>ALITA PAULA LOPES DE NOVAES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2236-05</v>
      </c>
      <c r="G45" s="13" t="str">
        <f>IF('[1]TCE - ANEXO III - Preencher'!H54="","",'[1]TCE - ANEXO III - Preencher'!H54)</f>
        <v>05/2024</v>
      </c>
      <c r="H45" s="14">
        <f>'[1]TCE - ANEXO III - Preencher'!I54</f>
        <v>0</v>
      </c>
      <c r="I45" s="14">
        <f>'[1]TCE - ANEXO III - Preencher'!J54</f>
        <v>374.62</v>
      </c>
      <c r="J45" s="14">
        <f>'[1]TCE - ANEXO III - Preencher'!K54</f>
        <v>0</v>
      </c>
      <c r="K45" s="15">
        <f>'[1]TCE - ANEXO III - Preencher'!L54</f>
        <v>132.71</v>
      </c>
      <c r="L45" s="15">
        <f>'[1]TCE - ANEXO III - Preencher'!M54</f>
        <v>0</v>
      </c>
      <c r="M45" s="15">
        <f t="shared" si="1"/>
        <v>132.71</v>
      </c>
      <c r="N45" s="15">
        <f>'[1]TCE - ANEXO III - Preencher'!O54</f>
        <v>4.3499999999999996</v>
      </c>
      <c r="O45" s="15">
        <f>'[1]TCE - ANEXO III - Preencher'!P54</f>
        <v>0</v>
      </c>
      <c r="P45" s="16">
        <f t="shared" si="2"/>
        <v>4.3499999999999996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511.68000000000006</v>
      </c>
    </row>
    <row r="46" spans="1:28" x14ac:dyDescent="0.2">
      <c r="A46" s="8">
        <f>IFERROR(VLOOKUP(B46,'[1]DADOS (OCULTAR)'!$Q$3:$S$135,3,0),"")</f>
        <v>9039744002308</v>
      </c>
      <c r="B46" s="9" t="str">
        <f>'[1]TCE - ANEXO III - Preencher'!C55</f>
        <v>HOSPITAL NOSSA SENHORA DAS GRAÇAS - ANTIGO ALFA - CG Nº 024/2022</v>
      </c>
      <c r="C46" s="10"/>
      <c r="D46" s="11" t="str">
        <f>'[1]TCE - ANEXO III - Preencher'!E55</f>
        <v>ALLAN JOSE DA SILVA BARROS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3222-05</v>
      </c>
      <c r="G46" s="13" t="str">
        <f>IF('[1]TCE - ANEXO III - Preencher'!H55="","",'[1]TCE - ANEXO III - Preencher'!H55)</f>
        <v>05/2024</v>
      </c>
      <c r="H46" s="14">
        <f>'[1]TCE - ANEXO III - Preencher'!I55</f>
        <v>0</v>
      </c>
      <c r="I46" s="14">
        <f>'[1]TCE - ANEXO III - Preencher'!J55</f>
        <v>330.71120000000002</v>
      </c>
      <c r="J46" s="14">
        <f>'[1]TCE - ANEXO III - Preencher'!K55</f>
        <v>0</v>
      </c>
      <c r="K46" s="15">
        <f>'[1]TCE - ANEXO III - Preencher'!L55</f>
        <v>132.71</v>
      </c>
      <c r="L46" s="15">
        <f>'[1]TCE - ANEXO III - Preencher'!M55</f>
        <v>0</v>
      </c>
      <c r="M46" s="15">
        <f t="shared" si="1"/>
        <v>132.71</v>
      </c>
      <c r="N46" s="15">
        <f>'[1]TCE - ANEXO III - Preencher'!O55</f>
        <v>2.0699999999999998</v>
      </c>
      <c r="O46" s="15">
        <f>'[1]TCE - ANEXO III - Preencher'!P55</f>
        <v>0</v>
      </c>
      <c r="P46" s="16">
        <f t="shared" si="2"/>
        <v>2.0699999999999998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465.49119999999999</v>
      </c>
    </row>
    <row r="47" spans="1:28" x14ac:dyDescent="0.2">
      <c r="A47" s="8">
        <f>IFERROR(VLOOKUP(B47,'[1]DADOS (OCULTAR)'!$Q$3:$S$135,3,0),"")</f>
        <v>9039744002308</v>
      </c>
      <c r="B47" s="9" t="str">
        <f>'[1]TCE - ANEXO III - Preencher'!C56</f>
        <v>HOSPITAL NOSSA SENHORA DAS GRAÇAS - ANTIGO ALFA - CG Nº 024/2022</v>
      </c>
      <c r="C47" s="10"/>
      <c r="D47" s="11" t="str">
        <f>'[1]TCE - ANEXO III - Preencher'!E56</f>
        <v>ALTAIR DO CANTO FARIAS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5174-10</v>
      </c>
      <c r="G47" s="13" t="str">
        <f>IF('[1]TCE - ANEXO III - Preencher'!H56="","",'[1]TCE - ANEXO III - Preencher'!H56)</f>
        <v>05/2024</v>
      </c>
      <c r="H47" s="14">
        <f>'[1]TCE - ANEXO III - Preencher'!I56</f>
        <v>0</v>
      </c>
      <c r="I47" s="14">
        <f>'[1]TCE - ANEXO III - Preencher'!J56</f>
        <v>112.96</v>
      </c>
      <c r="J47" s="14">
        <f>'[1]TCE - ANEXO III - Preencher'!K56</f>
        <v>0</v>
      </c>
      <c r="K47" s="15">
        <f>'[1]TCE - ANEXO III - Preencher'!L56</f>
        <v>132.71</v>
      </c>
      <c r="L47" s="15">
        <f>'[1]TCE - ANEXO III - Preencher'!M56</f>
        <v>0</v>
      </c>
      <c r="M47" s="15">
        <f t="shared" si="1"/>
        <v>132.71</v>
      </c>
      <c r="N47" s="15">
        <f>'[1]TCE - ANEXO III - Preencher'!O56</f>
        <v>2.0699999999999998</v>
      </c>
      <c r="O47" s="15">
        <f>'[1]TCE - ANEXO III - Preencher'!P56</f>
        <v>0</v>
      </c>
      <c r="P47" s="16">
        <f t="shared" si="2"/>
        <v>2.0699999999999998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247.74</v>
      </c>
    </row>
    <row r="48" spans="1:28" x14ac:dyDescent="0.2">
      <c r="A48" s="8">
        <f>IFERROR(VLOOKUP(B48,'[1]DADOS (OCULTAR)'!$Q$3:$S$135,3,0),"")</f>
        <v>9039744002308</v>
      </c>
      <c r="B48" s="9" t="str">
        <f>'[1]TCE - ANEXO III - Preencher'!C57</f>
        <v>HOSPITAL NOSSA SENHORA DAS GRAÇAS - ANTIGO ALFA - CG Nº 024/2022</v>
      </c>
      <c r="C48" s="10"/>
      <c r="D48" s="11" t="str">
        <f>'[1]TCE - ANEXO III - Preencher'!E57</f>
        <v>ALYNE IRENE FERREIRA DA SILVA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3222-05</v>
      </c>
      <c r="G48" s="13" t="str">
        <f>IF('[1]TCE - ANEXO III - Preencher'!H57="","",'[1]TCE - ANEXO III - Preencher'!H57)</f>
        <v>05/2024</v>
      </c>
      <c r="H48" s="14">
        <f>'[1]TCE - ANEXO III - Preencher'!I57</f>
        <v>0</v>
      </c>
      <c r="I48" s="14">
        <f>'[1]TCE - ANEXO III - Preencher'!J57</f>
        <v>299.71600000000001</v>
      </c>
      <c r="J48" s="14">
        <f>'[1]TCE - ANEXO III - Preencher'!K57</f>
        <v>0</v>
      </c>
      <c r="K48" s="15">
        <f>'[1]TCE - ANEXO III - Preencher'!L57</f>
        <v>132.71</v>
      </c>
      <c r="L48" s="15">
        <f>'[1]TCE - ANEXO III - Preencher'!M57</f>
        <v>28.24</v>
      </c>
      <c r="M48" s="15">
        <f t="shared" si="1"/>
        <v>104.47000000000001</v>
      </c>
      <c r="N48" s="15">
        <f>'[1]TCE - ANEXO III - Preencher'!O57</f>
        <v>2.0699999999999998</v>
      </c>
      <c r="O48" s="15">
        <f>'[1]TCE - ANEXO III - Preencher'!P57</f>
        <v>0</v>
      </c>
      <c r="P48" s="16">
        <f t="shared" si="2"/>
        <v>2.0699999999999998</v>
      </c>
      <c r="Q48" s="15">
        <f>'[1]TCE - ANEXO III - Preencher'!R57</f>
        <v>134.48304719467291</v>
      </c>
      <c r="R48" s="15">
        <f>'[1]TCE - ANEXO III - Preencher'!S57</f>
        <v>77.94</v>
      </c>
      <c r="S48" s="16">
        <f t="shared" si="3"/>
        <v>56.543047194672909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462.79904719467294</v>
      </c>
    </row>
    <row r="49" spans="1:28" x14ac:dyDescent="0.2">
      <c r="A49" s="8">
        <f>IFERROR(VLOOKUP(B49,'[1]DADOS (OCULTAR)'!$Q$3:$S$135,3,0),"")</f>
        <v>9039744002308</v>
      </c>
      <c r="B49" s="9" t="str">
        <f>'[1]TCE - ANEXO III - Preencher'!C58</f>
        <v>HOSPITAL NOSSA SENHORA DAS GRAÇAS - ANTIGO ALFA - CG Nº 024/2022</v>
      </c>
      <c r="C49" s="10"/>
      <c r="D49" s="11" t="str">
        <f>'[1]TCE - ANEXO III - Preencher'!E58</f>
        <v>ALYNE VANESSA BARBOSA DE ALBUQUERQUE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2235-05</v>
      </c>
      <c r="G49" s="13" t="str">
        <f>IF('[1]TCE - ANEXO III - Preencher'!H58="","",'[1]TCE - ANEXO III - Preencher'!H58)</f>
        <v>05/2024</v>
      </c>
      <c r="H49" s="14">
        <f>'[1]TCE - ANEXO III - Preencher'!I58</f>
        <v>0</v>
      </c>
      <c r="I49" s="14">
        <f>'[1]TCE - ANEXO III - Preencher'!J58</f>
        <v>406.66640000000001</v>
      </c>
      <c r="J49" s="14">
        <f>'[1]TCE - ANEXO III - Preencher'!K58</f>
        <v>0</v>
      </c>
      <c r="K49" s="15">
        <f>'[1]TCE - ANEXO III - Preencher'!L58</f>
        <v>132.71</v>
      </c>
      <c r="L49" s="15">
        <f>'[1]TCE - ANEXO III - Preencher'!M58</f>
        <v>3.05</v>
      </c>
      <c r="M49" s="15">
        <f t="shared" si="1"/>
        <v>129.66</v>
      </c>
      <c r="N49" s="15">
        <f>'[1]TCE - ANEXO III - Preencher'!O58</f>
        <v>4.3499999999999996</v>
      </c>
      <c r="O49" s="15">
        <f>'[1]TCE - ANEXO III - Preencher'!P58</f>
        <v>0</v>
      </c>
      <c r="P49" s="16">
        <f t="shared" si="2"/>
        <v>4.3499999999999996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540.67640000000006</v>
      </c>
    </row>
    <row r="50" spans="1:28" x14ac:dyDescent="0.2">
      <c r="A50" s="8">
        <f>IFERROR(VLOOKUP(B50,'[1]DADOS (OCULTAR)'!$Q$3:$S$135,3,0),"")</f>
        <v>9039744002308</v>
      </c>
      <c r="B50" s="9" t="str">
        <f>'[1]TCE - ANEXO III - Preencher'!C59</f>
        <v>HOSPITAL NOSSA SENHORA DAS GRAÇAS - ANTIGO ALFA - CG Nº 024/2022</v>
      </c>
      <c r="C50" s="10"/>
      <c r="D50" s="11" t="str">
        <f>'[1]TCE - ANEXO III - Preencher'!E59</f>
        <v>ALZENIR LIRA DE ARAUJO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3222-05</v>
      </c>
      <c r="G50" s="13" t="str">
        <f>IF('[1]TCE - ANEXO III - Preencher'!H59="","",'[1]TCE - ANEXO III - Preencher'!H59)</f>
        <v>05/2024</v>
      </c>
      <c r="H50" s="14">
        <f>'[1]TCE - ANEXO III - Preencher'!I59</f>
        <v>0</v>
      </c>
      <c r="I50" s="14">
        <f>'[1]TCE - ANEXO III - Preencher'!J59</f>
        <v>297.33999999999997</v>
      </c>
      <c r="J50" s="14">
        <f>'[1]TCE - ANEXO III - Preencher'!K59</f>
        <v>0</v>
      </c>
      <c r="K50" s="15">
        <f>'[1]TCE - ANEXO III - Preencher'!L59</f>
        <v>132.71</v>
      </c>
      <c r="L50" s="15">
        <f>'[1]TCE - ANEXO III - Preencher'!M59</f>
        <v>0</v>
      </c>
      <c r="M50" s="15">
        <f t="shared" si="1"/>
        <v>132.71</v>
      </c>
      <c r="N50" s="15">
        <f>'[1]TCE - ANEXO III - Preencher'!O59</f>
        <v>2.0699999999999998</v>
      </c>
      <c r="O50" s="15">
        <f>'[1]TCE - ANEXO III - Preencher'!P59</f>
        <v>0</v>
      </c>
      <c r="P50" s="16">
        <f t="shared" si="2"/>
        <v>2.0699999999999998</v>
      </c>
      <c r="Q50" s="15">
        <f>'[1]TCE - ANEXO III - Preencher'!R59</f>
        <v>268.96609438934581</v>
      </c>
      <c r="R50" s="15">
        <f>'[1]TCE - ANEXO III - Preencher'!S59</f>
        <v>82.46</v>
      </c>
      <c r="S50" s="16">
        <f t="shared" si="3"/>
        <v>186.50609438934583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618.62609438934578</v>
      </c>
    </row>
    <row r="51" spans="1:28" x14ac:dyDescent="0.2">
      <c r="A51" s="8">
        <f>IFERROR(VLOOKUP(B51,'[1]DADOS (OCULTAR)'!$Q$3:$S$135,3,0),"")</f>
        <v>9039744002308</v>
      </c>
      <c r="B51" s="9" t="str">
        <f>'[1]TCE - ANEXO III - Preencher'!C60</f>
        <v>HOSPITAL NOSSA SENHORA DAS GRAÇAS - ANTIGO ALFA - CG Nº 024/2022</v>
      </c>
      <c r="C51" s="10"/>
      <c r="D51" s="11" t="str">
        <f>'[1]TCE - ANEXO III - Preencher'!E60</f>
        <v>AMANDA CAMILA DA SILVA SANTANA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3222-05</v>
      </c>
      <c r="G51" s="13" t="str">
        <f>IF('[1]TCE - ANEXO III - Preencher'!H60="","",'[1]TCE - ANEXO III - Preencher'!H60)</f>
        <v>05/2024</v>
      </c>
      <c r="H51" s="14">
        <f>'[1]TCE - ANEXO III - Preencher'!I60</f>
        <v>0</v>
      </c>
      <c r="I51" s="14">
        <f>'[1]TCE - ANEXO III - Preencher'!J60</f>
        <v>265.08800000000002</v>
      </c>
      <c r="J51" s="14">
        <f>'[1]TCE - ANEXO III - Preencher'!K60</f>
        <v>0</v>
      </c>
      <c r="K51" s="15">
        <f>'[1]TCE - ANEXO III - Preencher'!L60</f>
        <v>132.71</v>
      </c>
      <c r="L51" s="15">
        <f>'[1]TCE - ANEXO III - Preencher'!M60</f>
        <v>0</v>
      </c>
      <c r="M51" s="15">
        <f t="shared" si="1"/>
        <v>132.71</v>
      </c>
      <c r="N51" s="15">
        <f>'[1]TCE - ANEXO III - Preencher'!O60</f>
        <v>2.0699999999999998</v>
      </c>
      <c r="O51" s="15">
        <f>'[1]TCE - ANEXO III - Preencher'!P60</f>
        <v>0</v>
      </c>
      <c r="P51" s="16">
        <f t="shared" si="2"/>
        <v>2.0699999999999998</v>
      </c>
      <c r="Q51" s="15">
        <f>'[1]TCE - ANEXO III - Preencher'!R60</f>
        <v>268.96609438934581</v>
      </c>
      <c r="R51" s="15">
        <f>'[1]TCE - ANEXO III - Preencher'!S60</f>
        <v>79.64</v>
      </c>
      <c r="S51" s="16">
        <f t="shared" si="3"/>
        <v>189.32609438934583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589.19409438934576</v>
      </c>
    </row>
    <row r="52" spans="1:28" x14ac:dyDescent="0.2">
      <c r="A52" s="8">
        <f>IFERROR(VLOOKUP(B52,'[1]DADOS (OCULTAR)'!$Q$3:$S$135,3,0),"")</f>
        <v>9039744002308</v>
      </c>
      <c r="B52" s="9" t="str">
        <f>'[1]TCE - ANEXO III - Preencher'!C61</f>
        <v>HOSPITAL NOSSA SENHORA DAS GRAÇAS - ANTIGO ALFA - CG Nº 024/2022</v>
      </c>
      <c r="C52" s="10"/>
      <c r="D52" s="11" t="str">
        <f>'[1]TCE - ANEXO III - Preencher'!E61</f>
        <v>AMANDA CECILYA TARCIANA TAVARES DE CARVALHO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3222-05</v>
      </c>
      <c r="G52" s="13" t="str">
        <f>IF('[1]TCE - ANEXO III - Preencher'!H61="","",'[1]TCE - ANEXO III - Preencher'!H61)</f>
        <v>05/2024</v>
      </c>
      <c r="H52" s="14">
        <f>'[1]TCE - ANEXO III - Preencher'!I61</f>
        <v>0</v>
      </c>
      <c r="I52" s="14">
        <f>'[1]TCE - ANEXO III - Preencher'!J61</f>
        <v>151.76560000000001</v>
      </c>
      <c r="J52" s="14">
        <f>'[1]TCE - ANEXO III - Preencher'!K61</f>
        <v>0</v>
      </c>
      <c r="K52" s="15">
        <f>'[1]TCE - ANEXO III - Preencher'!L61</f>
        <v>132.71</v>
      </c>
      <c r="L52" s="15">
        <f>'[1]TCE - ANEXO III - Preencher'!M61</f>
        <v>0</v>
      </c>
      <c r="M52" s="15">
        <f t="shared" si="1"/>
        <v>132.71</v>
      </c>
      <c r="N52" s="15">
        <f>'[1]TCE - ANEXO III - Preencher'!O61</f>
        <v>2.0699999999999998</v>
      </c>
      <c r="O52" s="15">
        <f>'[1]TCE - ANEXO III - Preencher'!P61</f>
        <v>0</v>
      </c>
      <c r="P52" s="16">
        <f t="shared" si="2"/>
        <v>2.0699999999999998</v>
      </c>
      <c r="Q52" s="15">
        <f>'[1]TCE - ANEXO III - Preencher'!R61</f>
        <v>126.96891891891892</v>
      </c>
      <c r="R52" s="15">
        <f>'[1]TCE - ANEXO III - Preencher'!S61</f>
        <v>84.72</v>
      </c>
      <c r="S52" s="16">
        <f t="shared" si="3"/>
        <v>42.248918918918918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328.79451891891893</v>
      </c>
    </row>
    <row r="53" spans="1:28" x14ac:dyDescent="0.2">
      <c r="A53" s="8">
        <f>IFERROR(VLOOKUP(B53,'[1]DADOS (OCULTAR)'!$Q$3:$S$135,3,0),"")</f>
        <v>9039744002308</v>
      </c>
      <c r="B53" s="9" t="str">
        <f>'[1]TCE - ANEXO III - Preencher'!C62</f>
        <v>HOSPITAL NOSSA SENHORA DAS GRAÇAS - ANTIGO ALFA - CG Nº 024/2022</v>
      </c>
      <c r="C53" s="10"/>
      <c r="D53" s="11" t="str">
        <f>'[1]TCE - ANEXO III - Preencher'!E62</f>
        <v>AMANDA DE MELO TRINDADE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1427-05</v>
      </c>
      <c r="G53" s="13" t="str">
        <f>IF('[1]TCE - ANEXO III - Preencher'!H62="","",'[1]TCE - ANEXO III - Preencher'!H62)</f>
        <v>05/2024</v>
      </c>
      <c r="H53" s="14">
        <f>'[1]TCE - ANEXO III - Preencher'!I62</f>
        <v>0</v>
      </c>
      <c r="I53" s="14">
        <f>'[1]TCE - ANEXO III - Preencher'!J62</f>
        <v>483.95359999999999</v>
      </c>
      <c r="J53" s="14">
        <f>'[1]TCE - ANEXO III - Preencher'!K62</f>
        <v>0</v>
      </c>
      <c r="K53" s="15">
        <f>'[1]TCE - ANEXO III - Preencher'!L62</f>
        <v>132.71</v>
      </c>
      <c r="L53" s="15">
        <f>'[1]TCE - ANEXO III - Preencher'!M62</f>
        <v>0</v>
      </c>
      <c r="M53" s="15">
        <f t="shared" si="1"/>
        <v>132.71</v>
      </c>
      <c r="N53" s="15">
        <f>'[1]TCE - ANEXO III - Preencher'!O62</f>
        <v>2.0699999999999998</v>
      </c>
      <c r="O53" s="15">
        <f>'[1]TCE - ANEXO III - Preencher'!P62</f>
        <v>0</v>
      </c>
      <c r="P53" s="16">
        <f t="shared" si="2"/>
        <v>2.0699999999999998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618.73360000000002</v>
      </c>
    </row>
    <row r="54" spans="1:28" x14ac:dyDescent="0.2">
      <c r="A54" s="8">
        <f>IFERROR(VLOOKUP(B54,'[1]DADOS (OCULTAR)'!$Q$3:$S$135,3,0),"")</f>
        <v>9039744002308</v>
      </c>
      <c r="B54" s="9" t="str">
        <f>'[1]TCE - ANEXO III - Preencher'!C63</f>
        <v>HOSPITAL NOSSA SENHORA DAS GRAÇAS - ANTIGO ALFA - CG Nº 024/2022</v>
      </c>
      <c r="C54" s="10"/>
      <c r="D54" s="11" t="str">
        <f>'[1]TCE - ANEXO III - Preencher'!E63</f>
        <v>AMANDA GABRIELLE MARQUES E SILVA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2235-05</v>
      </c>
      <c r="G54" s="13" t="str">
        <f>IF('[1]TCE - ANEXO III - Preencher'!H63="","",'[1]TCE - ANEXO III - Preencher'!H63)</f>
        <v>05/2024</v>
      </c>
      <c r="H54" s="14">
        <f>'[1]TCE - ANEXO III - Preencher'!I63</f>
        <v>0</v>
      </c>
      <c r="I54" s="14">
        <f>'[1]TCE - ANEXO III - Preencher'!J63</f>
        <v>464.75920000000002</v>
      </c>
      <c r="J54" s="14">
        <f>'[1]TCE - ANEXO III - Preencher'!K63</f>
        <v>0</v>
      </c>
      <c r="K54" s="15">
        <f>'[1]TCE - ANEXO III - Preencher'!L63</f>
        <v>132.71</v>
      </c>
      <c r="L54" s="15">
        <f>'[1]TCE - ANEXO III - Preencher'!M63</f>
        <v>0</v>
      </c>
      <c r="M54" s="15">
        <f t="shared" si="1"/>
        <v>132.71</v>
      </c>
      <c r="N54" s="15">
        <f>'[1]TCE - ANEXO III - Preencher'!O63</f>
        <v>4.3499999999999996</v>
      </c>
      <c r="O54" s="15">
        <f>'[1]TCE - ANEXO III - Preencher'!P63</f>
        <v>0</v>
      </c>
      <c r="P54" s="16">
        <f t="shared" si="2"/>
        <v>4.3499999999999996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601.81920000000002</v>
      </c>
    </row>
    <row r="55" spans="1:28" x14ac:dyDescent="0.2">
      <c r="A55" s="8">
        <f>IFERROR(VLOOKUP(B55,'[1]DADOS (OCULTAR)'!$Q$3:$S$135,3,0),"")</f>
        <v>9039744002308</v>
      </c>
      <c r="B55" s="9" t="str">
        <f>'[1]TCE - ANEXO III - Preencher'!C64</f>
        <v>HOSPITAL NOSSA SENHORA DAS GRAÇAS - ANTIGO ALFA - CG Nº 024/2022</v>
      </c>
      <c r="C55" s="10"/>
      <c r="D55" s="11" t="str">
        <f>'[1]TCE - ANEXO III - Preencher'!E64</f>
        <v>AMANDA LANZA QUEIROZ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4221-05</v>
      </c>
      <c r="G55" s="13" t="str">
        <f>IF('[1]TCE - ANEXO III - Preencher'!H64="","",'[1]TCE - ANEXO III - Preencher'!H64)</f>
        <v>05/2024</v>
      </c>
      <c r="H55" s="14">
        <f>'[1]TCE - ANEXO III - Preencher'!I64</f>
        <v>0</v>
      </c>
      <c r="I55" s="14">
        <f>'[1]TCE - ANEXO III - Preencher'!J64</f>
        <v>105.41200000000001</v>
      </c>
      <c r="J55" s="14">
        <f>'[1]TCE - ANEXO III - Preencher'!K64</f>
        <v>0</v>
      </c>
      <c r="K55" s="15">
        <f>'[1]TCE - ANEXO III - Preencher'!L64</f>
        <v>132.71</v>
      </c>
      <c r="L55" s="15">
        <f>'[1]TCE - ANEXO III - Preencher'!M64</f>
        <v>0</v>
      </c>
      <c r="M55" s="15">
        <f t="shared" si="1"/>
        <v>132.71</v>
      </c>
      <c r="N55" s="15">
        <f>'[1]TCE - ANEXO III - Preencher'!O64</f>
        <v>2.0699999999999998</v>
      </c>
      <c r="O55" s="15">
        <f>'[1]TCE - ANEXO III - Preencher'!P64</f>
        <v>0</v>
      </c>
      <c r="P55" s="16">
        <f t="shared" si="2"/>
        <v>2.0699999999999998</v>
      </c>
      <c r="Q55" s="15">
        <f>'[1]TCE - ANEXO III - Preencher'!R64</f>
        <v>268.96609438934581</v>
      </c>
      <c r="R55" s="15">
        <f>'[1]TCE - ANEXO III - Preencher'!S64</f>
        <v>80.48</v>
      </c>
      <c r="S55" s="16">
        <f t="shared" si="3"/>
        <v>188.48609438934579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428.6780943893458</v>
      </c>
    </row>
    <row r="56" spans="1:28" x14ac:dyDescent="0.2">
      <c r="A56" s="8">
        <f>IFERROR(VLOOKUP(B56,'[1]DADOS (OCULTAR)'!$Q$3:$S$135,3,0),"")</f>
        <v>9039744002308</v>
      </c>
      <c r="B56" s="9" t="str">
        <f>'[1]TCE - ANEXO III - Preencher'!C65</f>
        <v>HOSPITAL NOSSA SENHORA DAS GRAÇAS - ANTIGO ALFA - CG Nº 024/2022</v>
      </c>
      <c r="C56" s="10"/>
      <c r="D56" s="11" t="str">
        <f>'[1]TCE - ANEXO III - Preencher'!E65</f>
        <v>AMANDA SANTIAGO DE FRANCA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2235-05</v>
      </c>
      <c r="G56" s="13" t="str">
        <f>IF('[1]TCE - ANEXO III - Preencher'!H65="","",'[1]TCE - ANEXO III - Preencher'!H65)</f>
        <v>05/2024</v>
      </c>
      <c r="H56" s="14">
        <f>'[1]TCE - ANEXO III - Preencher'!I65</f>
        <v>0</v>
      </c>
      <c r="I56" s="14">
        <f>'[1]TCE - ANEXO III - Preencher'!J65</f>
        <v>432.42320000000001</v>
      </c>
      <c r="J56" s="14">
        <f>'[1]TCE - ANEXO III - Preencher'!K65</f>
        <v>0</v>
      </c>
      <c r="K56" s="15">
        <f>'[1]TCE - ANEXO III - Preencher'!L65</f>
        <v>132.71</v>
      </c>
      <c r="L56" s="15">
        <f>'[1]TCE - ANEXO III - Preencher'!M65</f>
        <v>3.05</v>
      </c>
      <c r="M56" s="15">
        <f t="shared" si="1"/>
        <v>129.66</v>
      </c>
      <c r="N56" s="15">
        <f>'[1]TCE - ANEXO III - Preencher'!O65</f>
        <v>4.3499999999999996</v>
      </c>
      <c r="O56" s="15">
        <f>'[1]TCE - ANEXO III - Preencher'!P65</f>
        <v>0</v>
      </c>
      <c r="P56" s="16">
        <f t="shared" si="2"/>
        <v>4.3499999999999996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566.43320000000006</v>
      </c>
    </row>
    <row r="57" spans="1:28" x14ac:dyDescent="0.2">
      <c r="A57" s="8">
        <f>IFERROR(VLOOKUP(B57,'[1]DADOS (OCULTAR)'!$Q$3:$S$135,3,0),"")</f>
        <v>9039744002308</v>
      </c>
      <c r="B57" s="9" t="str">
        <f>'[1]TCE - ANEXO III - Preencher'!C66</f>
        <v>HOSPITAL NOSSA SENHORA DAS GRAÇAS - ANTIGO ALFA - CG Nº 024/2022</v>
      </c>
      <c r="C57" s="10"/>
      <c r="D57" s="11" t="str">
        <f>'[1]TCE - ANEXO III - Preencher'!E66</f>
        <v>AMANDA SEVERINA DA SILVA LIRA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3222-05</v>
      </c>
      <c r="G57" s="13" t="str">
        <f>IF('[1]TCE - ANEXO III - Preencher'!H66="","",'[1]TCE - ANEXO III - Preencher'!H66)</f>
        <v>05/2024</v>
      </c>
      <c r="H57" s="14">
        <f>'[1]TCE - ANEXO III - Preencher'!I66</f>
        <v>0</v>
      </c>
      <c r="I57" s="14">
        <f>'[1]TCE - ANEXO III - Preencher'!J66</f>
        <v>291.33440000000002</v>
      </c>
      <c r="J57" s="14">
        <f>'[1]TCE - ANEXO III - Preencher'!K66</f>
        <v>0</v>
      </c>
      <c r="K57" s="15">
        <f>'[1]TCE - ANEXO III - Preencher'!L66</f>
        <v>132.71</v>
      </c>
      <c r="L57" s="15">
        <f>'[1]TCE - ANEXO III - Preencher'!M66</f>
        <v>28.24</v>
      </c>
      <c r="M57" s="15">
        <f t="shared" si="1"/>
        <v>104.47000000000001</v>
      </c>
      <c r="N57" s="15">
        <f>'[1]TCE - ANEXO III - Preencher'!O66</f>
        <v>2.0699999999999998</v>
      </c>
      <c r="O57" s="15">
        <f>'[1]TCE - ANEXO III - Preencher'!P66</f>
        <v>0</v>
      </c>
      <c r="P57" s="16">
        <f t="shared" si="2"/>
        <v>2.0699999999999998</v>
      </c>
      <c r="Q57" s="15">
        <f>'[1]TCE - ANEXO III - Preencher'!R66</f>
        <v>134.48304719467291</v>
      </c>
      <c r="R57" s="15">
        <f>'[1]TCE - ANEXO III - Preencher'!S66</f>
        <v>84.72</v>
      </c>
      <c r="S57" s="16">
        <f t="shared" si="3"/>
        <v>49.763047194672907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447.63744719467297</v>
      </c>
    </row>
    <row r="58" spans="1:28" x14ac:dyDescent="0.2">
      <c r="A58" s="8">
        <f>IFERROR(VLOOKUP(B58,'[1]DADOS (OCULTAR)'!$Q$3:$S$135,3,0),"")</f>
        <v>9039744002308</v>
      </c>
      <c r="B58" s="9" t="str">
        <f>'[1]TCE - ANEXO III - Preencher'!C67</f>
        <v>HOSPITAL NOSSA SENHORA DAS GRAÇAS - ANTIGO ALFA - CG Nº 024/2022</v>
      </c>
      <c r="C58" s="10"/>
      <c r="D58" s="11" t="str">
        <f>'[1]TCE - ANEXO III - Preencher'!E67</f>
        <v>AMAPY ROBERTA TAVARES DA SILVA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3222-05</v>
      </c>
      <c r="G58" s="13" t="str">
        <f>IF('[1]TCE - ANEXO III - Preencher'!H67="","",'[1]TCE - ANEXO III - Preencher'!H67)</f>
        <v>05/2024</v>
      </c>
      <c r="H58" s="14">
        <f>'[1]TCE - ANEXO III - Preencher'!I67</f>
        <v>0</v>
      </c>
      <c r="I58" s="14">
        <f>'[1]TCE - ANEXO III - Preencher'!J67</f>
        <v>291.41919999999999</v>
      </c>
      <c r="J58" s="14">
        <f>'[1]TCE - ANEXO III - Preencher'!K67</f>
        <v>0</v>
      </c>
      <c r="K58" s="15">
        <f>'[1]TCE - ANEXO III - Preencher'!L67</f>
        <v>132.71</v>
      </c>
      <c r="L58" s="15">
        <f>'[1]TCE - ANEXO III - Preencher'!M67</f>
        <v>28.24</v>
      </c>
      <c r="M58" s="15">
        <f t="shared" si="1"/>
        <v>104.47000000000001</v>
      </c>
      <c r="N58" s="15">
        <f>'[1]TCE - ANEXO III - Preencher'!O67</f>
        <v>2.0699999999999998</v>
      </c>
      <c r="O58" s="15">
        <f>'[1]TCE - ANEXO III - Preencher'!P67</f>
        <v>0</v>
      </c>
      <c r="P58" s="16">
        <f t="shared" si="2"/>
        <v>2.0699999999999998</v>
      </c>
      <c r="Q58" s="15">
        <f>'[1]TCE - ANEXO III - Preencher'!R67</f>
        <v>252.15571349001172</v>
      </c>
      <c r="R58" s="15">
        <f>'[1]TCE - ANEXO III - Preencher'!S67</f>
        <v>82.46</v>
      </c>
      <c r="S58" s="16">
        <f t="shared" si="3"/>
        <v>169.69571349001171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567.65491349001172</v>
      </c>
    </row>
    <row r="59" spans="1:28" x14ac:dyDescent="0.2">
      <c r="A59" s="8">
        <f>IFERROR(VLOOKUP(B59,'[1]DADOS (OCULTAR)'!$Q$3:$S$135,3,0),"")</f>
        <v>9039744002308</v>
      </c>
      <c r="B59" s="9" t="str">
        <f>'[1]TCE - ANEXO III - Preencher'!C68</f>
        <v>HOSPITAL NOSSA SENHORA DAS GRAÇAS - ANTIGO ALFA - CG Nº 024/2022</v>
      </c>
      <c r="C59" s="10"/>
      <c r="D59" s="11" t="str">
        <f>'[1]TCE - ANEXO III - Preencher'!E68</f>
        <v>ANA BEATRIZ SANTIAGO THOME DOS SANTOS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2236-05</v>
      </c>
      <c r="G59" s="13" t="str">
        <f>IF('[1]TCE - ANEXO III - Preencher'!H68="","",'[1]TCE - ANEXO III - Preencher'!H68)</f>
        <v>05/2024</v>
      </c>
      <c r="H59" s="14">
        <f>'[1]TCE - ANEXO III - Preencher'!I68</f>
        <v>0</v>
      </c>
      <c r="I59" s="14">
        <f>'[1]TCE - ANEXO III - Preencher'!J68</f>
        <v>211.584</v>
      </c>
      <c r="J59" s="14">
        <f>'[1]TCE - ANEXO III - Preencher'!K68</f>
        <v>0</v>
      </c>
      <c r="K59" s="15">
        <f>'[1]TCE - ANEXO III - Preencher'!L68</f>
        <v>132.71</v>
      </c>
      <c r="L59" s="15">
        <f>'[1]TCE - ANEXO III - Preencher'!M68</f>
        <v>0</v>
      </c>
      <c r="M59" s="15">
        <f t="shared" si="1"/>
        <v>132.71</v>
      </c>
      <c r="N59" s="15">
        <f>'[1]TCE - ANEXO III - Preencher'!O68</f>
        <v>4.3499999999999996</v>
      </c>
      <c r="O59" s="15">
        <f>'[1]TCE - ANEXO III - Preencher'!P68</f>
        <v>0</v>
      </c>
      <c r="P59" s="16">
        <f t="shared" si="2"/>
        <v>4.3499999999999996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348.64400000000001</v>
      </c>
    </row>
    <row r="60" spans="1:28" x14ac:dyDescent="0.2">
      <c r="A60" s="8">
        <f>IFERROR(VLOOKUP(B60,'[1]DADOS (OCULTAR)'!$Q$3:$S$135,3,0),"")</f>
        <v>9039744002308</v>
      </c>
      <c r="B60" s="9" t="str">
        <f>'[1]TCE - ANEXO III - Preencher'!C69</f>
        <v>HOSPITAL NOSSA SENHORA DAS GRAÇAS - ANTIGO ALFA - CG Nº 024/2022</v>
      </c>
      <c r="C60" s="10"/>
      <c r="D60" s="11" t="str">
        <f>'[1]TCE - ANEXO III - Preencher'!E69</f>
        <v>ANA CARLA NASCIMENTO DA SILVA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3222-05</v>
      </c>
      <c r="G60" s="13" t="str">
        <f>IF('[1]TCE - ANEXO III - Preencher'!H69="","",'[1]TCE - ANEXO III - Preencher'!H69)</f>
        <v>05/2024</v>
      </c>
      <c r="H60" s="14">
        <f>'[1]TCE - ANEXO III - Preencher'!I69</f>
        <v>0</v>
      </c>
      <c r="I60" s="14">
        <f>'[1]TCE - ANEXO III - Preencher'!J69</f>
        <v>272.99360000000001</v>
      </c>
      <c r="J60" s="14">
        <f>'[1]TCE - ANEXO III - Preencher'!K69</f>
        <v>0</v>
      </c>
      <c r="K60" s="15">
        <f>'[1]TCE - ANEXO III - Preencher'!L69</f>
        <v>132.71</v>
      </c>
      <c r="L60" s="15">
        <f>'[1]TCE - ANEXO III - Preencher'!M69</f>
        <v>28.24</v>
      </c>
      <c r="M60" s="15">
        <f t="shared" si="1"/>
        <v>104.47000000000001</v>
      </c>
      <c r="N60" s="15">
        <f>'[1]TCE - ANEXO III - Preencher'!O69</f>
        <v>2.0699999999999998</v>
      </c>
      <c r="O60" s="15">
        <f>'[1]TCE - ANEXO III - Preencher'!P69</f>
        <v>0</v>
      </c>
      <c r="P60" s="16">
        <f t="shared" si="2"/>
        <v>2.0699999999999998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379.53360000000004</v>
      </c>
    </row>
    <row r="61" spans="1:28" x14ac:dyDescent="0.2">
      <c r="A61" s="8">
        <f>IFERROR(VLOOKUP(B61,'[1]DADOS (OCULTAR)'!$Q$3:$S$135,3,0),"")</f>
        <v>9039744002308</v>
      </c>
      <c r="B61" s="9" t="str">
        <f>'[1]TCE - ANEXO III - Preencher'!C70</f>
        <v>HOSPITAL NOSSA SENHORA DAS GRAÇAS - ANTIGO ALFA - CG Nº 024/2022</v>
      </c>
      <c r="C61" s="10"/>
      <c r="D61" s="11" t="str">
        <f>'[1]TCE - ANEXO III - Preencher'!E70</f>
        <v xml:space="preserve">ANA CARLA SILVA DE LIMA 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3222-05</v>
      </c>
      <c r="G61" s="13" t="str">
        <f>IF('[1]TCE - ANEXO III - Preencher'!H70="","",'[1]TCE - ANEXO III - Preencher'!H70)</f>
        <v>05/2024</v>
      </c>
      <c r="H61" s="14">
        <f>'[1]TCE - ANEXO III - Preencher'!I70</f>
        <v>0</v>
      </c>
      <c r="I61" s="14">
        <f>'[1]TCE - ANEXO III - Preencher'!J70</f>
        <v>291.89920000000001</v>
      </c>
      <c r="J61" s="14">
        <f>'[1]TCE - ANEXO III - Preencher'!K70</f>
        <v>0</v>
      </c>
      <c r="K61" s="15">
        <f>'[1]TCE - ANEXO III - Preencher'!L70</f>
        <v>132.71</v>
      </c>
      <c r="L61" s="15">
        <f>'[1]TCE - ANEXO III - Preencher'!M70</f>
        <v>28.24</v>
      </c>
      <c r="M61" s="15">
        <f t="shared" si="1"/>
        <v>104.47000000000001</v>
      </c>
      <c r="N61" s="15">
        <f>'[1]TCE - ANEXO III - Preencher'!O70</f>
        <v>2.0699999999999998</v>
      </c>
      <c r="O61" s="15">
        <f>'[1]TCE - ANEXO III - Preencher'!P70</f>
        <v>0</v>
      </c>
      <c r="P61" s="16">
        <f t="shared" si="2"/>
        <v>2.0699999999999998</v>
      </c>
      <c r="Q61" s="15">
        <f>'[1]TCE - ANEXO III - Preencher'!R70</f>
        <v>252.15571349001172</v>
      </c>
      <c r="R61" s="15">
        <f>'[1]TCE - ANEXO III - Preencher'!S70</f>
        <v>84.72</v>
      </c>
      <c r="S61" s="16">
        <f t="shared" si="3"/>
        <v>167.43571349001172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565.87491349001175</v>
      </c>
    </row>
    <row r="62" spans="1:28" x14ac:dyDescent="0.2">
      <c r="A62" s="8">
        <f>IFERROR(VLOOKUP(B62,'[1]DADOS (OCULTAR)'!$Q$3:$S$135,3,0),"")</f>
        <v>9039744002308</v>
      </c>
      <c r="B62" s="9" t="str">
        <f>'[1]TCE - ANEXO III - Preencher'!C71</f>
        <v>HOSPITAL NOSSA SENHORA DAS GRAÇAS - ANTIGO ALFA - CG Nº 024/2022</v>
      </c>
      <c r="C62" s="10"/>
      <c r="D62" s="11" t="str">
        <f>'[1]TCE - ANEXO III - Preencher'!E71</f>
        <v>ANA CAROLINA CIPRIANO PEREIRA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3222-05</v>
      </c>
      <c r="G62" s="13" t="str">
        <f>IF('[1]TCE - ANEXO III - Preencher'!H71="","",'[1]TCE - ANEXO III - Preencher'!H71)</f>
        <v>05/2024</v>
      </c>
      <c r="H62" s="14">
        <f>'[1]TCE - ANEXO III - Preencher'!I71</f>
        <v>0</v>
      </c>
      <c r="I62" s="14">
        <f>'[1]TCE - ANEXO III - Preencher'!J71</f>
        <v>267.13040000000001</v>
      </c>
      <c r="J62" s="14">
        <f>'[1]TCE - ANEXO III - Preencher'!K71</f>
        <v>0</v>
      </c>
      <c r="K62" s="15">
        <f>'[1]TCE - ANEXO III - Preencher'!L71</f>
        <v>132.71</v>
      </c>
      <c r="L62" s="15">
        <f>'[1]TCE - ANEXO III - Preencher'!M71</f>
        <v>28.24</v>
      </c>
      <c r="M62" s="15">
        <f t="shared" si="1"/>
        <v>104.47000000000001</v>
      </c>
      <c r="N62" s="15">
        <f>'[1]TCE - ANEXO III - Preencher'!O71</f>
        <v>2.0699999999999998</v>
      </c>
      <c r="O62" s="15">
        <f>'[1]TCE - ANEXO III - Preencher'!P71</f>
        <v>0</v>
      </c>
      <c r="P62" s="16">
        <f t="shared" si="2"/>
        <v>2.0699999999999998</v>
      </c>
      <c r="Q62" s="15">
        <f>'[1]TCE - ANEXO III - Preencher'!R71</f>
        <v>134.48304719467291</v>
      </c>
      <c r="R62" s="15">
        <f>'[1]TCE - ANEXO III - Preencher'!S71</f>
        <v>79.64</v>
      </c>
      <c r="S62" s="16">
        <f t="shared" si="3"/>
        <v>54.843047194672906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428.51344719467295</v>
      </c>
    </row>
    <row r="63" spans="1:28" x14ac:dyDescent="0.2">
      <c r="A63" s="8">
        <f>IFERROR(VLOOKUP(B63,'[1]DADOS (OCULTAR)'!$Q$3:$S$135,3,0),"")</f>
        <v>9039744002308</v>
      </c>
      <c r="B63" s="9" t="str">
        <f>'[1]TCE - ANEXO III - Preencher'!C72</f>
        <v>HOSPITAL NOSSA SENHORA DAS GRAÇAS - ANTIGO ALFA - CG Nº 024/2022</v>
      </c>
      <c r="C63" s="10"/>
      <c r="D63" s="11" t="str">
        <f>'[1]TCE - ANEXO III - Preencher'!E72</f>
        <v>ANA CAROLINA RIBEIRO CAVALCANTI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5152-05</v>
      </c>
      <c r="G63" s="13" t="str">
        <f>IF('[1]TCE - ANEXO III - Preencher'!H72="","",'[1]TCE - ANEXO III - Preencher'!H72)</f>
        <v>05/2024</v>
      </c>
      <c r="H63" s="14">
        <f>'[1]TCE - ANEXO III - Preencher'!I72</f>
        <v>0</v>
      </c>
      <c r="I63" s="14">
        <f>'[1]TCE - ANEXO III - Preencher'!J72</f>
        <v>152.34639999999999</v>
      </c>
      <c r="J63" s="14">
        <f>'[1]TCE - ANEXO III - Preencher'!K72</f>
        <v>0</v>
      </c>
      <c r="K63" s="15">
        <f>'[1]TCE - ANEXO III - Preencher'!L72</f>
        <v>132.71</v>
      </c>
      <c r="L63" s="15">
        <f>'[1]TCE - ANEXO III - Preencher'!M72</f>
        <v>28.24</v>
      </c>
      <c r="M63" s="15">
        <f t="shared" si="1"/>
        <v>104.47000000000001</v>
      </c>
      <c r="N63" s="15">
        <f>'[1]TCE - ANEXO III - Preencher'!O72</f>
        <v>2.0699999999999998</v>
      </c>
      <c r="O63" s="15">
        <f>'[1]TCE - ANEXO III - Preencher'!P72</f>
        <v>0</v>
      </c>
      <c r="P63" s="16">
        <f t="shared" si="2"/>
        <v>2.0699999999999998</v>
      </c>
      <c r="Q63" s="15">
        <f>'[1]TCE - ANEXO III - Preencher'!R72</f>
        <v>252.15571349001172</v>
      </c>
      <c r="R63" s="15">
        <f>'[1]TCE - ANEXO III - Preencher'!S72</f>
        <v>84.72</v>
      </c>
      <c r="S63" s="16">
        <f t="shared" si="3"/>
        <v>167.43571349001172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426.3221134900117</v>
      </c>
    </row>
    <row r="64" spans="1:28" x14ac:dyDescent="0.2">
      <c r="A64" s="8">
        <f>IFERROR(VLOOKUP(B64,'[1]DADOS (OCULTAR)'!$Q$3:$S$135,3,0),"")</f>
        <v>9039744002308</v>
      </c>
      <c r="B64" s="9" t="str">
        <f>'[1]TCE - ANEXO III - Preencher'!C73</f>
        <v>HOSPITAL NOSSA SENHORA DAS GRAÇAS - ANTIGO ALFA - CG Nº 024/2022</v>
      </c>
      <c r="C64" s="10"/>
      <c r="D64" s="11" t="str">
        <f>'[1]TCE - ANEXO III - Preencher'!E73</f>
        <v>ANA CLAUDIA DE SOUZA FERREIRA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3222-05</v>
      </c>
      <c r="G64" s="13" t="str">
        <f>IF('[1]TCE - ANEXO III - Preencher'!H73="","",'[1]TCE - ANEXO III - Preencher'!H73)</f>
        <v>05/2024</v>
      </c>
      <c r="H64" s="14">
        <f>'[1]TCE - ANEXO III - Preencher'!I73</f>
        <v>0</v>
      </c>
      <c r="I64" s="14">
        <f>'[1]TCE - ANEXO III - Preencher'!J73</f>
        <v>300.19760000000002</v>
      </c>
      <c r="J64" s="14">
        <f>'[1]TCE - ANEXO III - Preencher'!K73</f>
        <v>0</v>
      </c>
      <c r="K64" s="15">
        <f>'[1]TCE - ANEXO III - Preencher'!L73</f>
        <v>132.71</v>
      </c>
      <c r="L64" s="15">
        <f>'[1]TCE - ANEXO III - Preencher'!M73</f>
        <v>28.24</v>
      </c>
      <c r="M64" s="15">
        <f t="shared" si="1"/>
        <v>104.47000000000001</v>
      </c>
      <c r="N64" s="15">
        <f>'[1]TCE - ANEXO III - Preencher'!O73</f>
        <v>2.0699999999999998</v>
      </c>
      <c r="O64" s="15">
        <f>'[1]TCE - ANEXO III - Preencher'!P73</f>
        <v>0</v>
      </c>
      <c r="P64" s="16">
        <f t="shared" si="2"/>
        <v>2.0699999999999998</v>
      </c>
      <c r="Q64" s="15">
        <f>'[1]TCE - ANEXO III - Preencher'!R73</f>
        <v>268.96609438934581</v>
      </c>
      <c r="R64" s="15">
        <f>'[1]TCE - ANEXO III - Preencher'!S73</f>
        <v>84.72</v>
      </c>
      <c r="S64" s="16">
        <f t="shared" si="3"/>
        <v>184.24609438934581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590.98369438934583</v>
      </c>
    </row>
    <row r="65" spans="1:28" x14ac:dyDescent="0.2">
      <c r="A65" s="8">
        <f>IFERROR(VLOOKUP(B65,'[1]DADOS (OCULTAR)'!$Q$3:$S$135,3,0),"")</f>
        <v>9039744002308</v>
      </c>
      <c r="B65" s="9" t="str">
        <f>'[1]TCE - ANEXO III - Preencher'!C74</f>
        <v>HOSPITAL NOSSA SENHORA DAS GRAÇAS - ANTIGO ALFA - CG Nº 024/2022</v>
      </c>
      <c r="C65" s="10"/>
      <c r="D65" s="11" t="str">
        <f>'[1]TCE - ANEXO III - Preencher'!E74</f>
        <v>ANA CLAUDIA DOS RAMOS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3222-05</v>
      </c>
      <c r="G65" s="13" t="str">
        <f>IF('[1]TCE - ANEXO III - Preencher'!H74="","",'[1]TCE - ANEXO III - Preencher'!H74)</f>
        <v>05/2024</v>
      </c>
      <c r="H65" s="14">
        <f>'[1]TCE - ANEXO III - Preencher'!I74</f>
        <v>0</v>
      </c>
      <c r="I65" s="14">
        <f>'[1]TCE - ANEXO III - Preencher'!J74</f>
        <v>298.30720000000002</v>
      </c>
      <c r="J65" s="14">
        <f>'[1]TCE - ANEXO III - Preencher'!K74</f>
        <v>0</v>
      </c>
      <c r="K65" s="15">
        <f>'[1]TCE - ANEXO III - Preencher'!L74</f>
        <v>132.71</v>
      </c>
      <c r="L65" s="15">
        <f>'[1]TCE - ANEXO III - Preencher'!M74</f>
        <v>0</v>
      </c>
      <c r="M65" s="15">
        <f t="shared" si="1"/>
        <v>132.71</v>
      </c>
      <c r="N65" s="15">
        <f>'[1]TCE - ANEXO III - Preencher'!O74</f>
        <v>2.0699999999999998</v>
      </c>
      <c r="O65" s="15">
        <f>'[1]TCE - ANEXO III - Preencher'!P74</f>
        <v>0</v>
      </c>
      <c r="P65" s="16">
        <f t="shared" si="2"/>
        <v>2.0699999999999998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433.0872</v>
      </c>
    </row>
    <row r="66" spans="1:28" x14ac:dyDescent="0.2">
      <c r="A66" s="8">
        <f>IFERROR(VLOOKUP(B66,'[1]DADOS (OCULTAR)'!$Q$3:$S$135,3,0),"")</f>
        <v>9039744002308</v>
      </c>
      <c r="B66" s="9" t="str">
        <f>'[1]TCE - ANEXO III - Preencher'!C75</f>
        <v>HOSPITAL NOSSA SENHORA DAS GRAÇAS - ANTIGO ALFA - CG Nº 024/2022</v>
      </c>
      <c r="C66" s="10"/>
      <c r="D66" s="11" t="str">
        <f>'[1]TCE - ANEXO III - Preencher'!E75</f>
        <v>ANA CLAUDIA FERREIRA DE SOUZA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3222-05</v>
      </c>
      <c r="G66" s="13" t="str">
        <f>IF('[1]TCE - ANEXO III - Preencher'!H75="","",'[1]TCE - ANEXO III - Preencher'!H75)</f>
        <v>05/2024</v>
      </c>
      <c r="H66" s="14">
        <f>'[1]TCE - ANEXO III - Preencher'!I75</f>
        <v>0</v>
      </c>
      <c r="I66" s="14">
        <f>'[1]TCE - ANEXO III - Preencher'!J75</f>
        <v>409.84719999999999</v>
      </c>
      <c r="J66" s="14">
        <f>'[1]TCE - ANEXO III - Preencher'!K75</f>
        <v>0</v>
      </c>
      <c r="K66" s="15">
        <f>'[1]TCE - ANEXO III - Preencher'!L75</f>
        <v>132.71</v>
      </c>
      <c r="L66" s="15">
        <f>'[1]TCE - ANEXO III - Preencher'!M75</f>
        <v>0</v>
      </c>
      <c r="M66" s="15">
        <f t="shared" si="1"/>
        <v>132.71</v>
      </c>
      <c r="N66" s="15">
        <f>'[1]TCE - ANEXO III - Preencher'!O75</f>
        <v>2.0699999999999998</v>
      </c>
      <c r="O66" s="15">
        <f>'[1]TCE - ANEXO III - Preencher'!P75</f>
        <v>0</v>
      </c>
      <c r="P66" s="16">
        <f t="shared" si="2"/>
        <v>2.0699999999999998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544.62720000000002</v>
      </c>
    </row>
    <row r="67" spans="1:28" x14ac:dyDescent="0.2">
      <c r="A67" s="8">
        <f>IFERROR(VLOOKUP(B67,'[1]DADOS (OCULTAR)'!$Q$3:$S$135,3,0),"")</f>
        <v>9039744002308</v>
      </c>
      <c r="B67" s="9" t="str">
        <f>'[1]TCE - ANEXO III - Preencher'!C76</f>
        <v>HOSPITAL NOSSA SENHORA DAS GRAÇAS - ANTIGO ALFA - CG Nº 024/2022</v>
      </c>
      <c r="C67" s="10"/>
      <c r="D67" s="11" t="str">
        <f>'[1]TCE - ANEXO III - Preencher'!E76</f>
        <v>ANA CLAUDIA GOMES FERREIRA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3222-05</v>
      </c>
      <c r="G67" s="13" t="str">
        <f>IF('[1]TCE - ANEXO III - Preencher'!H76="","",'[1]TCE - ANEXO III - Preencher'!H76)</f>
        <v>05/2024</v>
      </c>
      <c r="H67" s="14">
        <f>'[1]TCE - ANEXO III - Preencher'!I76</f>
        <v>0</v>
      </c>
      <c r="I67" s="14">
        <f>'[1]TCE - ANEXO III - Preencher'!J76</f>
        <v>298.7328</v>
      </c>
      <c r="J67" s="14">
        <f>'[1]TCE - ANEXO III - Preencher'!K76</f>
        <v>0</v>
      </c>
      <c r="K67" s="15">
        <f>'[1]TCE - ANEXO III - Preencher'!L76</f>
        <v>132.71</v>
      </c>
      <c r="L67" s="15">
        <f>'[1]TCE - ANEXO III - Preencher'!M76</f>
        <v>0</v>
      </c>
      <c r="M67" s="15">
        <f t="shared" si="1"/>
        <v>132.71</v>
      </c>
      <c r="N67" s="15">
        <f>'[1]TCE - ANEXO III - Preencher'!O76</f>
        <v>2.0699999999999998</v>
      </c>
      <c r="O67" s="15">
        <f>'[1]TCE - ANEXO III - Preencher'!P76</f>
        <v>0</v>
      </c>
      <c r="P67" s="16">
        <f t="shared" si="2"/>
        <v>2.0699999999999998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433.51280000000003</v>
      </c>
    </row>
    <row r="68" spans="1:28" x14ac:dyDescent="0.2">
      <c r="A68" s="8">
        <f>IFERROR(VLOOKUP(B68,'[1]DADOS (OCULTAR)'!$Q$3:$S$135,3,0),"")</f>
        <v>9039744002308</v>
      </c>
      <c r="B68" s="9" t="str">
        <f>'[1]TCE - ANEXO III - Preencher'!C77</f>
        <v>HOSPITAL NOSSA SENHORA DAS GRAÇAS - ANTIGO ALFA - CG Nº 024/2022</v>
      </c>
      <c r="C68" s="10"/>
      <c r="D68" s="11" t="str">
        <f>'[1]TCE - ANEXO III - Preencher'!E77</f>
        <v>ANA CREUSA ALBUQUERQUE DE LIRA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5211-30</v>
      </c>
      <c r="G68" s="13" t="str">
        <f>IF('[1]TCE - ANEXO III - Preencher'!H77="","",'[1]TCE - ANEXO III - Preencher'!H77)</f>
        <v>05/2024</v>
      </c>
      <c r="H68" s="14">
        <f>'[1]TCE - ANEXO III - Preencher'!I77</f>
        <v>0</v>
      </c>
      <c r="I68" s="14">
        <f>'[1]TCE - ANEXO III - Preencher'!J77</f>
        <v>143.2072</v>
      </c>
      <c r="J68" s="14">
        <f>'[1]TCE - ANEXO III - Preencher'!K77</f>
        <v>0</v>
      </c>
      <c r="K68" s="15">
        <f>'[1]TCE - ANEXO III - Preencher'!L77</f>
        <v>132.71</v>
      </c>
      <c r="L68" s="15">
        <f>'[1]TCE - ANEXO III - Preencher'!M77</f>
        <v>28.24</v>
      </c>
      <c r="M68" s="15">
        <f t="shared" ref="M68:M131" si="7">K68-L68</f>
        <v>104.47000000000001</v>
      </c>
      <c r="N68" s="15">
        <f>'[1]TCE - ANEXO III - Preencher'!O77</f>
        <v>2.0699999999999998</v>
      </c>
      <c r="O68" s="15">
        <f>'[1]TCE - ANEXO III - Preencher'!P77</f>
        <v>0</v>
      </c>
      <c r="P68" s="16">
        <f t="shared" ref="P68:P131" si="8">N68-O68</f>
        <v>2.0699999999999998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249.74720000000002</v>
      </c>
    </row>
    <row r="69" spans="1:28" x14ac:dyDescent="0.2">
      <c r="A69" s="8">
        <f>IFERROR(VLOOKUP(B69,'[1]DADOS (OCULTAR)'!$Q$3:$S$135,3,0),"")</f>
        <v>9039744002308</v>
      </c>
      <c r="B69" s="9" t="str">
        <f>'[1]TCE - ANEXO III - Preencher'!C78</f>
        <v>HOSPITAL NOSSA SENHORA DAS GRAÇAS - ANTIGO ALFA - CG Nº 024/2022</v>
      </c>
      <c r="C69" s="10"/>
      <c r="D69" s="11" t="str">
        <f>'[1]TCE - ANEXO III - Preencher'!E78</f>
        <v>ANA KATARINA SAMPAIO BRANDAO</v>
      </c>
      <c r="E69" s="9" t="str">
        <f>IF('[1]TCE - ANEXO III - Preencher'!F78="4 - Assistência Odontológica","2 - Outros Profissionais da Saúde",'[1]TCE - ANEXO III - Preencher'!F78)</f>
        <v>1 - Médico</v>
      </c>
      <c r="F69" s="12" t="str">
        <f>'[1]TCE - ANEXO III - Preencher'!G78</f>
        <v>2251-51</v>
      </c>
      <c r="G69" s="13" t="str">
        <f>IF('[1]TCE - ANEXO III - Preencher'!H78="","",'[1]TCE - ANEXO III - Preencher'!H78)</f>
        <v>05/2024</v>
      </c>
      <c r="H69" s="14">
        <f>'[1]TCE - ANEXO III - Preencher'!I78</f>
        <v>0</v>
      </c>
      <c r="I69" s="14">
        <f>'[1]TCE - ANEXO III - Preencher'!J78</f>
        <v>472.1352</v>
      </c>
      <c r="J69" s="14">
        <f>'[1]TCE - ANEXO III - Preencher'!K78</f>
        <v>0</v>
      </c>
      <c r="K69" s="15">
        <f>'[1]TCE - ANEXO III - Preencher'!L78</f>
        <v>132.71</v>
      </c>
      <c r="L69" s="15">
        <f>'[1]TCE - ANEXO III - Preencher'!M78</f>
        <v>0</v>
      </c>
      <c r="M69" s="15">
        <f t="shared" si="7"/>
        <v>132.71</v>
      </c>
      <c r="N69" s="15">
        <f>'[1]TCE - ANEXO III - Preencher'!O78</f>
        <v>16.59</v>
      </c>
      <c r="O69" s="15">
        <f>'[1]TCE - ANEXO III - Preencher'!P78</f>
        <v>0</v>
      </c>
      <c r="P69" s="16">
        <f t="shared" si="8"/>
        <v>16.59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621.43520000000001</v>
      </c>
    </row>
    <row r="70" spans="1:28" x14ac:dyDescent="0.2">
      <c r="A70" s="8">
        <f>IFERROR(VLOOKUP(B70,'[1]DADOS (OCULTAR)'!$Q$3:$S$135,3,0),"")</f>
        <v>9039744002308</v>
      </c>
      <c r="B70" s="9" t="str">
        <f>'[1]TCE - ANEXO III - Preencher'!C79</f>
        <v>HOSPITAL NOSSA SENHORA DAS GRAÇAS - ANTIGO ALFA - CG Nº 024/2022</v>
      </c>
      <c r="C70" s="10"/>
      <c r="D70" s="11" t="str">
        <f>'[1]TCE - ANEXO III - Preencher'!E79</f>
        <v>ANA LAURA DE SOUZA NONATO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 t="str">
        <f>IF('[1]TCE - ANEXO III - Preencher'!H79="","",'[1]TCE - ANEXO III - Preencher'!H79)</f>
        <v>05/2024</v>
      </c>
      <c r="H70" s="14">
        <f>'[1]TCE - ANEXO III - Preencher'!I79</f>
        <v>0</v>
      </c>
      <c r="I70" s="14">
        <f>'[1]TCE - ANEXO III - Preencher'!J79</f>
        <v>296.25439999999998</v>
      </c>
      <c r="J70" s="14">
        <f>'[1]TCE - ANEXO III - Preencher'!K79</f>
        <v>0</v>
      </c>
      <c r="K70" s="15">
        <f>'[1]TCE - ANEXO III - Preencher'!L79</f>
        <v>132.71</v>
      </c>
      <c r="L70" s="15">
        <f>'[1]TCE - ANEXO III - Preencher'!M79</f>
        <v>0</v>
      </c>
      <c r="M70" s="15">
        <f t="shared" si="7"/>
        <v>132.71</v>
      </c>
      <c r="N70" s="15">
        <f>'[1]TCE - ANEXO III - Preencher'!O79</f>
        <v>2.0699999999999998</v>
      </c>
      <c r="O70" s="15">
        <f>'[1]TCE - ANEXO III - Preencher'!P79</f>
        <v>0</v>
      </c>
      <c r="P70" s="16">
        <f t="shared" si="8"/>
        <v>2.0699999999999998</v>
      </c>
      <c r="Q70" s="15">
        <f>'[1]TCE - ANEXO III - Preencher'!R79</f>
        <v>134.48304719467291</v>
      </c>
      <c r="R70" s="15">
        <f>'[1]TCE - ANEXO III - Preencher'!S79</f>
        <v>77.94</v>
      </c>
      <c r="S70" s="16">
        <f t="shared" si="9"/>
        <v>56.543047194672909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487.57744719467286</v>
      </c>
    </row>
    <row r="71" spans="1:28" x14ac:dyDescent="0.2">
      <c r="A71" s="8">
        <f>IFERROR(VLOOKUP(B71,'[1]DADOS (OCULTAR)'!$Q$3:$S$135,3,0),"")</f>
        <v>9039744002308</v>
      </c>
      <c r="B71" s="9" t="str">
        <f>'[1]TCE - ANEXO III - Preencher'!C80</f>
        <v>HOSPITAL NOSSA SENHORA DAS GRAÇAS - ANTIGO ALFA - CG Nº 024/2022</v>
      </c>
      <c r="C71" s="10"/>
      <c r="D71" s="11" t="str">
        <f>'[1]TCE - ANEXO III - Preencher'!E80</f>
        <v>ANA LUCIA DE BARROS MELO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3222-05</v>
      </c>
      <c r="G71" s="13" t="str">
        <f>IF('[1]TCE - ANEXO III - Preencher'!H80="","",'[1]TCE - ANEXO III - Preencher'!H80)</f>
        <v>05/2024</v>
      </c>
      <c r="H71" s="14">
        <f>'[1]TCE - ANEXO III - Preencher'!I80</f>
        <v>0</v>
      </c>
      <c r="I71" s="14">
        <f>'[1]TCE - ANEXO III - Preencher'!J80</f>
        <v>322.66480000000001</v>
      </c>
      <c r="J71" s="14">
        <f>'[1]TCE - ANEXO III - Preencher'!K80</f>
        <v>0</v>
      </c>
      <c r="K71" s="15">
        <f>'[1]TCE - ANEXO III - Preencher'!L80</f>
        <v>132.71</v>
      </c>
      <c r="L71" s="15">
        <f>'[1]TCE - ANEXO III - Preencher'!M80</f>
        <v>28.24</v>
      </c>
      <c r="M71" s="15">
        <f t="shared" si="7"/>
        <v>104.47000000000001</v>
      </c>
      <c r="N71" s="15">
        <f>'[1]TCE - ANEXO III - Preencher'!O80</f>
        <v>2.0699999999999998</v>
      </c>
      <c r="O71" s="15">
        <f>'[1]TCE - ANEXO III - Preencher'!P80</f>
        <v>0</v>
      </c>
      <c r="P71" s="16">
        <f t="shared" si="8"/>
        <v>2.0699999999999998</v>
      </c>
      <c r="Q71" s="15">
        <f>'[1]TCE - ANEXO III - Preencher'!R80</f>
        <v>252.15571349001172</v>
      </c>
      <c r="R71" s="15">
        <f>'[1]TCE - ANEXO III - Preencher'!S80</f>
        <v>84.72</v>
      </c>
      <c r="S71" s="16">
        <f t="shared" si="9"/>
        <v>167.43571349001172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596.6405134900117</v>
      </c>
    </row>
    <row r="72" spans="1:28" x14ac:dyDescent="0.2">
      <c r="A72" s="8">
        <f>IFERROR(VLOOKUP(B72,'[1]DADOS (OCULTAR)'!$Q$3:$S$135,3,0),"")</f>
        <v>9039744002308</v>
      </c>
      <c r="B72" s="9" t="str">
        <f>'[1]TCE - ANEXO III - Preencher'!C81</f>
        <v>HOSPITAL NOSSA SENHORA DAS GRAÇAS - ANTIGO ALFA - CG Nº 024/2022</v>
      </c>
      <c r="C72" s="10"/>
      <c r="D72" s="11" t="str">
        <f>'[1]TCE - ANEXO III - Preencher'!E81</f>
        <v>ANA MARIA BEZERRA DE ARAUJO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2238-10</v>
      </c>
      <c r="G72" s="13" t="str">
        <f>IF('[1]TCE - ANEXO III - Preencher'!H81="","",'[1]TCE - ANEXO III - Preencher'!H81)</f>
        <v>05/2024</v>
      </c>
      <c r="H72" s="14">
        <f>'[1]TCE - ANEXO III - Preencher'!I81</f>
        <v>0</v>
      </c>
      <c r="I72" s="14">
        <f>'[1]TCE - ANEXO III - Preencher'!J81</f>
        <v>232.98400000000001</v>
      </c>
      <c r="J72" s="14">
        <f>'[1]TCE - ANEXO III - Preencher'!K81</f>
        <v>0</v>
      </c>
      <c r="K72" s="15">
        <f>'[1]TCE - ANEXO III - Preencher'!L81</f>
        <v>132.71</v>
      </c>
      <c r="L72" s="15">
        <f>'[1]TCE - ANEXO III - Preencher'!M81</f>
        <v>0</v>
      </c>
      <c r="M72" s="15">
        <f t="shared" si="7"/>
        <v>132.71</v>
      </c>
      <c r="N72" s="15">
        <f>'[1]TCE - ANEXO III - Preencher'!O81</f>
        <v>2.0699999999999998</v>
      </c>
      <c r="O72" s="15">
        <f>'[1]TCE - ANEXO III - Preencher'!P81</f>
        <v>0</v>
      </c>
      <c r="P72" s="16">
        <f t="shared" si="8"/>
        <v>2.0699999999999998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367.76400000000001</v>
      </c>
    </row>
    <row r="73" spans="1:28" x14ac:dyDescent="0.2">
      <c r="A73" s="8">
        <f>IFERROR(VLOOKUP(B73,'[1]DADOS (OCULTAR)'!$Q$3:$S$135,3,0),"")</f>
        <v>9039744002308</v>
      </c>
      <c r="B73" s="9" t="str">
        <f>'[1]TCE - ANEXO III - Preencher'!C82</f>
        <v>HOSPITAL NOSSA SENHORA DAS GRAÇAS - ANTIGO ALFA - CG Nº 024/2022</v>
      </c>
      <c r="C73" s="10"/>
      <c r="D73" s="11" t="str">
        <f>'[1]TCE - ANEXO III - Preencher'!E82</f>
        <v>ANA MARIA DE OLIVEIRA DA SILVA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2235-05</v>
      </c>
      <c r="G73" s="13" t="str">
        <f>IF('[1]TCE - ANEXO III - Preencher'!H82="","",'[1]TCE - ANEXO III - Preencher'!H82)</f>
        <v>05/2024</v>
      </c>
      <c r="H73" s="14">
        <f>'[1]TCE - ANEXO III - Preencher'!I82</f>
        <v>0</v>
      </c>
      <c r="I73" s="14">
        <f>'[1]TCE - ANEXO III - Preencher'!J82</f>
        <v>438.82799999999997</v>
      </c>
      <c r="J73" s="14">
        <f>'[1]TCE - ANEXO III - Preencher'!K82</f>
        <v>0</v>
      </c>
      <c r="K73" s="15">
        <f>'[1]TCE - ANEXO III - Preencher'!L82</f>
        <v>132.71</v>
      </c>
      <c r="L73" s="15">
        <f>'[1]TCE - ANEXO III - Preencher'!M82</f>
        <v>3.33</v>
      </c>
      <c r="M73" s="15">
        <f t="shared" si="7"/>
        <v>129.38</v>
      </c>
      <c r="N73" s="15">
        <f>'[1]TCE - ANEXO III - Preencher'!O82</f>
        <v>4.3499999999999996</v>
      </c>
      <c r="O73" s="15">
        <f>'[1]TCE - ANEXO III - Preencher'!P82</f>
        <v>0</v>
      </c>
      <c r="P73" s="16">
        <f t="shared" si="8"/>
        <v>4.3499999999999996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572.55799999999999</v>
      </c>
    </row>
    <row r="74" spans="1:28" x14ac:dyDescent="0.2">
      <c r="A74" s="8">
        <f>IFERROR(VLOOKUP(B74,'[1]DADOS (OCULTAR)'!$Q$3:$S$135,3,0),"")</f>
        <v>9039744002308</v>
      </c>
      <c r="B74" s="9" t="str">
        <f>'[1]TCE - ANEXO III - Preencher'!C83</f>
        <v>HOSPITAL NOSSA SENHORA DAS GRAÇAS - ANTIGO ALFA - CG Nº 024/2022</v>
      </c>
      <c r="C74" s="10"/>
      <c r="D74" s="11" t="str">
        <f>'[1]TCE - ANEXO III - Preencher'!E83</f>
        <v>ANA NATASHA RIBEIRO DA SILVA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3222-05</v>
      </c>
      <c r="G74" s="13" t="str">
        <f>IF('[1]TCE - ANEXO III - Preencher'!H83="","",'[1]TCE - ANEXO III - Preencher'!H83)</f>
        <v>05/2024</v>
      </c>
      <c r="H74" s="14">
        <f>'[1]TCE - ANEXO III - Preencher'!I83</f>
        <v>0</v>
      </c>
      <c r="I74" s="14">
        <f>'[1]TCE - ANEXO III - Preencher'!J83</f>
        <v>287.56479999999999</v>
      </c>
      <c r="J74" s="14">
        <f>'[1]TCE - ANEXO III - Preencher'!K83</f>
        <v>0</v>
      </c>
      <c r="K74" s="15">
        <f>'[1]TCE - ANEXO III - Preencher'!L83</f>
        <v>132.71</v>
      </c>
      <c r="L74" s="15">
        <f>'[1]TCE - ANEXO III - Preencher'!M83</f>
        <v>28.24</v>
      </c>
      <c r="M74" s="15">
        <f t="shared" si="7"/>
        <v>104.47000000000001</v>
      </c>
      <c r="N74" s="15">
        <f>'[1]TCE - ANEXO III - Preencher'!O83</f>
        <v>2.0699999999999998</v>
      </c>
      <c r="O74" s="15">
        <f>'[1]TCE - ANEXO III - Preencher'!P83</f>
        <v>0</v>
      </c>
      <c r="P74" s="16">
        <f t="shared" si="8"/>
        <v>2.0699999999999998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394.10480000000001</v>
      </c>
    </row>
    <row r="75" spans="1:28" x14ac:dyDescent="0.2">
      <c r="A75" s="8">
        <f>IFERROR(VLOOKUP(B75,'[1]DADOS (OCULTAR)'!$Q$3:$S$135,3,0),"")</f>
        <v>9039744002308</v>
      </c>
      <c r="B75" s="9" t="str">
        <f>'[1]TCE - ANEXO III - Preencher'!C84</f>
        <v>HOSPITAL NOSSA SENHORA DAS GRAÇAS - ANTIGO ALFA - CG Nº 024/2022</v>
      </c>
      <c r="C75" s="10"/>
      <c r="D75" s="11" t="str">
        <f>'[1]TCE - ANEXO III - Preencher'!E84</f>
        <v>ANA PATRICIA DO NASCIMENTO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3222-05</v>
      </c>
      <c r="G75" s="13" t="str">
        <f>IF('[1]TCE - ANEXO III - Preencher'!H84="","",'[1]TCE - ANEXO III - Preencher'!H84)</f>
        <v>05/2024</v>
      </c>
      <c r="H75" s="14">
        <f>'[1]TCE - ANEXO III - Preencher'!I84</f>
        <v>0</v>
      </c>
      <c r="I75" s="14">
        <f>'[1]TCE - ANEXO III - Preencher'!J84</f>
        <v>258.91199999999998</v>
      </c>
      <c r="J75" s="14">
        <f>'[1]TCE - ANEXO III - Preencher'!K84</f>
        <v>0</v>
      </c>
      <c r="K75" s="15">
        <f>'[1]TCE - ANEXO III - Preencher'!L84</f>
        <v>132.71</v>
      </c>
      <c r="L75" s="15">
        <f>'[1]TCE - ANEXO III - Preencher'!M84</f>
        <v>28.24</v>
      </c>
      <c r="M75" s="15">
        <f t="shared" si="7"/>
        <v>104.47000000000001</v>
      </c>
      <c r="N75" s="15">
        <f>'[1]TCE - ANEXO III - Preencher'!O84</f>
        <v>2.0699999999999998</v>
      </c>
      <c r="O75" s="15">
        <f>'[1]TCE - ANEXO III - Preencher'!P84</f>
        <v>0</v>
      </c>
      <c r="P75" s="16">
        <f t="shared" si="8"/>
        <v>2.0699999999999998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365.452</v>
      </c>
    </row>
    <row r="76" spans="1:28" x14ac:dyDescent="0.2">
      <c r="A76" s="8">
        <f>IFERROR(VLOOKUP(B76,'[1]DADOS (OCULTAR)'!$Q$3:$S$135,3,0),"")</f>
        <v>9039744002308</v>
      </c>
      <c r="B76" s="9" t="str">
        <f>'[1]TCE - ANEXO III - Preencher'!C85</f>
        <v>HOSPITAL NOSSA SENHORA DAS GRAÇAS - ANTIGO ALFA - CG Nº 024/2022</v>
      </c>
      <c r="C76" s="10"/>
      <c r="D76" s="11" t="str">
        <f>'[1]TCE - ANEXO III - Preencher'!E85</f>
        <v>ANA PATRICIA E SILVA</v>
      </c>
      <c r="E76" s="9" t="str">
        <f>IF('[1]TCE - ANEXO III - Preencher'!F85="4 - Assistência Odontológica","2 - Outros Profissionais da Saúde",'[1]TCE - ANEXO III - Preencher'!F85)</f>
        <v>3 - Administrativo</v>
      </c>
      <c r="F76" s="12" t="str">
        <f>'[1]TCE - ANEXO III - Preencher'!G85</f>
        <v>4101-05</v>
      </c>
      <c r="G76" s="13" t="str">
        <f>IF('[1]TCE - ANEXO III - Preencher'!H85="","",'[1]TCE - ANEXO III - Preencher'!H85)</f>
        <v>05/2024</v>
      </c>
      <c r="H76" s="14">
        <f>'[1]TCE - ANEXO III - Preencher'!I85</f>
        <v>0</v>
      </c>
      <c r="I76" s="14">
        <f>'[1]TCE - ANEXO III - Preencher'!J85</f>
        <v>340.26639999999998</v>
      </c>
      <c r="J76" s="14">
        <f>'[1]TCE - ANEXO III - Preencher'!K85</f>
        <v>0</v>
      </c>
      <c r="K76" s="15">
        <f>'[1]TCE - ANEXO III - Preencher'!L85</f>
        <v>132.71</v>
      </c>
      <c r="L76" s="15">
        <f>'[1]TCE - ANEXO III - Preencher'!M85</f>
        <v>30</v>
      </c>
      <c r="M76" s="15">
        <f t="shared" si="7"/>
        <v>102.71000000000001</v>
      </c>
      <c r="N76" s="15">
        <f>'[1]TCE - ANEXO III - Preencher'!O85</f>
        <v>2.0699999999999998</v>
      </c>
      <c r="O76" s="15">
        <f>'[1]TCE - ANEXO III - Preencher'!P85</f>
        <v>0</v>
      </c>
      <c r="P76" s="16">
        <f t="shared" si="8"/>
        <v>2.0699999999999998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445.04640000000001</v>
      </c>
    </row>
    <row r="77" spans="1:28" x14ac:dyDescent="0.2">
      <c r="A77" s="8">
        <f>IFERROR(VLOOKUP(B77,'[1]DADOS (OCULTAR)'!$Q$3:$S$135,3,0),"")</f>
        <v>9039744002308</v>
      </c>
      <c r="B77" s="9" t="str">
        <f>'[1]TCE - ANEXO III - Preencher'!C86</f>
        <v>HOSPITAL NOSSA SENHORA DAS GRAÇAS - ANTIGO ALFA - CG Nº 024/2022</v>
      </c>
      <c r="C77" s="10"/>
      <c r="D77" s="11" t="str">
        <f>'[1]TCE - ANEXO III - Preencher'!E86</f>
        <v>ANA PAULA ALVES DOS SANTOS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 t="str">
        <f>IF('[1]TCE - ANEXO III - Preencher'!H86="","",'[1]TCE - ANEXO III - Preencher'!H86)</f>
        <v>05/2024</v>
      </c>
      <c r="H77" s="14">
        <f>'[1]TCE - ANEXO III - Preencher'!I86</f>
        <v>0</v>
      </c>
      <c r="I77" s="14">
        <f>'[1]TCE - ANEXO III - Preencher'!J86</f>
        <v>302.14319999999998</v>
      </c>
      <c r="J77" s="14">
        <f>'[1]TCE - ANEXO III - Preencher'!K86</f>
        <v>0</v>
      </c>
      <c r="K77" s="15">
        <f>'[1]TCE - ANEXO III - Preencher'!L86</f>
        <v>132.71</v>
      </c>
      <c r="L77" s="15">
        <f>'[1]TCE - ANEXO III - Preencher'!M86</f>
        <v>0</v>
      </c>
      <c r="M77" s="15">
        <f t="shared" si="7"/>
        <v>132.71</v>
      </c>
      <c r="N77" s="15">
        <f>'[1]TCE - ANEXO III - Preencher'!O86</f>
        <v>2.0699999999999998</v>
      </c>
      <c r="O77" s="15">
        <f>'[1]TCE - ANEXO III - Preencher'!P86</f>
        <v>0</v>
      </c>
      <c r="P77" s="16">
        <f t="shared" si="8"/>
        <v>2.0699999999999998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436.92320000000001</v>
      </c>
    </row>
    <row r="78" spans="1:28" x14ac:dyDescent="0.2">
      <c r="A78" s="8">
        <f>IFERROR(VLOOKUP(B78,'[1]DADOS (OCULTAR)'!$Q$3:$S$135,3,0),"")</f>
        <v>9039744002308</v>
      </c>
      <c r="B78" s="9" t="str">
        <f>'[1]TCE - ANEXO III - Preencher'!C87</f>
        <v>HOSPITAL NOSSA SENHORA DAS GRAÇAS - ANTIGO ALFA - CG Nº 024/2022</v>
      </c>
      <c r="C78" s="10"/>
      <c r="D78" s="11" t="str">
        <f>'[1]TCE - ANEXO III - Preencher'!E87</f>
        <v>ANA PAULA ARRUDA DA SILVA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2235-05</v>
      </c>
      <c r="G78" s="13" t="str">
        <f>IF('[1]TCE - ANEXO III - Preencher'!H87="","",'[1]TCE - ANEXO III - Preencher'!H87)</f>
        <v>05/2024</v>
      </c>
      <c r="H78" s="14">
        <f>'[1]TCE - ANEXO III - Preencher'!I87</f>
        <v>0</v>
      </c>
      <c r="I78" s="14">
        <f>'[1]TCE - ANEXO III - Preencher'!J87</f>
        <v>413.32960000000003</v>
      </c>
      <c r="J78" s="14">
        <f>'[1]TCE - ANEXO III - Preencher'!K87</f>
        <v>0</v>
      </c>
      <c r="K78" s="15">
        <f>'[1]TCE - ANEXO III - Preencher'!L87</f>
        <v>132.71</v>
      </c>
      <c r="L78" s="15">
        <f>'[1]TCE - ANEXO III - Preencher'!M87</f>
        <v>0</v>
      </c>
      <c r="M78" s="15">
        <f t="shared" si="7"/>
        <v>132.71</v>
      </c>
      <c r="N78" s="15">
        <f>'[1]TCE - ANEXO III - Preencher'!O87</f>
        <v>4.3499999999999996</v>
      </c>
      <c r="O78" s="15">
        <f>'[1]TCE - ANEXO III - Preencher'!P87</f>
        <v>0</v>
      </c>
      <c r="P78" s="16">
        <f t="shared" si="8"/>
        <v>4.3499999999999996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550.38960000000009</v>
      </c>
    </row>
    <row r="79" spans="1:28" x14ac:dyDescent="0.2">
      <c r="A79" s="8">
        <f>IFERROR(VLOOKUP(B79,'[1]DADOS (OCULTAR)'!$Q$3:$S$135,3,0),"")</f>
        <v>9039744002308</v>
      </c>
      <c r="B79" s="9" t="str">
        <f>'[1]TCE - ANEXO III - Preencher'!C88</f>
        <v>HOSPITAL NOSSA SENHORA DAS GRAÇAS - ANTIGO ALFA - CG Nº 024/2022</v>
      </c>
      <c r="C79" s="10"/>
      <c r="D79" s="11" t="str">
        <f>'[1]TCE - ANEXO III - Preencher'!E88</f>
        <v>ANA PAULA DA CONCEICAO SILVA HERCULANO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 t="str">
        <f>IF('[1]TCE - ANEXO III - Preencher'!H88="","",'[1]TCE - ANEXO III - Preencher'!H88)</f>
        <v>05/2024</v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132.71</v>
      </c>
      <c r="L79" s="15">
        <f>'[1]TCE - ANEXO III - Preencher'!M88</f>
        <v>0</v>
      </c>
      <c r="M79" s="15">
        <f t="shared" si="7"/>
        <v>132.71</v>
      </c>
      <c r="N79" s="15">
        <f>'[1]TCE - ANEXO III - Preencher'!O88</f>
        <v>2.0699999999999998</v>
      </c>
      <c r="O79" s="15">
        <f>'[1]TCE - ANEXO III - Preencher'!P88</f>
        <v>0</v>
      </c>
      <c r="P79" s="16">
        <f t="shared" si="8"/>
        <v>2.0699999999999998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134.78</v>
      </c>
    </row>
    <row r="80" spans="1:28" x14ac:dyDescent="0.2">
      <c r="A80" s="8">
        <f>IFERROR(VLOOKUP(B80,'[1]DADOS (OCULTAR)'!$Q$3:$S$135,3,0),"")</f>
        <v>9039744002308</v>
      </c>
      <c r="B80" s="9" t="str">
        <f>'[1]TCE - ANEXO III - Preencher'!C89</f>
        <v>HOSPITAL NOSSA SENHORA DAS GRAÇAS - ANTIGO ALFA - CG Nº 024/2022</v>
      </c>
      <c r="C80" s="10"/>
      <c r="D80" s="11" t="str">
        <f>'[1]TCE - ANEXO III - Preencher'!E89</f>
        <v>ANA PAULA DA CUNHA FERREIRA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5152-05</v>
      </c>
      <c r="G80" s="13" t="str">
        <f>IF('[1]TCE - ANEXO III - Preencher'!H89="","",'[1]TCE - ANEXO III - Preencher'!H89)</f>
        <v>05/2024</v>
      </c>
      <c r="H80" s="14">
        <f>'[1]TCE - ANEXO III - Preencher'!I89</f>
        <v>0</v>
      </c>
      <c r="I80" s="14">
        <f>'[1]TCE - ANEXO III - Preencher'!J89</f>
        <v>133.31200000000001</v>
      </c>
      <c r="J80" s="14">
        <f>'[1]TCE - ANEXO III - Preencher'!K89</f>
        <v>0</v>
      </c>
      <c r="K80" s="15">
        <f>'[1]TCE - ANEXO III - Preencher'!L89</f>
        <v>132.71</v>
      </c>
      <c r="L80" s="15">
        <f>'[1]TCE - ANEXO III - Preencher'!M89</f>
        <v>0</v>
      </c>
      <c r="M80" s="15">
        <f t="shared" si="7"/>
        <v>132.71</v>
      </c>
      <c r="N80" s="15">
        <f>'[1]TCE - ANEXO III - Preencher'!O89</f>
        <v>2.0699999999999998</v>
      </c>
      <c r="O80" s="15">
        <f>'[1]TCE - ANEXO III - Preencher'!P89</f>
        <v>0</v>
      </c>
      <c r="P80" s="16">
        <f t="shared" si="8"/>
        <v>2.0699999999999998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268.09200000000004</v>
      </c>
    </row>
    <row r="81" spans="1:28" x14ac:dyDescent="0.2">
      <c r="A81" s="8">
        <f>IFERROR(VLOOKUP(B81,'[1]DADOS (OCULTAR)'!$Q$3:$S$135,3,0),"")</f>
        <v>9039744002308</v>
      </c>
      <c r="B81" s="9" t="str">
        <f>'[1]TCE - ANEXO III - Preencher'!C90</f>
        <v>HOSPITAL NOSSA SENHORA DAS GRAÇAS - ANTIGO ALFA - CG Nº 024/2022</v>
      </c>
      <c r="C81" s="10"/>
      <c r="D81" s="11" t="str">
        <f>'[1]TCE - ANEXO III - Preencher'!E90</f>
        <v>ANA PAULA FERRO DA SILVA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2235-05</v>
      </c>
      <c r="G81" s="13" t="str">
        <f>IF('[1]TCE - ANEXO III - Preencher'!H90="","",'[1]TCE - ANEXO III - Preencher'!H90)</f>
        <v>05/2024</v>
      </c>
      <c r="H81" s="14">
        <f>'[1]TCE - ANEXO III - Preencher'!I90</f>
        <v>0</v>
      </c>
      <c r="I81" s="14">
        <f>'[1]TCE - ANEXO III - Preencher'!J90</f>
        <v>390.80079999999998</v>
      </c>
      <c r="J81" s="14">
        <f>'[1]TCE - ANEXO III - Preencher'!K90</f>
        <v>0</v>
      </c>
      <c r="K81" s="15">
        <f>'[1]TCE - ANEXO III - Preencher'!L90</f>
        <v>132.71</v>
      </c>
      <c r="L81" s="15">
        <f>'[1]TCE - ANEXO III - Preencher'!M90</f>
        <v>0</v>
      </c>
      <c r="M81" s="15">
        <f t="shared" si="7"/>
        <v>132.71</v>
      </c>
      <c r="N81" s="15">
        <f>'[1]TCE - ANEXO III - Preencher'!O90</f>
        <v>4.3499999999999996</v>
      </c>
      <c r="O81" s="15">
        <f>'[1]TCE - ANEXO III - Preencher'!P90</f>
        <v>0</v>
      </c>
      <c r="P81" s="16">
        <f t="shared" si="8"/>
        <v>4.3499999999999996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527.86080000000004</v>
      </c>
    </row>
    <row r="82" spans="1:28" x14ac:dyDescent="0.2">
      <c r="A82" s="8">
        <f>IFERROR(VLOOKUP(B82,'[1]DADOS (OCULTAR)'!$Q$3:$S$135,3,0),"")</f>
        <v>9039744002308</v>
      </c>
      <c r="B82" s="9" t="str">
        <f>'[1]TCE - ANEXO III - Preencher'!C91</f>
        <v>HOSPITAL NOSSA SENHORA DAS GRAÇAS - ANTIGO ALFA - CG Nº 024/2022</v>
      </c>
      <c r="C82" s="10"/>
      <c r="D82" s="11" t="str">
        <f>'[1]TCE - ANEXO III - Preencher'!E91</f>
        <v>ANA PAULA JACOME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1421-05</v>
      </c>
      <c r="G82" s="13" t="str">
        <f>IF('[1]TCE - ANEXO III - Preencher'!H91="","",'[1]TCE - ANEXO III - Preencher'!H91)</f>
        <v>05/2024</v>
      </c>
      <c r="H82" s="14">
        <f>'[1]TCE - ANEXO III - Preencher'!I91</f>
        <v>0</v>
      </c>
      <c r="I82" s="14">
        <f>'[1]TCE - ANEXO III - Preencher'!J91</f>
        <v>792.88559999999995</v>
      </c>
      <c r="J82" s="14">
        <f>'[1]TCE - ANEXO III - Preencher'!K91</f>
        <v>0</v>
      </c>
      <c r="K82" s="15">
        <f>'[1]TCE - ANEXO III - Preencher'!L91</f>
        <v>132.71</v>
      </c>
      <c r="L82" s="15">
        <f>'[1]TCE - ANEXO III - Preencher'!M91</f>
        <v>0</v>
      </c>
      <c r="M82" s="15">
        <f t="shared" si="7"/>
        <v>132.71</v>
      </c>
      <c r="N82" s="15">
        <f>'[1]TCE - ANEXO III - Preencher'!O91</f>
        <v>2.0699999999999998</v>
      </c>
      <c r="O82" s="15">
        <f>'[1]TCE - ANEXO III - Preencher'!P91</f>
        <v>0</v>
      </c>
      <c r="P82" s="16">
        <f t="shared" si="8"/>
        <v>2.0699999999999998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927.66560000000004</v>
      </c>
    </row>
    <row r="83" spans="1:28" x14ac:dyDescent="0.2">
      <c r="A83" s="8">
        <f>IFERROR(VLOOKUP(B83,'[1]DADOS (OCULTAR)'!$Q$3:$S$135,3,0),"")</f>
        <v>9039744002308</v>
      </c>
      <c r="B83" s="9" t="str">
        <f>'[1]TCE - ANEXO III - Preencher'!C92</f>
        <v>HOSPITAL NOSSA SENHORA DAS GRAÇAS - ANTIGO ALFA - CG Nº 024/2022</v>
      </c>
      <c r="C83" s="10"/>
      <c r="D83" s="11" t="str">
        <f>'[1]TCE - ANEXO III - Preencher'!E92</f>
        <v>ANA PAULA MARIA DA SILVA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2236-05</v>
      </c>
      <c r="G83" s="13" t="str">
        <f>IF('[1]TCE - ANEXO III - Preencher'!H92="","",'[1]TCE - ANEXO III - Preencher'!H92)</f>
        <v>05/2024</v>
      </c>
      <c r="H83" s="14">
        <f>'[1]TCE - ANEXO III - Preencher'!I92</f>
        <v>0</v>
      </c>
      <c r="I83" s="14">
        <f>'[1]TCE - ANEXO III - Preencher'!J92</f>
        <v>203.9264</v>
      </c>
      <c r="J83" s="14">
        <f>'[1]TCE - ANEXO III - Preencher'!K92</f>
        <v>0</v>
      </c>
      <c r="K83" s="15">
        <f>'[1]TCE - ANEXO III - Preencher'!L92</f>
        <v>132.71</v>
      </c>
      <c r="L83" s="15">
        <f>'[1]TCE - ANEXO III - Preencher'!M92</f>
        <v>2.27</v>
      </c>
      <c r="M83" s="15">
        <f t="shared" si="7"/>
        <v>130.44</v>
      </c>
      <c r="N83" s="15">
        <f>'[1]TCE - ANEXO III - Preencher'!O92</f>
        <v>4.3499999999999996</v>
      </c>
      <c r="O83" s="15">
        <f>'[1]TCE - ANEXO III - Preencher'!P92</f>
        <v>0</v>
      </c>
      <c r="P83" s="16">
        <f t="shared" si="8"/>
        <v>4.3499999999999996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338.71640000000002</v>
      </c>
    </row>
    <row r="84" spans="1:28" x14ac:dyDescent="0.2">
      <c r="A84" s="8">
        <f>IFERROR(VLOOKUP(B84,'[1]DADOS (OCULTAR)'!$Q$3:$S$135,3,0),"")</f>
        <v>9039744002308</v>
      </c>
      <c r="B84" s="9" t="str">
        <f>'[1]TCE - ANEXO III - Preencher'!C93</f>
        <v>HOSPITAL NOSSA SENHORA DAS GRAÇAS - ANTIGO ALFA - CG Nº 024/2022</v>
      </c>
      <c r="C84" s="10"/>
      <c r="D84" s="11" t="str">
        <f>'[1]TCE - ANEXO III - Preencher'!E93</f>
        <v>ANA PAULA RAMOS FREITAS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3222-25</v>
      </c>
      <c r="G84" s="13" t="str">
        <f>IF('[1]TCE - ANEXO III - Preencher'!H93="","",'[1]TCE - ANEXO III - Preencher'!H93)</f>
        <v>05/2024</v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132.71</v>
      </c>
      <c r="L84" s="15">
        <f>'[1]TCE - ANEXO III - Preencher'!M93</f>
        <v>0</v>
      </c>
      <c r="M84" s="15">
        <f t="shared" si="7"/>
        <v>132.71</v>
      </c>
      <c r="N84" s="15">
        <f>'[1]TCE - ANEXO III - Preencher'!O93</f>
        <v>2.0699999999999998</v>
      </c>
      <c r="O84" s="15">
        <f>'[1]TCE - ANEXO III - Preencher'!P93</f>
        <v>0</v>
      </c>
      <c r="P84" s="16">
        <f t="shared" si="8"/>
        <v>2.0699999999999998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134.78</v>
      </c>
    </row>
    <row r="85" spans="1:28" x14ac:dyDescent="0.2">
      <c r="A85" s="8">
        <f>IFERROR(VLOOKUP(B85,'[1]DADOS (OCULTAR)'!$Q$3:$S$135,3,0),"")</f>
        <v>9039744002308</v>
      </c>
      <c r="B85" s="9" t="str">
        <f>'[1]TCE - ANEXO III - Preencher'!C94</f>
        <v>HOSPITAL NOSSA SENHORA DAS GRAÇAS - ANTIGO ALFA - CG Nº 024/2022</v>
      </c>
      <c r="C85" s="10"/>
      <c r="D85" s="11" t="str">
        <f>'[1]TCE - ANEXO III - Preencher'!E94</f>
        <v>ANA PAULA RODRIGUES DE LIMA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3222-05</v>
      </c>
      <c r="G85" s="13" t="str">
        <f>IF('[1]TCE - ANEXO III - Preencher'!H94="","",'[1]TCE - ANEXO III - Preencher'!H94)</f>
        <v>05/2024</v>
      </c>
      <c r="H85" s="14">
        <f>'[1]TCE - ANEXO III - Preencher'!I94</f>
        <v>0</v>
      </c>
      <c r="I85" s="14">
        <f>'[1]TCE - ANEXO III - Preencher'!J94</f>
        <v>313.98399999999998</v>
      </c>
      <c r="J85" s="14">
        <f>'[1]TCE - ANEXO III - Preencher'!K94</f>
        <v>0</v>
      </c>
      <c r="K85" s="15">
        <f>'[1]TCE - ANEXO III - Preencher'!L94</f>
        <v>132.71</v>
      </c>
      <c r="L85" s="15">
        <f>'[1]TCE - ANEXO III - Preencher'!M94</f>
        <v>28.24</v>
      </c>
      <c r="M85" s="15">
        <f t="shared" si="7"/>
        <v>104.47000000000001</v>
      </c>
      <c r="N85" s="15">
        <f>'[1]TCE - ANEXO III - Preencher'!O94</f>
        <v>2.0699999999999998</v>
      </c>
      <c r="O85" s="15">
        <f>'[1]TCE - ANEXO III - Preencher'!P94</f>
        <v>0</v>
      </c>
      <c r="P85" s="16">
        <f t="shared" si="8"/>
        <v>2.0699999999999998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420.524</v>
      </c>
    </row>
    <row r="86" spans="1:28" x14ac:dyDescent="0.2">
      <c r="A86" s="8">
        <f>IFERROR(VLOOKUP(B86,'[1]DADOS (OCULTAR)'!$Q$3:$S$135,3,0),"")</f>
        <v>9039744002308</v>
      </c>
      <c r="B86" s="9" t="str">
        <f>'[1]TCE - ANEXO III - Preencher'!C95</f>
        <v>HOSPITAL NOSSA SENHORA DAS GRAÇAS - ANTIGO ALFA - CG Nº 024/2022</v>
      </c>
      <c r="C86" s="10"/>
      <c r="D86" s="11" t="str">
        <f>'[1]TCE - ANEXO III - Preencher'!E95</f>
        <v>ANA PAULA VANESSA MARIA DE SANTANA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3222-05</v>
      </c>
      <c r="G86" s="13" t="str">
        <f>IF('[1]TCE - ANEXO III - Preencher'!H95="","",'[1]TCE - ANEXO III - Preencher'!H95)</f>
        <v>05/2024</v>
      </c>
      <c r="H86" s="14">
        <f>'[1]TCE - ANEXO III - Preencher'!I95</f>
        <v>0</v>
      </c>
      <c r="I86" s="14">
        <f>'[1]TCE - ANEXO III - Preencher'!J95</f>
        <v>275.61279999999999</v>
      </c>
      <c r="J86" s="14">
        <f>'[1]TCE - ANEXO III - Preencher'!K95</f>
        <v>0</v>
      </c>
      <c r="K86" s="15">
        <f>'[1]TCE - ANEXO III - Preencher'!L95</f>
        <v>132.71</v>
      </c>
      <c r="L86" s="15">
        <f>'[1]TCE - ANEXO III - Preencher'!M95</f>
        <v>28.24</v>
      </c>
      <c r="M86" s="15">
        <f t="shared" si="7"/>
        <v>104.47000000000001</v>
      </c>
      <c r="N86" s="15">
        <f>'[1]TCE - ANEXO III - Preencher'!O95</f>
        <v>2.0699999999999998</v>
      </c>
      <c r="O86" s="15">
        <f>'[1]TCE - ANEXO III - Preencher'!P95</f>
        <v>0</v>
      </c>
      <c r="P86" s="16">
        <f t="shared" si="8"/>
        <v>2.0699999999999998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382.15280000000001</v>
      </c>
    </row>
    <row r="87" spans="1:28" x14ac:dyDescent="0.2">
      <c r="A87" s="8">
        <f>IFERROR(VLOOKUP(B87,'[1]DADOS (OCULTAR)'!$Q$3:$S$135,3,0),"")</f>
        <v>9039744002308</v>
      </c>
      <c r="B87" s="9" t="str">
        <f>'[1]TCE - ANEXO III - Preencher'!C96</f>
        <v>HOSPITAL NOSSA SENHORA DAS GRAÇAS - ANTIGO ALFA - CG Nº 024/2022</v>
      </c>
      <c r="C87" s="10"/>
      <c r="D87" s="11" t="str">
        <f>'[1]TCE - ANEXO III - Preencher'!E96</f>
        <v>ANA PETRUCIA CALADO DA SILVA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2235-05</v>
      </c>
      <c r="G87" s="13" t="str">
        <f>IF('[1]TCE - ANEXO III - Preencher'!H96="","",'[1]TCE - ANEXO III - Preencher'!H96)</f>
        <v>05/2024</v>
      </c>
      <c r="H87" s="14">
        <f>'[1]TCE - ANEXO III - Preencher'!I96</f>
        <v>0</v>
      </c>
      <c r="I87" s="14">
        <f>'[1]TCE - ANEXO III - Preencher'!J96</f>
        <v>513.81280000000004</v>
      </c>
      <c r="J87" s="14">
        <f>'[1]TCE - ANEXO III - Preencher'!K96</f>
        <v>0</v>
      </c>
      <c r="K87" s="15">
        <f>'[1]TCE - ANEXO III - Preencher'!L96</f>
        <v>132.71</v>
      </c>
      <c r="L87" s="15">
        <f>'[1]TCE - ANEXO III - Preencher'!M96</f>
        <v>3.05</v>
      </c>
      <c r="M87" s="15">
        <f t="shared" si="7"/>
        <v>129.66</v>
      </c>
      <c r="N87" s="15">
        <f>'[1]TCE - ANEXO III - Preencher'!O96</f>
        <v>4.3499999999999996</v>
      </c>
      <c r="O87" s="15">
        <f>'[1]TCE - ANEXO III - Preencher'!P96</f>
        <v>0</v>
      </c>
      <c r="P87" s="16">
        <f t="shared" si="8"/>
        <v>4.3499999999999996</v>
      </c>
      <c r="Q87" s="15">
        <f>'[1]TCE - ANEXO III - Preencher'!R96</f>
        <v>201.72457079200939</v>
      </c>
      <c r="R87" s="15">
        <f>'[1]TCE - ANEXO III - Preencher'!S96</f>
        <v>96.32</v>
      </c>
      <c r="S87" s="16">
        <f t="shared" si="9"/>
        <v>105.40457079200939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753.22737079200942</v>
      </c>
    </row>
    <row r="88" spans="1:28" x14ac:dyDescent="0.2">
      <c r="A88" s="8">
        <f>IFERROR(VLOOKUP(B88,'[1]DADOS (OCULTAR)'!$Q$3:$S$135,3,0),"")</f>
        <v>9039744002308</v>
      </c>
      <c r="B88" s="9" t="str">
        <f>'[1]TCE - ANEXO III - Preencher'!C97</f>
        <v>HOSPITAL NOSSA SENHORA DAS GRAÇAS - ANTIGO ALFA - CG Nº 024/2022</v>
      </c>
      <c r="C88" s="10"/>
      <c r="D88" s="11" t="str">
        <f>'[1]TCE - ANEXO III - Preencher'!E97</f>
        <v>ANA RAIANY SANTOS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2237-10</v>
      </c>
      <c r="G88" s="13" t="str">
        <f>IF('[1]TCE - ANEXO III - Preencher'!H97="","",'[1]TCE - ANEXO III - Preencher'!H97)</f>
        <v>05/2024</v>
      </c>
      <c r="H88" s="14">
        <f>'[1]TCE - ANEXO III - Preencher'!I97</f>
        <v>0</v>
      </c>
      <c r="I88" s="14">
        <f>'[1]TCE - ANEXO III - Preencher'!J97</f>
        <v>298.57279999999997</v>
      </c>
      <c r="J88" s="14">
        <f>'[1]TCE - ANEXO III - Preencher'!K97</f>
        <v>0</v>
      </c>
      <c r="K88" s="15">
        <f>'[1]TCE - ANEXO III - Preencher'!L97</f>
        <v>132.71</v>
      </c>
      <c r="L88" s="15">
        <f>'[1]TCE - ANEXO III - Preencher'!M97</f>
        <v>0</v>
      </c>
      <c r="M88" s="15">
        <f t="shared" si="7"/>
        <v>132.71</v>
      </c>
      <c r="N88" s="15">
        <f>'[1]TCE - ANEXO III - Preencher'!O97</f>
        <v>2.0699999999999998</v>
      </c>
      <c r="O88" s="15">
        <f>'[1]TCE - ANEXO III - Preencher'!P97</f>
        <v>0</v>
      </c>
      <c r="P88" s="16">
        <f t="shared" si="8"/>
        <v>2.0699999999999998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433.35279999999995</v>
      </c>
    </row>
    <row r="89" spans="1:28" x14ac:dyDescent="0.2">
      <c r="A89" s="8">
        <f>IFERROR(VLOOKUP(B89,'[1]DADOS (OCULTAR)'!$Q$3:$S$135,3,0),"")</f>
        <v>9039744002308</v>
      </c>
      <c r="B89" s="9" t="str">
        <f>'[1]TCE - ANEXO III - Preencher'!C98</f>
        <v>HOSPITAL NOSSA SENHORA DAS GRAÇAS - ANTIGO ALFA - CG Nº 024/2022</v>
      </c>
      <c r="C89" s="10"/>
      <c r="D89" s="11" t="str">
        <f>'[1]TCE - ANEXO III - Preencher'!E98</f>
        <v>ANA ROSA MELO CORREA LIMA</v>
      </c>
      <c r="E89" s="9" t="str">
        <f>IF('[1]TCE - ANEXO III - Preencher'!F98="4 - Assistência Odontológica","2 - Outros Profissionais da Saúde",'[1]TCE - ANEXO III - Preencher'!F98)</f>
        <v>3 - Administrativo</v>
      </c>
      <c r="F89" s="12" t="str">
        <f>'[1]TCE - ANEXO III - Preencher'!G98</f>
        <v>2523-05</v>
      </c>
      <c r="G89" s="13" t="str">
        <f>IF('[1]TCE - ANEXO III - Preencher'!H98="","",'[1]TCE - ANEXO III - Preencher'!H98)</f>
        <v>05/2024</v>
      </c>
      <c r="H89" s="14">
        <f>'[1]TCE - ANEXO III - Preencher'!I98</f>
        <v>0</v>
      </c>
      <c r="I89" s="14">
        <f>'[1]TCE - ANEXO III - Preencher'!J98</f>
        <v>1306.0247999999999</v>
      </c>
      <c r="J89" s="14">
        <f>'[1]TCE - ANEXO III - Preencher'!K98</f>
        <v>0</v>
      </c>
      <c r="K89" s="15">
        <f>'[1]TCE - ANEXO III - Preencher'!L98</f>
        <v>132.71</v>
      </c>
      <c r="L89" s="15">
        <f>'[1]TCE - ANEXO III - Preencher'!M98</f>
        <v>0</v>
      </c>
      <c r="M89" s="15">
        <f t="shared" si="7"/>
        <v>132.71</v>
      </c>
      <c r="N89" s="15">
        <f>'[1]TCE - ANEXO III - Preencher'!O98</f>
        <v>2.0699999999999998</v>
      </c>
      <c r="O89" s="15">
        <f>'[1]TCE - ANEXO III - Preencher'!P98</f>
        <v>0</v>
      </c>
      <c r="P89" s="16">
        <f t="shared" si="8"/>
        <v>2.0699999999999998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1440.8047999999999</v>
      </c>
    </row>
    <row r="90" spans="1:28" x14ac:dyDescent="0.2">
      <c r="A90" s="8">
        <f>IFERROR(VLOOKUP(B90,'[1]DADOS (OCULTAR)'!$Q$3:$S$135,3,0),"")</f>
        <v>9039744002308</v>
      </c>
      <c r="B90" s="9" t="str">
        <f>'[1]TCE - ANEXO III - Preencher'!C99</f>
        <v>HOSPITAL NOSSA SENHORA DAS GRAÇAS - ANTIGO ALFA - CG Nº 024/2022</v>
      </c>
      <c r="C90" s="10"/>
      <c r="D90" s="11" t="str">
        <f>'[1]TCE - ANEXO III - Preencher'!E99</f>
        <v>ANA RUTE FIRMINO COSTA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5211-30</v>
      </c>
      <c r="G90" s="13" t="str">
        <f>IF('[1]TCE - ANEXO III - Preencher'!H99="","",'[1]TCE - ANEXO III - Preencher'!H99)</f>
        <v>05/2024</v>
      </c>
      <c r="H90" s="14">
        <f>'[1]TCE - ANEXO III - Preencher'!I99</f>
        <v>0</v>
      </c>
      <c r="I90" s="14">
        <f>'[1]TCE - ANEXO III - Preencher'!J99</f>
        <v>113.5624</v>
      </c>
      <c r="J90" s="14">
        <f>'[1]TCE - ANEXO III - Preencher'!K99</f>
        <v>0</v>
      </c>
      <c r="K90" s="15">
        <f>'[1]TCE - ANEXO III - Preencher'!L99</f>
        <v>132.71</v>
      </c>
      <c r="L90" s="15">
        <f>'[1]TCE - ANEXO III - Preencher'!M99</f>
        <v>0</v>
      </c>
      <c r="M90" s="15">
        <f t="shared" si="7"/>
        <v>132.71</v>
      </c>
      <c r="N90" s="15">
        <f>'[1]TCE - ANEXO III - Preencher'!O99</f>
        <v>2.0699999999999998</v>
      </c>
      <c r="O90" s="15">
        <f>'[1]TCE - ANEXO III - Preencher'!P99</f>
        <v>0</v>
      </c>
      <c r="P90" s="16">
        <f t="shared" si="8"/>
        <v>2.0699999999999998</v>
      </c>
      <c r="Q90" s="15">
        <f>'[1]TCE - ANEXO III - Preencher'!R99</f>
        <v>136.94310293603888</v>
      </c>
      <c r="R90" s="15">
        <f>'[1]TCE - ANEXO III - Preencher'!S99</f>
        <v>84.72</v>
      </c>
      <c r="S90" s="16">
        <f t="shared" si="9"/>
        <v>52.223102936038885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300.56550293603891</v>
      </c>
    </row>
    <row r="91" spans="1:28" x14ac:dyDescent="0.2">
      <c r="A91" s="8">
        <f>IFERROR(VLOOKUP(B91,'[1]DADOS (OCULTAR)'!$Q$3:$S$135,3,0),"")</f>
        <v>9039744002308</v>
      </c>
      <c r="B91" s="9" t="str">
        <f>'[1]TCE - ANEXO III - Preencher'!C100</f>
        <v>HOSPITAL NOSSA SENHORA DAS GRAÇAS - ANTIGO ALFA - CG Nº 024/2022</v>
      </c>
      <c r="C91" s="10"/>
      <c r="D91" s="11" t="str">
        <f>'[1]TCE - ANEXO III - Preencher'!E100</f>
        <v>ANAMARIA BESSA CUNHA FORTES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2235-05</v>
      </c>
      <c r="G91" s="13" t="str">
        <f>IF('[1]TCE - ANEXO III - Preencher'!H100="","",'[1]TCE - ANEXO III - Preencher'!H100)</f>
        <v>05/2024</v>
      </c>
      <c r="H91" s="14">
        <f>'[1]TCE - ANEXO III - Preencher'!I100</f>
        <v>0</v>
      </c>
      <c r="I91" s="14">
        <f>'[1]TCE - ANEXO III - Preencher'!J100</f>
        <v>479.51679999999999</v>
      </c>
      <c r="J91" s="14">
        <f>'[1]TCE - ANEXO III - Preencher'!K100</f>
        <v>0</v>
      </c>
      <c r="K91" s="15">
        <f>'[1]TCE - ANEXO III - Preencher'!L100</f>
        <v>132.71</v>
      </c>
      <c r="L91" s="15">
        <f>'[1]TCE - ANEXO III - Preencher'!M100</f>
        <v>3.05</v>
      </c>
      <c r="M91" s="15">
        <f t="shared" si="7"/>
        <v>129.66</v>
      </c>
      <c r="N91" s="15">
        <f>'[1]TCE - ANEXO III - Preencher'!O100</f>
        <v>4.3499999999999996</v>
      </c>
      <c r="O91" s="15">
        <f>'[1]TCE - ANEXO III - Preencher'!P100</f>
        <v>0</v>
      </c>
      <c r="P91" s="16">
        <f t="shared" si="8"/>
        <v>4.3499999999999996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613.52679999999998</v>
      </c>
    </row>
    <row r="92" spans="1:28" x14ac:dyDescent="0.2">
      <c r="A92" s="8">
        <f>IFERROR(VLOOKUP(B92,'[1]DADOS (OCULTAR)'!$Q$3:$S$135,3,0),"")</f>
        <v>9039744002308</v>
      </c>
      <c r="B92" s="9" t="str">
        <f>'[1]TCE - ANEXO III - Preencher'!C101</f>
        <v>HOSPITAL NOSSA SENHORA DAS GRAÇAS - ANTIGO ALFA - CG Nº 024/2022</v>
      </c>
      <c r="C92" s="10"/>
      <c r="D92" s="11" t="str">
        <f>'[1]TCE - ANEXO III - Preencher'!E101</f>
        <v>ANDERSON DA SILVA MELO SANTOS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3222-05</v>
      </c>
      <c r="G92" s="13" t="str">
        <f>IF('[1]TCE - ANEXO III - Preencher'!H101="","",'[1]TCE - ANEXO III - Preencher'!H101)</f>
        <v>05/2024</v>
      </c>
      <c r="H92" s="14">
        <f>'[1]TCE - ANEXO III - Preencher'!I101</f>
        <v>0</v>
      </c>
      <c r="I92" s="14">
        <f>'[1]TCE - ANEXO III - Preencher'!J101</f>
        <v>303.29520000000002</v>
      </c>
      <c r="J92" s="14">
        <f>'[1]TCE - ANEXO III - Preencher'!K101</f>
        <v>0</v>
      </c>
      <c r="K92" s="15">
        <f>'[1]TCE - ANEXO III - Preencher'!L101</f>
        <v>132.71</v>
      </c>
      <c r="L92" s="15">
        <f>'[1]TCE - ANEXO III - Preencher'!M101</f>
        <v>28.24</v>
      </c>
      <c r="M92" s="15">
        <f t="shared" si="7"/>
        <v>104.47000000000001</v>
      </c>
      <c r="N92" s="15">
        <f>'[1]TCE - ANEXO III - Preencher'!O101</f>
        <v>2.0699999999999998</v>
      </c>
      <c r="O92" s="15">
        <f>'[1]TCE - ANEXO III - Preencher'!P101</f>
        <v>0</v>
      </c>
      <c r="P92" s="16">
        <f t="shared" si="8"/>
        <v>2.0699999999999998</v>
      </c>
      <c r="Q92" s="15">
        <f>'[1]TCE - ANEXO III - Preencher'!R101</f>
        <v>134.48304719467291</v>
      </c>
      <c r="R92" s="15">
        <f>'[1]TCE - ANEXO III - Preencher'!S101</f>
        <v>80.34</v>
      </c>
      <c r="S92" s="16">
        <f t="shared" si="9"/>
        <v>54.143047194672903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463.97824719467292</v>
      </c>
    </row>
    <row r="93" spans="1:28" x14ac:dyDescent="0.2">
      <c r="A93" s="8">
        <f>IFERROR(VLOOKUP(B93,'[1]DADOS (OCULTAR)'!$Q$3:$S$135,3,0),"")</f>
        <v>9039744002308</v>
      </c>
      <c r="B93" s="9" t="str">
        <f>'[1]TCE - ANEXO III - Preencher'!C102</f>
        <v>HOSPITAL NOSSA SENHORA DAS GRAÇAS - ANTIGO ALFA - CG Nº 024/2022</v>
      </c>
      <c r="C93" s="10"/>
      <c r="D93" s="11" t="str">
        <f>'[1]TCE - ANEXO III - Preencher'!E102</f>
        <v>ANDERSON DA SILVA REIS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4110-10</v>
      </c>
      <c r="G93" s="13" t="str">
        <f>IF('[1]TCE - ANEXO III - Preencher'!H102="","",'[1]TCE - ANEXO III - Preencher'!H102)</f>
        <v>05/2024</v>
      </c>
      <c r="H93" s="14">
        <f>'[1]TCE - ANEXO III - Preencher'!I102</f>
        <v>0</v>
      </c>
      <c r="I93" s="14">
        <f>'[1]TCE - ANEXO III - Preencher'!J102</f>
        <v>169.6568</v>
      </c>
      <c r="J93" s="14">
        <f>'[1]TCE - ANEXO III - Preencher'!K102</f>
        <v>0</v>
      </c>
      <c r="K93" s="15">
        <f>'[1]TCE - ANEXO III - Preencher'!L102</f>
        <v>132.71</v>
      </c>
      <c r="L93" s="15">
        <f>'[1]TCE - ANEXO III - Preencher'!M102</f>
        <v>0</v>
      </c>
      <c r="M93" s="15">
        <f t="shared" si="7"/>
        <v>132.71</v>
      </c>
      <c r="N93" s="15">
        <f>'[1]TCE - ANEXO III - Preencher'!O102</f>
        <v>2.0699999999999998</v>
      </c>
      <c r="O93" s="15">
        <f>'[1]TCE - ANEXO III - Preencher'!P102</f>
        <v>0</v>
      </c>
      <c r="P93" s="16">
        <f t="shared" si="8"/>
        <v>2.0699999999999998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304.43680000000001</v>
      </c>
    </row>
    <row r="94" spans="1:28" x14ac:dyDescent="0.2">
      <c r="A94" s="8">
        <f>IFERROR(VLOOKUP(B94,'[1]DADOS (OCULTAR)'!$Q$3:$S$135,3,0),"")</f>
        <v>9039744002308</v>
      </c>
      <c r="B94" s="9" t="str">
        <f>'[1]TCE - ANEXO III - Preencher'!C103</f>
        <v>HOSPITAL NOSSA SENHORA DAS GRAÇAS - ANTIGO ALFA - CG Nº 024/2022</v>
      </c>
      <c r="C94" s="10"/>
      <c r="D94" s="11" t="str">
        <f>'[1]TCE - ANEXO III - Preencher'!E103</f>
        <v>ANDERSON DE LIMA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3222-05</v>
      </c>
      <c r="G94" s="13" t="str">
        <f>IF('[1]TCE - ANEXO III - Preencher'!H103="","",'[1]TCE - ANEXO III - Preencher'!H103)</f>
        <v>05/2024</v>
      </c>
      <c r="H94" s="14">
        <f>'[1]TCE - ANEXO III - Preencher'!I103</f>
        <v>0</v>
      </c>
      <c r="I94" s="14">
        <f>'[1]TCE - ANEXO III - Preencher'!J103</f>
        <v>329.28879999999998</v>
      </c>
      <c r="J94" s="14">
        <f>'[1]TCE - ANEXO III - Preencher'!K103</f>
        <v>0</v>
      </c>
      <c r="K94" s="15">
        <f>'[1]TCE - ANEXO III - Preencher'!L103</f>
        <v>132.71</v>
      </c>
      <c r="L94" s="15">
        <f>'[1]TCE - ANEXO III - Preencher'!M103</f>
        <v>28.24</v>
      </c>
      <c r="M94" s="15">
        <f t="shared" si="7"/>
        <v>104.47000000000001</v>
      </c>
      <c r="N94" s="15">
        <f>'[1]TCE - ANEXO III - Preencher'!O103</f>
        <v>2.0699999999999998</v>
      </c>
      <c r="O94" s="15">
        <f>'[1]TCE - ANEXO III - Preencher'!P103</f>
        <v>0</v>
      </c>
      <c r="P94" s="16">
        <f t="shared" si="8"/>
        <v>2.0699999999999998</v>
      </c>
      <c r="Q94" s="15">
        <f>'[1]TCE - ANEXO III - Preencher'!R103</f>
        <v>252.15571349001172</v>
      </c>
      <c r="R94" s="15">
        <f>'[1]TCE - ANEXO III - Preencher'!S103</f>
        <v>84.72</v>
      </c>
      <c r="S94" s="16">
        <f t="shared" si="9"/>
        <v>167.43571349001172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603.26451349001172</v>
      </c>
    </row>
    <row r="95" spans="1:28" x14ac:dyDescent="0.2">
      <c r="A95" s="8">
        <f>IFERROR(VLOOKUP(B95,'[1]DADOS (OCULTAR)'!$Q$3:$S$135,3,0),"")</f>
        <v>9039744002308</v>
      </c>
      <c r="B95" s="9" t="str">
        <f>'[1]TCE - ANEXO III - Preencher'!C104</f>
        <v>HOSPITAL NOSSA SENHORA DAS GRAÇAS - ANTIGO ALFA - CG Nº 024/2022</v>
      </c>
      <c r="C95" s="10"/>
      <c r="D95" s="11" t="str">
        <f>'[1]TCE - ANEXO III - Preencher'!E104</f>
        <v>ANDERSON NOVAIS DE MELO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2521-05</v>
      </c>
      <c r="G95" s="13" t="str">
        <f>IF('[1]TCE - ANEXO III - Preencher'!H104="","",'[1]TCE - ANEXO III - Preencher'!H104)</f>
        <v>05/2024</v>
      </c>
      <c r="H95" s="14">
        <f>'[1]TCE - ANEXO III - Preencher'!I104</f>
        <v>0</v>
      </c>
      <c r="I95" s="14">
        <f>'[1]TCE - ANEXO III - Preencher'!J104</f>
        <v>262.88159999999999</v>
      </c>
      <c r="J95" s="14">
        <f>'[1]TCE - ANEXO III - Preencher'!K104</f>
        <v>0</v>
      </c>
      <c r="K95" s="15">
        <f>'[1]TCE - ANEXO III - Preencher'!L104</f>
        <v>132.71</v>
      </c>
      <c r="L95" s="15">
        <f>'[1]TCE - ANEXO III - Preencher'!M104</f>
        <v>58.3</v>
      </c>
      <c r="M95" s="15">
        <f t="shared" si="7"/>
        <v>74.410000000000011</v>
      </c>
      <c r="N95" s="15">
        <f>'[1]TCE - ANEXO III - Preencher'!O104</f>
        <v>2.0699999999999998</v>
      </c>
      <c r="O95" s="15">
        <f>'[1]TCE - ANEXO III - Preencher'!P104</f>
        <v>0</v>
      </c>
      <c r="P95" s="16">
        <f t="shared" si="8"/>
        <v>2.0699999999999998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339.36160000000001</v>
      </c>
    </row>
    <row r="96" spans="1:28" x14ac:dyDescent="0.2">
      <c r="A96" s="8">
        <f>IFERROR(VLOOKUP(B96,'[1]DADOS (OCULTAR)'!$Q$3:$S$135,3,0),"")</f>
        <v>9039744002308</v>
      </c>
      <c r="B96" s="9" t="str">
        <f>'[1]TCE - ANEXO III - Preencher'!C105</f>
        <v>HOSPITAL NOSSA SENHORA DAS GRAÇAS - ANTIGO ALFA - CG Nº 024/2022</v>
      </c>
      <c r="C96" s="10"/>
      <c r="D96" s="11" t="str">
        <f>'[1]TCE - ANEXO III - Preencher'!E105</f>
        <v>ANDERSON PEREIRA DA SILVA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 t="str">
        <f>'[1]TCE - ANEXO III - Preencher'!G105</f>
        <v>4110-10</v>
      </c>
      <c r="G96" s="13" t="str">
        <f>IF('[1]TCE - ANEXO III - Preencher'!H105="","",'[1]TCE - ANEXO III - Preencher'!H105)</f>
        <v>05/2024</v>
      </c>
      <c r="H96" s="14">
        <f>'[1]TCE - ANEXO III - Preencher'!I105</f>
        <v>0</v>
      </c>
      <c r="I96" s="14">
        <f>'[1]TCE - ANEXO III - Preencher'!J105</f>
        <v>145.524</v>
      </c>
      <c r="J96" s="14">
        <f>'[1]TCE - ANEXO III - Preencher'!K105</f>
        <v>0</v>
      </c>
      <c r="K96" s="15">
        <f>'[1]TCE - ANEXO III - Preencher'!L105</f>
        <v>132.71</v>
      </c>
      <c r="L96" s="15">
        <f>'[1]TCE - ANEXO III - Preencher'!M105</f>
        <v>28.24</v>
      </c>
      <c r="M96" s="15">
        <f t="shared" si="7"/>
        <v>104.47000000000001</v>
      </c>
      <c r="N96" s="15">
        <f>'[1]TCE - ANEXO III - Preencher'!O105</f>
        <v>2.0699999999999998</v>
      </c>
      <c r="O96" s="15">
        <f>'[1]TCE - ANEXO III - Preencher'!P105</f>
        <v>0</v>
      </c>
      <c r="P96" s="16">
        <f t="shared" si="8"/>
        <v>2.0699999999999998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252.06400000000002</v>
      </c>
    </row>
    <row r="97" spans="1:28" x14ac:dyDescent="0.2">
      <c r="A97" s="8">
        <f>IFERROR(VLOOKUP(B97,'[1]DADOS (OCULTAR)'!$Q$3:$S$135,3,0),"")</f>
        <v>9039744002308</v>
      </c>
      <c r="B97" s="9" t="str">
        <f>'[1]TCE - ANEXO III - Preencher'!C106</f>
        <v>HOSPITAL NOSSA SENHORA DAS GRAÇAS - ANTIGO ALFA - CG Nº 024/2022</v>
      </c>
      <c r="C97" s="10"/>
      <c r="D97" s="11" t="str">
        <f>'[1]TCE - ANEXO III - Preencher'!E106</f>
        <v>ANDESON DE ALBUQUERQUE DA SILVA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5151-10</v>
      </c>
      <c r="G97" s="13" t="str">
        <f>IF('[1]TCE - ANEXO III - Preencher'!H106="","",'[1]TCE - ANEXO III - Preencher'!H106)</f>
        <v>05/2024</v>
      </c>
      <c r="H97" s="14">
        <f>'[1]TCE - ANEXO III - Preencher'!I106</f>
        <v>0</v>
      </c>
      <c r="I97" s="14">
        <f>'[1]TCE - ANEXO III - Preencher'!J106</f>
        <v>156.54560000000001</v>
      </c>
      <c r="J97" s="14">
        <f>'[1]TCE - ANEXO III - Preencher'!K106</f>
        <v>0</v>
      </c>
      <c r="K97" s="15">
        <f>'[1]TCE - ANEXO III - Preencher'!L106</f>
        <v>132.71</v>
      </c>
      <c r="L97" s="15">
        <f>'[1]TCE - ANEXO III - Preencher'!M106</f>
        <v>28.24</v>
      </c>
      <c r="M97" s="15">
        <f t="shared" si="7"/>
        <v>104.47000000000001</v>
      </c>
      <c r="N97" s="15">
        <f>'[1]TCE - ANEXO III - Preencher'!O106</f>
        <v>2.0699999999999998</v>
      </c>
      <c r="O97" s="15">
        <f>'[1]TCE - ANEXO III - Preencher'!P106</f>
        <v>0</v>
      </c>
      <c r="P97" s="16">
        <f t="shared" si="8"/>
        <v>2.0699999999999998</v>
      </c>
      <c r="Q97" s="15">
        <f>'[1]TCE - ANEXO III - Preencher'!R106</f>
        <v>126.07785674500586</v>
      </c>
      <c r="R97" s="15">
        <f>'[1]TCE - ANEXO III - Preencher'!S106</f>
        <v>73.42</v>
      </c>
      <c r="S97" s="16">
        <f t="shared" si="9"/>
        <v>52.657856745005859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315.74345674500586</v>
      </c>
    </row>
    <row r="98" spans="1:28" x14ac:dyDescent="0.2">
      <c r="A98" s="8">
        <f>IFERROR(VLOOKUP(B98,'[1]DADOS (OCULTAR)'!$Q$3:$S$135,3,0),"")</f>
        <v>9039744002308</v>
      </c>
      <c r="B98" s="9" t="str">
        <f>'[1]TCE - ANEXO III - Preencher'!C107</f>
        <v>HOSPITAL NOSSA SENHORA DAS GRAÇAS - ANTIGO ALFA - CG Nº 024/2022</v>
      </c>
      <c r="C98" s="10"/>
      <c r="D98" s="11" t="str">
        <f>'[1]TCE - ANEXO III - Preencher'!E107</f>
        <v>ANDESON DE ALBUQUERQUE DA SILVA JUNIOR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5151-10</v>
      </c>
      <c r="G98" s="13" t="str">
        <f>IF('[1]TCE - ANEXO III - Preencher'!H107="","",'[1]TCE - ANEXO III - Preencher'!H107)</f>
        <v>05/2024</v>
      </c>
      <c r="H98" s="14">
        <f>'[1]TCE - ANEXO III - Preencher'!I107</f>
        <v>0</v>
      </c>
      <c r="I98" s="14">
        <f>'[1]TCE - ANEXO III - Preencher'!J107</f>
        <v>153.30240000000001</v>
      </c>
      <c r="J98" s="14">
        <f>'[1]TCE - ANEXO III - Preencher'!K107</f>
        <v>0</v>
      </c>
      <c r="K98" s="15">
        <f>'[1]TCE - ANEXO III - Preencher'!L107</f>
        <v>132.71</v>
      </c>
      <c r="L98" s="15">
        <f>'[1]TCE - ANEXO III - Preencher'!M107</f>
        <v>28.24</v>
      </c>
      <c r="M98" s="15">
        <f t="shared" si="7"/>
        <v>104.47000000000001</v>
      </c>
      <c r="N98" s="15">
        <f>'[1]TCE - ANEXO III - Preencher'!O107</f>
        <v>2.0699999999999998</v>
      </c>
      <c r="O98" s="15">
        <f>'[1]TCE - ANEXO III - Preencher'!P107</f>
        <v>0</v>
      </c>
      <c r="P98" s="16">
        <f t="shared" si="8"/>
        <v>2.0699999999999998</v>
      </c>
      <c r="Q98" s="15">
        <f>'[1]TCE - ANEXO III - Preencher'!R107</f>
        <v>134.48304719467291</v>
      </c>
      <c r="R98" s="15">
        <f>'[1]TCE - ANEXO III - Preencher'!S107</f>
        <v>84.72</v>
      </c>
      <c r="S98" s="16">
        <f t="shared" si="9"/>
        <v>49.763047194672907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309.60544719467293</v>
      </c>
    </row>
    <row r="99" spans="1:28" x14ac:dyDescent="0.2">
      <c r="A99" s="8">
        <f>IFERROR(VLOOKUP(B99,'[1]DADOS (OCULTAR)'!$Q$3:$S$135,3,0),"")</f>
        <v>9039744002308</v>
      </c>
      <c r="B99" s="9" t="str">
        <f>'[1]TCE - ANEXO III - Preencher'!C108</f>
        <v>HOSPITAL NOSSA SENHORA DAS GRAÇAS - ANTIGO ALFA - CG Nº 024/2022</v>
      </c>
      <c r="C99" s="10"/>
      <c r="D99" s="11" t="str">
        <f>'[1]TCE - ANEXO III - Preencher'!E108</f>
        <v>ANDRE ANDREWS PEREIRA DA SILVA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5163-45</v>
      </c>
      <c r="G99" s="13" t="str">
        <f>IF('[1]TCE - ANEXO III - Preencher'!H108="","",'[1]TCE - ANEXO III - Preencher'!H108)</f>
        <v>05/2024</v>
      </c>
      <c r="H99" s="14">
        <f>'[1]TCE - ANEXO III - Preencher'!I108</f>
        <v>0</v>
      </c>
      <c r="I99" s="14">
        <f>'[1]TCE - ANEXO III - Preencher'!J108</f>
        <v>166.54640000000001</v>
      </c>
      <c r="J99" s="14">
        <f>'[1]TCE - ANEXO III - Preencher'!K108</f>
        <v>0</v>
      </c>
      <c r="K99" s="15">
        <f>'[1]TCE - ANEXO III - Preencher'!L108</f>
        <v>132.71</v>
      </c>
      <c r="L99" s="15">
        <f>'[1]TCE - ANEXO III - Preencher'!M108</f>
        <v>28.24</v>
      </c>
      <c r="M99" s="15">
        <f t="shared" si="7"/>
        <v>104.47000000000001</v>
      </c>
      <c r="N99" s="15">
        <f>'[1]TCE - ANEXO III - Preencher'!O108</f>
        <v>2.0699999999999998</v>
      </c>
      <c r="O99" s="15">
        <f>'[1]TCE - ANEXO III - Preencher'!P108</f>
        <v>0</v>
      </c>
      <c r="P99" s="16">
        <f t="shared" si="8"/>
        <v>2.0699999999999998</v>
      </c>
      <c r="Q99" s="15">
        <f>'[1]TCE - ANEXO III - Preencher'!R108</f>
        <v>268.96609438934581</v>
      </c>
      <c r="R99" s="15">
        <f>'[1]TCE - ANEXO III - Preencher'!S108</f>
        <v>84.72</v>
      </c>
      <c r="S99" s="16">
        <f t="shared" si="9"/>
        <v>184.24609438934581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457.33249438934581</v>
      </c>
    </row>
    <row r="100" spans="1:28" x14ac:dyDescent="0.2">
      <c r="A100" s="8">
        <f>IFERROR(VLOOKUP(B100,'[1]DADOS (OCULTAR)'!$Q$3:$S$135,3,0),"")</f>
        <v>9039744002308</v>
      </c>
      <c r="B100" s="9" t="str">
        <f>'[1]TCE - ANEXO III - Preencher'!C109</f>
        <v>HOSPITAL NOSSA SENHORA DAS GRAÇAS - ANTIGO ALFA - CG Nº 024/2022</v>
      </c>
      <c r="C100" s="10"/>
      <c r="D100" s="11" t="str">
        <f>'[1]TCE - ANEXO III - Preencher'!E109</f>
        <v>ANDRE LUIZ CAVALCANTI VILARINS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7823-05</v>
      </c>
      <c r="G100" s="13" t="str">
        <f>IF('[1]TCE - ANEXO III - Preencher'!H109="","",'[1]TCE - ANEXO III - Preencher'!H109)</f>
        <v>05/2024</v>
      </c>
      <c r="H100" s="14">
        <f>'[1]TCE - ANEXO III - Preencher'!I109</f>
        <v>0</v>
      </c>
      <c r="I100" s="14">
        <f>'[1]TCE - ANEXO III - Preencher'!J109</f>
        <v>149.58799999999999</v>
      </c>
      <c r="J100" s="14">
        <f>'[1]TCE - ANEXO III - Preencher'!K109</f>
        <v>0</v>
      </c>
      <c r="K100" s="15">
        <f>'[1]TCE - ANEXO III - Preencher'!L109</f>
        <v>132.71</v>
      </c>
      <c r="L100" s="15">
        <f>'[1]TCE - ANEXO III - Preencher'!M109</f>
        <v>31.75</v>
      </c>
      <c r="M100" s="15">
        <f t="shared" si="7"/>
        <v>100.96000000000001</v>
      </c>
      <c r="N100" s="15">
        <f>'[1]TCE - ANEXO III - Preencher'!O109</f>
        <v>2.0699999999999998</v>
      </c>
      <c r="O100" s="15">
        <f>'[1]TCE - ANEXO III - Preencher'!P109</f>
        <v>0</v>
      </c>
      <c r="P100" s="16">
        <f t="shared" si="8"/>
        <v>2.0699999999999998</v>
      </c>
      <c r="Q100" s="15">
        <f>'[1]TCE - ANEXO III - Preencher'!R109</f>
        <v>369.82837978535053</v>
      </c>
      <c r="R100" s="15">
        <f>'[1]TCE - ANEXO III - Preencher'!S109</f>
        <v>95.25</v>
      </c>
      <c r="S100" s="16">
        <f t="shared" si="9"/>
        <v>274.57837978535053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527.19637978535047</v>
      </c>
    </row>
    <row r="101" spans="1:28" x14ac:dyDescent="0.2">
      <c r="A101" s="8">
        <f>IFERROR(VLOOKUP(B101,'[1]DADOS (OCULTAR)'!$Q$3:$S$135,3,0),"")</f>
        <v>9039744002308</v>
      </c>
      <c r="B101" s="9" t="str">
        <f>'[1]TCE - ANEXO III - Preencher'!C110</f>
        <v>HOSPITAL NOSSA SENHORA DAS GRAÇAS - ANTIGO ALFA - CG Nº 024/2022</v>
      </c>
      <c r="C101" s="10"/>
      <c r="D101" s="11" t="str">
        <f>'[1]TCE - ANEXO III - Preencher'!E110</f>
        <v>ANDRE OLIVEIRA DA CRUZ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5163-45</v>
      </c>
      <c r="G101" s="13" t="str">
        <f>IF('[1]TCE - ANEXO III - Preencher'!H110="","",'[1]TCE - ANEXO III - Preencher'!H110)</f>
        <v>05/2024</v>
      </c>
      <c r="H101" s="14">
        <f>'[1]TCE - ANEXO III - Preencher'!I110</f>
        <v>0</v>
      </c>
      <c r="I101" s="14">
        <f>'[1]TCE - ANEXO III - Preencher'!J110</f>
        <v>123.33759999999999</v>
      </c>
      <c r="J101" s="14">
        <f>'[1]TCE - ANEXO III - Preencher'!K110</f>
        <v>0</v>
      </c>
      <c r="K101" s="15">
        <f>'[1]TCE - ANEXO III - Preencher'!L110</f>
        <v>132.71</v>
      </c>
      <c r="L101" s="15">
        <f>'[1]TCE - ANEXO III - Preencher'!M110</f>
        <v>28.24</v>
      </c>
      <c r="M101" s="15">
        <f t="shared" si="7"/>
        <v>104.47000000000001</v>
      </c>
      <c r="N101" s="15">
        <f>'[1]TCE - ANEXO III - Preencher'!O110</f>
        <v>2.0699999999999998</v>
      </c>
      <c r="O101" s="15">
        <f>'[1]TCE - ANEXO III - Preencher'!P110</f>
        <v>0</v>
      </c>
      <c r="P101" s="16">
        <f t="shared" si="8"/>
        <v>2.0699999999999998</v>
      </c>
      <c r="Q101" s="15">
        <f>'[1]TCE - ANEXO III - Preencher'!R110</f>
        <v>134.48304719467291</v>
      </c>
      <c r="R101" s="15">
        <f>'[1]TCE - ANEXO III - Preencher'!S110</f>
        <v>76.25</v>
      </c>
      <c r="S101" s="16">
        <f t="shared" si="9"/>
        <v>58.233047194672906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288.11064719467288</v>
      </c>
    </row>
    <row r="102" spans="1:28" x14ac:dyDescent="0.2">
      <c r="A102" s="8">
        <f>IFERROR(VLOOKUP(B102,'[1]DADOS (OCULTAR)'!$Q$3:$S$135,3,0),"")</f>
        <v>9039744002308</v>
      </c>
      <c r="B102" s="9" t="str">
        <f>'[1]TCE - ANEXO III - Preencher'!C111</f>
        <v>HOSPITAL NOSSA SENHORA DAS GRAÇAS - ANTIGO ALFA - CG Nº 024/2022</v>
      </c>
      <c r="C102" s="10"/>
      <c r="D102" s="11" t="str">
        <f>'[1]TCE - ANEXO III - Preencher'!E111</f>
        <v>ANDRE PAIXAO DO NASCIMENTO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 t="str">
        <f>'[1]TCE - ANEXO III - Preencher'!G111</f>
        <v>7241-10</v>
      </c>
      <c r="G102" s="13" t="str">
        <f>IF('[1]TCE - ANEXO III - Preencher'!H111="","",'[1]TCE - ANEXO III - Preencher'!H111)</f>
        <v>05/2024</v>
      </c>
      <c r="H102" s="14">
        <f>'[1]TCE - ANEXO III - Preencher'!I111</f>
        <v>0</v>
      </c>
      <c r="I102" s="14">
        <f>'[1]TCE - ANEXO III - Preencher'!J111</f>
        <v>198.6584</v>
      </c>
      <c r="J102" s="14">
        <f>'[1]TCE - ANEXO III - Preencher'!K111</f>
        <v>0</v>
      </c>
      <c r="K102" s="15">
        <f>'[1]TCE - ANEXO III - Preencher'!L111</f>
        <v>132.71</v>
      </c>
      <c r="L102" s="15">
        <f>'[1]TCE - ANEXO III - Preencher'!M111</f>
        <v>32.17</v>
      </c>
      <c r="M102" s="15">
        <f t="shared" si="7"/>
        <v>100.54</v>
      </c>
      <c r="N102" s="15">
        <f>'[1]TCE - ANEXO III - Preencher'!O111</f>
        <v>2.0699999999999998</v>
      </c>
      <c r="O102" s="15">
        <f>'[1]TCE - ANEXO III - Preencher'!P111</f>
        <v>0</v>
      </c>
      <c r="P102" s="16">
        <f t="shared" si="8"/>
        <v>2.0699999999999998</v>
      </c>
      <c r="Q102" s="15">
        <f>'[1]TCE - ANEXO III - Preencher'!R111</f>
        <v>134.48304719467291</v>
      </c>
      <c r="R102" s="15">
        <f>'[1]TCE - ANEXO III - Preencher'!S111</f>
        <v>96.51</v>
      </c>
      <c r="S102" s="16">
        <f t="shared" si="9"/>
        <v>37.973047194672901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339.2414471946729</v>
      </c>
    </row>
    <row r="103" spans="1:28" x14ac:dyDescent="0.2">
      <c r="A103" s="8">
        <f>IFERROR(VLOOKUP(B103,'[1]DADOS (OCULTAR)'!$Q$3:$S$135,3,0),"")</f>
        <v>9039744002308</v>
      </c>
      <c r="B103" s="9" t="str">
        <f>'[1]TCE - ANEXO III - Preencher'!C112</f>
        <v>HOSPITAL NOSSA SENHORA DAS GRAÇAS - ANTIGO ALFA - CG Nº 024/2022</v>
      </c>
      <c r="C103" s="10"/>
      <c r="D103" s="11" t="str">
        <f>'[1]TCE - ANEXO III - Preencher'!E112</f>
        <v>ANDREA CASTRO FREITAS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4110-10</v>
      </c>
      <c r="G103" s="13" t="str">
        <f>IF('[1]TCE - ANEXO III - Preencher'!H112="","",'[1]TCE - ANEXO III - Preencher'!H112)</f>
        <v>05/2024</v>
      </c>
      <c r="H103" s="14">
        <f>'[1]TCE - ANEXO III - Preencher'!I112</f>
        <v>0</v>
      </c>
      <c r="I103" s="14">
        <f>'[1]TCE - ANEXO III - Preencher'!J112</f>
        <v>112.96</v>
      </c>
      <c r="J103" s="14">
        <f>'[1]TCE - ANEXO III - Preencher'!K112</f>
        <v>0</v>
      </c>
      <c r="K103" s="15">
        <f>'[1]TCE - ANEXO III - Preencher'!L112</f>
        <v>132.71</v>
      </c>
      <c r="L103" s="15">
        <f>'[1]TCE - ANEXO III - Preencher'!M112</f>
        <v>28.24</v>
      </c>
      <c r="M103" s="15">
        <f t="shared" si="7"/>
        <v>104.47000000000001</v>
      </c>
      <c r="N103" s="15">
        <f>'[1]TCE - ANEXO III - Preencher'!O112</f>
        <v>2.0699999999999998</v>
      </c>
      <c r="O103" s="15">
        <f>'[1]TCE - ANEXO III - Preencher'!P112</f>
        <v>0</v>
      </c>
      <c r="P103" s="16">
        <f t="shared" si="8"/>
        <v>2.0699999999999998</v>
      </c>
      <c r="Q103" s="15">
        <f>'[1]TCE - ANEXO III - Preencher'!R112</f>
        <v>369.82837978535053</v>
      </c>
      <c r="R103" s="15">
        <f>'[1]TCE - ANEXO III - Preencher'!S112</f>
        <v>84.72</v>
      </c>
      <c r="S103" s="16">
        <f t="shared" si="9"/>
        <v>285.10837978535051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504.60837978535051</v>
      </c>
    </row>
    <row r="104" spans="1:28" x14ac:dyDescent="0.2">
      <c r="A104" s="8">
        <f>IFERROR(VLOOKUP(B104,'[1]DADOS (OCULTAR)'!$Q$3:$S$135,3,0),"")</f>
        <v>9039744002308</v>
      </c>
      <c r="B104" s="9" t="str">
        <f>'[1]TCE - ANEXO III - Preencher'!C113</f>
        <v>HOSPITAL NOSSA SENHORA DAS GRAÇAS - ANTIGO ALFA - CG Nº 024/2022</v>
      </c>
      <c r="C104" s="10"/>
      <c r="D104" s="11" t="str">
        <f>'[1]TCE - ANEXO III - Preencher'!E113</f>
        <v>ANDREA LIRA PEREIRA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3222-05</v>
      </c>
      <c r="G104" s="13" t="str">
        <f>IF('[1]TCE - ANEXO III - Preencher'!H113="","",'[1]TCE - ANEXO III - Preencher'!H113)</f>
        <v>05/2024</v>
      </c>
      <c r="H104" s="14">
        <f>'[1]TCE - ANEXO III - Preencher'!I113</f>
        <v>0</v>
      </c>
      <c r="I104" s="14">
        <f>'[1]TCE - ANEXO III - Preencher'!J113</f>
        <v>296.66239999999999</v>
      </c>
      <c r="J104" s="14">
        <f>'[1]TCE - ANEXO III - Preencher'!K113</f>
        <v>0</v>
      </c>
      <c r="K104" s="15">
        <f>'[1]TCE - ANEXO III - Preencher'!L113</f>
        <v>132.71</v>
      </c>
      <c r="L104" s="15">
        <f>'[1]TCE - ANEXO III - Preencher'!M113</f>
        <v>28.24</v>
      </c>
      <c r="M104" s="15">
        <f t="shared" si="7"/>
        <v>104.47000000000001</v>
      </c>
      <c r="N104" s="15">
        <f>'[1]TCE - ANEXO III - Preencher'!O113</f>
        <v>2.0699999999999998</v>
      </c>
      <c r="O104" s="15">
        <f>'[1]TCE - ANEXO III - Preencher'!P113</f>
        <v>0</v>
      </c>
      <c r="P104" s="16">
        <f t="shared" si="8"/>
        <v>2.0699999999999998</v>
      </c>
      <c r="Q104" s="15">
        <f>'[1]TCE - ANEXO III - Preencher'!R113</f>
        <v>126.07785674500586</v>
      </c>
      <c r="R104" s="15">
        <f>'[1]TCE - ANEXO III - Preencher'!S113</f>
        <v>79.209999999999994</v>
      </c>
      <c r="S104" s="16">
        <f t="shared" si="9"/>
        <v>46.867856745005867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450.07025674500585</v>
      </c>
    </row>
    <row r="105" spans="1:28" x14ac:dyDescent="0.2">
      <c r="A105" s="8">
        <f>IFERROR(VLOOKUP(B105,'[1]DADOS (OCULTAR)'!$Q$3:$S$135,3,0),"")</f>
        <v>9039744002308</v>
      </c>
      <c r="B105" s="9" t="str">
        <f>'[1]TCE - ANEXO III - Preencher'!C114</f>
        <v>HOSPITAL NOSSA SENHORA DAS GRAÇAS - ANTIGO ALFA - CG Nº 024/2022</v>
      </c>
      <c r="C105" s="10"/>
      <c r="D105" s="11" t="str">
        <f>'[1]TCE - ANEXO III - Preencher'!E114</f>
        <v>ANDREA LUCIA FARIAS DE SOUZA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3222-05</v>
      </c>
      <c r="G105" s="13" t="str">
        <f>IF('[1]TCE - ANEXO III - Preencher'!H114="","",'[1]TCE - ANEXO III - Preencher'!H114)</f>
        <v>05/2024</v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132.71</v>
      </c>
      <c r="L105" s="15">
        <f>'[1]TCE - ANEXO III - Preencher'!M114</f>
        <v>0</v>
      </c>
      <c r="M105" s="15">
        <f t="shared" si="7"/>
        <v>132.71</v>
      </c>
      <c r="N105" s="15">
        <f>'[1]TCE - ANEXO III - Preencher'!O114</f>
        <v>2.0699999999999998</v>
      </c>
      <c r="O105" s="15">
        <f>'[1]TCE - ANEXO III - Preencher'!P114</f>
        <v>0</v>
      </c>
      <c r="P105" s="16">
        <f t="shared" si="8"/>
        <v>2.0699999999999998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134.78</v>
      </c>
    </row>
    <row r="106" spans="1:28" x14ac:dyDescent="0.2">
      <c r="A106" s="8">
        <f>IFERROR(VLOOKUP(B106,'[1]DADOS (OCULTAR)'!$Q$3:$S$135,3,0),"")</f>
        <v>9039744002308</v>
      </c>
      <c r="B106" s="9" t="str">
        <f>'[1]TCE - ANEXO III - Preencher'!C115</f>
        <v>HOSPITAL NOSSA SENHORA DAS GRAÇAS - ANTIGO ALFA - CG Nº 024/2022</v>
      </c>
      <c r="C106" s="10"/>
      <c r="D106" s="11" t="str">
        <f>'[1]TCE - ANEXO III - Preencher'!E115</f>
        <v>ANDREA MAYARA ROCHA DE MELO ALBUQUERQUE UGIETTE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2237-10</v>
      </c>
      <c r="G106" s="13" t="str">
        <f>IF('[1]TCE - ANEXO III - Preencher'!H115="","",'[1]TCE - ANEXO III - Preencher'!H115)</f>
        <v>05/2024</v>
      </c>
      <c r="H106" s="14">
        <f>'[1]TCE - ANEXO III - Preencher'!I115</f>
        <v>0</v>
      </c>
      <c r="I106" s="14">
        <f>'[1]TCE - ANEXO III - Preencher'!J115</f>
        <v>298.73680000000002</v>
      </c>
      <c r="J106" s="14">
        <f>'[1]TCE - ANEXO III - Preencher'!K115</f>
        <v>0</v>
      </c>
      <c r="K106" s="15">
        <f>'[1]TCE - ANEXO III - Preencher'!L115</f>
        <v>132.71</v>
      </c>
      <c r="L106" s="15">
        <f>'[1]TCE - ANEXO III - Preencher'!M115</f>
        <v>0</v>
      </c>
      <c r="M106" s="15">
        <f t="shared" si="7"/>
        <v>132.71</v>
      </c>
      <c r="N106" s="15">
        <f>'[1]TCE - ANEXO III - Preencher'!O115</f>
        <v>2.0699999999999998</v>
      </c>
      <c r="O106" s="15">
        <f>'[1]TCE - ANEXO III - Preencher'!P115</f>
        <v>0</v>
      </c>
      <c r="P106" s="16">
        <f t="shared" si="8"/>
        <v>2.0699999999999998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433.51680000000005</v>
      </c>
    </row>
    <row r="107" spans="1:28" x14ac:dyDescent="0.2">
      <c r="A107" s="8">
        <f>IFERROR(VLOOKUP(B107,'[1]DADOS (OCULTAR)'!$Q$3:$S$135,3,0),"")</f>
        <v>9039744002308</v>
      </c>
      <c r="B107" s="9" t="str">
        <f>'[1]TCE - ANEXO III - Preencher'!C116</f>
        <v>HOSPITAL NOSSA SENHORA DAS GRAÇAS - ANTIGO ALFA - CG Nº 024/2022</v>
      </c>
      <c r="C107" s="10"/>
      <c r="D107" s="11" t="str">
        <f>'[1]TCE - ANEXO III - Preencher'!E116</f>
        <v>ANDREIA AUGUSTA DA SILVA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3222-05</v>
      </c>
      <c r="G107" s="13" t="str">
        <f>IF('[1]TCE - ANEXO III - Preencher'!H116="","",'[1]TCE - ANEXO III - Preencher'!H116)</f>
        <v>05/2024</v>
      </c>
      <c r="H107" s="14">
        <f>'[1]TCE - ANEXO III - Preencher'!I116</f>
        <v>0</v>
      </c>
      <c r="I107" s="14">
        <f>'[1]TCE - ANEXO III - Preencher'!J116</f>
        <v>285.1952</v>
      </c>
      <c r="J107" s="14">
        <f>'[1]TCE - ANEXO III - Preencher'!K116</f>
        <v>0</v>
      </c>
      <c r="K107" s="15">
        <f>'[1]TCE - ANEXO III - Preencher'!L116</f>
        <v>132.71</v>
      </c>
      <c r="L107" s="15">
        <f>'[1]TCE - ANEXO III - Preencher'!M116</f>
        <v>28.24</v>
      </c>
      <c r="M107" s="15">
        <f t="shared" si="7"/>
        <v>104.47000000000001</v>
      </c>
      <c r="N107" s="15">
        <f>'[1]TCE - ANEXO III - Preencher'!O116</f>
        <v>2.0699999999999998</v>
      </c>
      <c r="O107" s="15">
        <f>'[1]TCE - ANEXO III - Preencher'!P116</f>
        <v>0</v>
      </c>
      <c r="P107" s="16">
        <f t="shared" si="8"/>
        <v>2.0699999999999998</v>
      </c>
      <c r="Q107" s="15">
        <f>'[1]TCE - ANEXO III - Preencher'!R116</f>
        <v>134.48304719467291</v>
      </c>
      <c r="R107" s="15">
        <f>'[1]TCE - ANEXO III - Preencher'!S116</f>
        <v>79.209999999999994</v>
      </c>
      <c r="S107" s="16">
        <f t="shared" si="9"/>
        <v>55.273047194672912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447.00824719467295</v>
      </c>
    </row>
    <row r="108" spans="1:28" x14ac:dyDescent="0.2">
      <c r="A108" s="8">
        <f>IFERROR(VLOOKUP(B108,'[1]DADOS (OCULTAR)'!$Q$3:$S$135,3,0),"")</f>
        <v>9039744002308</v>
      </c>
      <c r="B108" s="9" t="str">
        <f>'[1]TCE - ANEXO III - Preencher'!C117</f>
        <v>HOSPITAL NOSSA SENHORA DAS GRAÇAS - ANTIGO ALFA - CG Nº 024/2022</v>
      </c>
      <c r="C108" s="10"/>
      <c r="D108" s="11" t="str">
        <f>'[1]TCE - ANEXO III - Preencher'!E117</f>
        <v>ANDREIA CARLA ARAUJO DOS SANTOS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3222-05</v>
      </c>
      <c r="G108" s="13" t="str">
        <f>IF('[1]TCE - ANEXO III - Preencher'!H117="","",'[1]TCE - ANEXO III - Preencher'!H117)</f>
        <v>05/2024</v>
      </c>
      <c r="H108" s="14">
        <f>'[1]TCE - ANEXO III - Preencher'!I117</f>
        <v>0</v>
      </c>
      <c r="I108" s="14">
        <f>'[1]TCE - ANEXO III - Preencher'!J117</f>
        <v>281.92959999999999</v>
      </c>
      <c r="J108" s="14">
        <f>'[1]TCE - ANEXO III - Preencher'!K117</f>
        <v>0</v>
      </c>
      <c r="K108" s="15">
        <f>'[1]TCE - ANEXO III - Preencher'!L117</f>
        <v>132.71</v>
      </c>
      <c r="L108" s="15">
        <f>'[1]TCE - ANEXO III - Preencher'!M117</f>
        <v>28.24</v>
      </c>
      <c r="M108" s="15">
        <f t="shared" si="7"/>
        <v>104.47000000000001</v>
      </c>
      <c r="N108" s="15">
        <f>'[1]TCE - ANEXO III - Preencher'!O117</f>
        <v>2.0699999999999998</v>
      </c>
      <c r="O108" s="15">
        <f>'[1]TCE - ANEXO III - Preencher'!P117</f>
        <v>0</v>
      </c>
      <c r="P108" s="16">
        <f t="shared" si="8"/>
        <v>2.0699999999999998</v>
      </c>
      <c r="Q108" s="15">
        <f>'[1]TCE - ANEXO III - Preencher'!R117</f>
        <v>126.07785674500586</v>
      </c>
      <c r="R108" s="15">
        <f>'[1]TCE - ANEXO III - Preencher'!S117</f>
        <v>84.72</v>
      </c>
      <c r="S108" s="16">
        <f t="shared" si="9"/>
        <v>41.357856745005861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429.82745674500586</v>
      </c>
    </row>
    <row r="109" spans="1:28" x14ac:dyDescent="0.2">
      <c r="A109" s="8">
        <f>IFERROR(VLOOKUP(B109,'[1]DADOS (OCULTAR)'!$Q$3:$S$135,3,0),"")</f>
        <v>9039744002308</v>
      </c>
      <c r="B109" s="9" t="str">
        <f>'[1]TCE - ANEXO III - Preencher'!C118</f>
        <v>HOSPITAL NOSSA SENHORA DAS GRAÇAS - ANTIGO ALFA - CG Nº 024/2022</v>
      </c>
      <c r="C109" s="10"/>
      <c r="D109" s="11" t="str">
        <f>'[1]TCE - ANEXO III - Preencher'!E118</f>
        <v>ANDREIA JERONIMO DA SILVA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3222-05</v>
      </c>
      <c r="G109" s="13" t="str">
        <f>IF('[1]TCE - ANEXO III - Preencher'!H118="","",'[1]TCE - ANEXO III - Preencher'!H118)</f>
        <v>05/2024</v>
      </c>
      <c r="H109" s="14">
        <f>'[1]TCE - ANEXO III - Preencher'!I118</f>
        <v>0</v>
      </c>
      <c r="I109" s="14">
        <f>'[1]TCE - ANEXO III - Preencher'!J118</f>
        <v>282.96159999999998</v>
      </c>
      <c r="J109" s="14">
        <f>'[1]TCE - ANEXO III - Preencher'!K118</f>
        <v>0</v>
      </c>
      <c r="K109" s="15">
        <f>'[1]TCE - ANEXO III - Preencher'!L118</f>
        <v>132.71</v>
      </c>
      <c r="L109" s="15">
        <f>'[1]TCE - ANEXO III - Preencher'!M118</f>
        <v>28.24</v>
      </c>
      <c r="M109" s="15">
        <f t="shared" si="7"/>
        <v>104.47000000000001</v>
      </c>
      <c r="N109" s="15">
        <f>'[1]TCE - ANEXO III - Preencher'!O118</f>
        <v>2.0699999999999998</v>
      </c>
      <c r="O109" s="15">
        <f>'[1]TCE - ANEXO III - Preencher'!P118</f>
        <v>0</v>
      </c>
      <c r="P109" s="16">
        <f t="shared" si="8"/>
        <v>2.0699999999999998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389.5016</v>
      </c>
    </row>
    <row r="110" spans="1:28" x14ac:dyDescent="0.2">
      <c r="A110" s="8">
        <f>IFERROR(VLOOKUP(B110,'[1]DADOS (OCULTAR)'!$Q$3:$S$135,3,0),"")</f>
        <v>9039744002308</v>
      </c>
      <c r="B110" s="9" t="str">
        <f>'[1]TCE - ANEXO III - Preencher'!C119</f>
        <v>HOSPITAL NOSSA SENHORA DAS GRAÇAS - ANTIGO ALFA - CG Nº 024/2022</v>
      </c>
      <c r="C110" s="10"/>
      <c r="D110" s="11" t="str">
        <f>'[1]TCE - ANEXO III - Preencher'!E119</f>
        <v>ANDREIA RIBEIRO DOS SANTOS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3222-05</v>
      </c>
      <c r="G110" s="13" t="str">
        <f>IF('[1]TCE - ANEXO III - Preencher'!H119="","",'[1]TCE - ANEXO III - Preencher'!H119)</f>
        <v>05/2024</v>
      </c>
      <c r="H110" s="14">
        <f>'[1]TCE - ANEXO III - Preencher'!I119</f>
        <v>0</v>
      </c>
      <c r="I110" s="14">
        <f>'[1]TCE - ANEXO III - Preencher'!J119</f>
        <v>303.81279999999998</v>
      </c>
      <c r="J110" s="14">
        <f>'[1]TCE - ANEXO III - Preencher'!K119</f>
        <v>0</v>
      </c>
      <c r="K110" s="15">
        <f>'[1]TCE - ANEXO III - Preencher'!L119</f>
        <v>132.71</v>
      </c>
      <c r="L110" s="15">
        <f>'[1]TCE - ANEXO III - Preencher'!M119</f>
        <v>28.24</v>
      </c>
      <c r="M110" s="15">
        <f t="shared" si="7"/>
        <v>104.47000000000001</v>
      </c>
      <c r="N110" s="15">
        <f>'[1]TCE - ANEXO III - Preencher'!O119</f>
        <v>2.0699999999999998</v>
      </c>
      <c r="O110" s="15">
        <f>'[1]TCE - ANEXO III - Preencher'!P119</f>
        <v>0</v>
      </c>
      <c r="P110" s="16">
        <f t="shared" si="8"/>
        <v>2.0699999999999998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410.3528</v>
      </c>
    </row>
    <row r="111" spans="1:28" x14ac:dyDescent="0.2">
      <c r="A111" s="8">
        <f>IFERROR(VLOOKUP(B111,'[1]DADOS (OCULTAR)'!$Q$3:$S$135,3,0),"")</f>
        <v>9039744002308</v>
      </c>
      <c r="B111" s="9" t="str">
        <f>'[1]TCE - ANEXO III - Preencher'!C120</f>
        <v>HOSPITAL NOSSA SENHORA DAS GRAÇAS - ANTIGO ALFA - CG Nº 024/2022</v>
      </c>
      <c r="C111" s="10"/>
      <c r="D111" s="11" t="str">
        <f>'[1]TCE - ANEXO III - Preencher'!E120</f>
        <v>ANDRESA CATARINA DE OLIVEIRA SILVA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2515-10</v>
      </c>
      <c r="G111" s="13" t="str">
        <f>IF('[1]TCE - ANEXO III - Preencher'!H120="","",'[1]TCE - ANEXO III - Preencher'!H120)</f>
        <v>05/2024</v>
      </c>
      <c r="H111" s="14">
        <f>'[1]TCE - ANEXO III - Preencher'!I120</f>
        <v>0</v>
      </c>
      <c r="I111" s="14">
        <f>'[1]TCE - ANEXO III - Preencher'!J120</f>
        <v>210.59360000000001</v>
      </c>
      <c r="J111" s="14">
        <f>'[1]TCE - ANEXO III - Preencher'!K120</f>
        <v>0</v>
      </c>
      <c r="K111" s="15">
        <f>'[1]TCE - ANEXO III - Preencher'!L120</f>
        <v>132.71</v>
      </c>
      <c r="L111" s="15">
        <f>'[1]TCE - ANEXO III - Preencher'!M120</f>
        <v>0</v>
      </c>
      <c r="M111" s="15">
        <f t="shared" si="7"/>
        <v>132.71</v>
      </c>
      <c r="N111" s="15">
        <f>'[1]TCE - ANEXO III - Preencher'!O120</f>
        <v>2.0699999999999998</v>
      </c>
      <c r="O111" s="15">
        <f>'[1]TCE - ANEXO III - Preencher'!P120</f>
        <v>0</v>
      </c>
      <c r="P111" s="16">
        <f t="shared" si="8"/>
        <v>2.0699999999999998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345.37360000000001</v>
      </c>
    </row>
    <row r="112" spans="1:28" x14ac:dyDescent="0.2">
      <c r="A112" s="8">
        <f>IFERROR(VLOOKUP(B112,'[1]DADOS (OCULTAR)'!$Q$3:$S$135,3,0),"")</f>
        <v>9039744002308</v>
      </c>
      <c r="B112" s="9" t="str">
        <f>'[1]TCE - ANEXO III - Preencher'!C121</f>
        <v>HOSPITAL NOSSA SENHORA DAS GRAÇAS - ANTIGO ALFA - CG Nº 024/2022</v>
      </c>
      <c r="C112" s="10"/>
      <c r="D112" s="11" t="str">
        <f>'[1]TCE - ANEXO III - Preencher'!E121</f>
        <v>ANDRESA MARIA SALES DOS SANTOS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3222-05</v>
      </c>
      <c r="G112" s="13" t="str">
        <f>IF('[1]TCE - ANEXO III - Preencher'!H121="","",'[1]TCE - ANEXO III - Preencher'!H121)</f>
        <v>05/2024</v>
      </c>
      <c r="H112" s="14">
        <f>'[1]TCE - ANEXO III - Preencher'!I121</f>
        <v>0</v>
      </c>
      <c r="I112" s="14">
        <f>'[1]TCE - ANEXO III - Preencher'!J121</f>
        <v>170.89920000000001</v>
      </c>
      <c r="J112" s="14">
        <f>'[1]TCE - ANEXO III - Preencher'!K121</f>
        <v>0</v>
      </c>
      <c r="K112" s="15">
        <f>'[1]TCE - ANEXO III - Preencher'!L121</f>
        <v>132.71</v>
      </c>
      <c r="L112" s="15">
        <f>'[1]TCE - ANEXO III - Preencher'!M121</f>
        <v>0</v>
      </c>
      <c r="M112" s="15">
        <f t="shared" si="7"/>
        <v>132.71</v>
      </c>
      <c r="N112" s="15">
        <f>'[1]TCE - ANEXO III - Preencher'!O121</f>
        <v>2.0699999999999998</v>
      </c>
      <c r="O112" s="15">
        <f>'[1]TCE - ANEXO III - Preencher'!P121</f>
        <v>0</v>
      </c>
      <c r="P112" s="16">
        <f t="shared" si="8"/>
        <v>2.0699999999999998</v>
      </c>
      <c r="Q112" s="15">
        <f>'[1]TCE - ANEXO III - Preencher'!R121</f>
        <v>126.07785674500586</v>
      </c>
      <c r="R112" s="15">
        <f>'[1]TCE - ANEXO III - Preencher'!S121</f>
        <v>84.72</v>
      </c>
      <c r="S112" s="16">
        <f t="shared" si="9"/>
        <v>41.357856745005861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347.03705674500583</v>
      </c>
    </row>
    <row r="113" spans="1:28" x14ac:dyDescent="0.2">
      <c r="A113" s="8">
        <f>IFERROR(VLOOKUP(B113,'[1]DADOS (OCULTAR)'!$Q$3:$S$135,3,0),"")</f>
        <v>9039744002308</v>
      </c>
      <c r="B113" s="9" t="str">
        <f>'[1]TCE - ANEXO III - Preencher'!C122</f>
        <v>HOSPITAL NOSSA SENHORA DAS GRAÇAS - ANTIGO ALFA - CG Nº 024/2022</v>
      </c>
      <c r="C113" s="10"/>
      <c r="D113" s="11" t="str">
        <f>'[1]TCE - ANEXO III - Preencher'!E122</f>
        <v>ANDRESA RENATA ALVES SA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2237-10</v>
      </c>
      <c r="G113" s="13" t="str">
        <f>IF('[1]TCE - ANEXO III - Preencher'!H122="","",'[1]TCE - ANEXO III - Preencher'!H122)</f>
        <v>05/2024</v>
      </c>
      <c r="H113" s="14">
        <f>'[1]TCE - ANEXO III - Preencher'!I122</f>
        <v>0</v>
      </c>
      <c r="I113" s="14">
        <f>'[1]TCE - ANEXO III - Preencher'!J122</f>
        <v>316.29840000000002</v>
      </c>
      <c r="J113" s="14">
        <f>'[1]TCE - ANEXO III - Preencher'!K122</f>
        <v>0</v>
      </c>
      <c r="K113" s="15">
        <f>'[1]TCE - ANEXO III - Preencher'!L122</f>
        <v>132.71</v>
      </c>
      <c r="L113" s="15">
        <f>'[1]TCE - ANEXO III - Preencher'!M122</f>
        <v>0</v>
      </c>
      <c r="M113" s="15">
        <f t="shared" si="7"/>
        <v>132.71</v>
      </c>
      <c r="N113" s="15">
        <f>'[1]TCE - ANEXO III - Preencher'!O122</f>
        <v>2.0699999999999998</v>
      </c>
      <c r="O113" s="15">
        <f>'[1]TCE - ANEXO III - Preencher'!P122</f>
        <v>0</v>
      </c>
      <c r="P113" s="16">
        <f t="shared" si="8"/>
        <v>2.0699999999999998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451.07840000000004</v>
      </c>
    </row>
    <row r="114" spans="1:28" x14ac:dyDescent="0.2">
      <c r="A114" s="8">
        <f>IFERROR(VLOOKUP(B114,'[1]DADOS (OCULTAR)'!$Q$3:$S$135,3,0),"")</f>
        <v>9039744002308</v>
      </c>
      <c r="B114" s="9" t="str">
        <f>'[1]TCE - ANEXO III - Preencher'!C123</f>
        <v>HOSPITAL NOSSA SENHORA DAS GRAÇAS - ANTIGO ALFA - CG Nº 024/2022</v>
      </c>
      <c r="C114" s="10"/>
      <c r="D114" s="11" t="str">
        <f>'[1]TCE - ANEXO III - Preencher'!E123</f>
        <v>ANDRESSA CAVALCANTE SOARES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4110-10</v>
      </c>
      <c r="G114" s="13" t="str">
        <f>IF('[1]TCE - ANEXO III - Preencher'!H123="","",'[1]TCE - ANEXO III - Preencher'!H123)</f>
        <v>05/2024</v>
      </c>
      <c r="H114" s="14">
        <f>'[1]TCE - ANEXO III - Preencher'!I123</f>
        <v>0</v>
      </c>
      <c r="I114" s="14">
        <f>'[1]TCE - ANEXO III - Preencher'!J123</f>
        <v>114.1096</v>
      </c>
      <c r="J114" s="14">
        <f>'[1]TCE - ANEXO III - Preencher'!K123</f>
        <v>0</v>
      </c>
      <c r="K114" s="15">
        <f>'[1]TCE - ANEXO III - Preencher'!L123</f>
        <v>132.71</v>
      </c>
      <c r="L114" s="15">
        <f>'[1]TCE - ANEXO III - Preencher'!M123</f>
        <v>28.24</v>
      </c>
      <c r="M114" s="15">
        <f t="shared" si="7"/>
        <v>104.47000000000001</v>
      </c>
      <c r="N114" s="15">
        <f>'[1]TCE - ANEXO III - Preencher'!O123</f>
        <v>2.0699999999999998</v>
      </c>
      <c r="O114" s="15">
        <f>'[1]TCE - ANEXO III - Preencher'!P123</f>
        <v>0</v>
      </c>
      <c r="P114" s="16">
        <f t="shared" si="8"/>
        <v>2.0699999999999998</v>
      </c>
      <c r="Q114" s="15">
        <f>'[1]TCE - ANEXO III - Preencher'!R123</f>
        <v>268.96609438934581</v>
      </c>
      <c r="R114" s="15">
        <f>'[1]TCE - ANEXO III - Preencher'!S123</f>
        <v>84.72</v>
      </c>
      <c r="S114" s="16">
        <f t="shared" si="9"/>
        <v>184.24609438934581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404.89569438934586</v>
      </c>
    </row>
    <row r="115" spans="1:28" x14ac:dyDescent="0.2">
      <c r="A115" s="8">
        <f>IFERROR(VLOOKUP(B115,'[1]DADOS (OCULTAR)'!$Q$3:$S$135,3,0),"")</f>
        <v>9039744002308</v>
      </c>
      <c r="B115" s="9" t="str">
        <f>'[1]TCE - ANEXO III - Preencher'!C124</f>
        <v>HOSPITAL NOSSA SENHORA DAS GRAÇAS - ANTIGO ALFA - CG Nº 024/2022</v>
      </c>
      <c r="C115" s="10"/>
      <c r="D115" s="11" t="str">
        <f>'[1]TCE - ANEXO III - Preencher'!E124</f>
        <v>ANDRESSA KELLY MONTEIRO TAVARES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2236-05</v>
      </c>
      <c r="G115" s="13" t="str">
        <f>IF('[1]TCE - ANEXO III - Preencher'!H124="","",'[1]TCE - ANEXO III - Preencher'!H124)</f>
        <v>05/2024</v>
      </c>
      <c r="H115" s="14">
        <f>'[1]TCE - ANEXO III - Preencher'!I124</f>
        <v>0</v>
      </c>
      <c r="I115" s="14">
        <f>'[1]TCE - ANEXO III - Preencher'!J124</f>
        <v>164.79040000000001</v>
      </c>
      <c r="J115" s="14">
        <f>'[1]TCE - ANEXO III - Preencher'!K124</f>
        <v>0</v>
      </c>
      <c r="K115" s="15">
        <f>'[1]TCE - ANEXO III - Preencher'!L124</f>
        <v>132.71</v>
      </c>
      <c r="L115" s="15">
        <f>'[1]TCE - ANEXO III - Preencher'!M124</f>
        <v>2.84</v>
      </c>
      <c r="M115" s="15">
        <f t="shared" si="7"/>
        <v>129.87</v>
      </c>
      <c r="N115" s="15">
        <f>'[1]TCE - ANEXO III - Preencher'!O124</f>
        <v>4.3499999999999996</v>
      </c>
      <c r="O115" s="15">
        <f>'[1]TCE - ANEXO III - Preencher'!P124</f>
        <v>0</v>
      </c>
      <c r="P115" s="16">
        <f t="shared" si="8"/>
        <v>4.3499999999999996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299.0104</v>
      </c>
    </row>
    <row r="116" spans="1:28" x14ac:dyDescent="0.2">
      <c r="A116" s="8">
        <f>IFERROR(VLOOKUP(B116,'[1]DADOS (OCULTAR)'!$Q$3:$S$135,3,0),"")</f>
        <v>9039744002308</v>
      </c>
      <c r="B116" s="9" t="str">
        <f>'[1]TCE - ANEXO III - Preencher'!C125</f>
        <v>HOSPITAL NOSSA SENHORA DAS GRAÇAS - ANTIGO ALFA - CG Nº 024/2022</v>
      </c>
      <c r="C116" s="10"/>
      <c r="D116" s="11" t="str">
        <f>'[1]TCE - ANEXO III - Preencher'!E125</f>
        <v>ANDREZA CECILIA DA SILVA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3222-05</v>
      </c>
      <c r="G116" s="13" t="str">
        <f>IF('[1]TCE - ANEXO III - Preencher'!H125="","",'[1]TCE - ANEXO III - Preencher'!H125)</f>
        <v>05/2024</v>
      </c>
      <c r="H116" s="14">
        <f>'[1]TCE - ANEXO III - Preencher'!I125</f>
        <v>0</v>
      </c>
      <c r="I116" s="14">
        <f>'[1]TCE - ANEXO III - Preencher'!J125</f>
        <v>281.02640000000002</v>
      </c>
      <c r="J116" s="14">
        <f>'[1]TCE - ANEXO III - Preencher'!K125</f>
        <v>0</v>
      </c>
      <c r="K116" s="15">
        <f>'[1]TCE - ANEXO III - Preencher'!L125</f>
        <v>132.71</v>
      </c>
      <c r="L116" s="15">
        <f>'[1]TCE - ANEXO III - Preencher'!M125</f>
        <v>28.24</v>
      </c>
      <c r="M116" s="15">
        <f t="shared" si="7"/>
        <v>104.47000000000001</v>
      </c>
      <c r="N116" s="15">
        <f>'[1]TCE - ANEXO III - Preencher'!O125</f>
        <v>2.0699999999999998</v>
      </c>
      <c r="O116" s="15">
        <f>'[1]TCE - ANEXO III - Preencher'!P125</f>
        <v>0</v>
      </c>
      <c r="P116" s="16">
        <f t="shared" si="8"/>
        <v>2.0699999999999998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387.56640000000004</v>
      </c>
    </row>
    <row r="117" spans="1:28" x14ac:dyDescent="0.2">
      <c r="A117" s="8">
        <f>IFERROR(VLOOKUP(B117,'[1]DADOS (OCULTAR)'!$Q$3:$S$135,3,0),"")</f>
        <v>9039744002308</v>
      </c>
      <c r="B117" s="9" t="str">
        <f>'[1]TCE - ANEXO III - Preencher'!C126</f>
        <v>HOSPITAL NOSSA SENHORA DAS GRAÇAS - ANTIGO ALFA - CG Nº 024/2022</v>
      </c>
      <c r="C117" s="10"/>
      <c r="D117" s="11" t="str">
        <f>'[1]TCE - ANEXO III - Preencher'!E126</f>
        <v>ANDREZA CRISTINA DE FREITAS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3222-05</v>
      </c>
      <c r="G117" s="13" t="str">
        <f>IF('[1]TCE - ANEXO III - Preencher'!H126="","",'[1]TCE - ANEXO III - Preencher'!H126)</f>
        <v>05/2024</v>
      </c>
      <c r="H117" s="14">
        <f>'[1]TCE - ANEXO III - Preencher'!I126</f>
        <v>0</v>
      </c>
      <c r="I117" s="14">
        <f>'[1]TCE - ANEXO III - Preencher'!J126</f>
        <v>293.57440000000003</v>
      </c>
      <c r="J117" s="14">
        <f>'[1]TCE - ANEXO III - Preencher'!K126</f>
        <v>0</v>
      </c>
      <c r="K117" s="15">
        <f>'[1]TCE - ANEXO III - Preencher'!L126</f>
        <v>132.71</v>
      </c>
      <c r="L117" s="15">
        <f>'[1]TCE - ANEXO III - Preencher'!M126</f>
        <v>28.24</v>
      </c>
      <c r="M117" s="15">
        <f t="shared" si="7"/>
        <v>104.47000000000001</v>
      </c>
      <c r="N117" s="15">
        <f>'[1]TCE - ANEXO III - Preencher'!O126</f>
        <v>2.0699999999999998</v>
      </c>
      <c r="O117" s="15">
        <f>'[1]TCE - ANEXO III - Preencher'!P126</f>
        <v>0</v>
      </c>
      <c r="P117" s="16">
        <f t="shared" si="8"/>
        <v>2.0699999999999998</v>
      </c>
      <c r="Q117" s="15">
        <f>'[1]TCE - ANEXO III - Preencher'!R126</f>
        <v>252.15571349001172</v>
      </c>
      <c r="R117" s="15">
        <f>'[1]TCE - ANEXO III - Preencher'!S126</f>
        <v>77.94</v>
      </c>
      <c r="S117" s="16">
        <f t="shared" si="9"/>
        <v>174.21571349001172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574.33011349001174</v>
      </c>
    </row>
    <row r="118" spans="1:28" x14ac:dyDescent="0.2">
      <c r="A118" s="8">
        <f>IFERROR(VLOOKUP(B118,'[1]DADOS (OCULTAR)'!$Q$3:$S$135,3,0),"")</f>
        <v>9039744002308</v>
      </c>
      <c r="B118" s="9" t="str">
        <f>'[1]TCE - ANEXO III - Preencher'!C127</f>
        <v>HOSPITAL NOSSA SENHORA DAS GRAÇAS - ANTIGO ALFA - CG Nº 024/2022</v>
      </c>
      <c r="C118" s="10"/>
      <c r="D118" s="11" t="str">
        <f>'[1]TCE - ANEXO III - Preencher'!E127</f>
        <v>ANDREZA DINIZ SOARES VALOIS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2235-05</v>
      </c>
      <c r="G118" s="13" t="str">
        <f>IF('[1]TCE - ANEXO III - Preencher'!H127="","",'[1]TCE - ANEXO III - Preencher'!H127)</f>
        <v>05/2024</v>
      </c>
      <c r="H118" s="14">
        <f>'[1]TCE - ANEXO III - Preencher'!I127</f>
        <v>0</v>
      </c>
      <c r="I118" s="14">
        <f>'[1]TCE - ANEXO III - Preencher'!J127</f>
        <v>418.83199999999999</v>
      </c>
      <c r="J118" s="14">
        <f>'[1]TCE - ANEXO III - Preencher'!K127</f>
        <v>0</v>
      </c>
      <c r="K118" s="15">
        <f>'[1]TCE - ANEXO III - Preencher'!L127</f>
        <v>132.71</v>
      </c>
      <c r="L118" s="15">
        <f>'[1]TCE - ANEXO III - Preencher'!M127</f>
        <v>3.05</v>
      </c>
      <c r="M118" s="15">
        <f t="shared" si="7"/>
        <v>129.66</v>
      </c>
      <c r="N118" s="15">
        <f>'[1]TCE - ANEXO III - Preencher'!O127</f>
        <v>4.3499999999999996</v>
      </c>
      <c r="O118" s="15">
        <f>'[1]TCE - ANEXO III - Preencher'!P127</f>
        <v>0</v>
      </c>
      <c r="P118" s="16">
        <f t="shared" si="8"/>
        <v>4.3499999999999996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552.84199999999998</v>
      </c>
    </row>
    <row r="119" spans="1:28" x14ac:dyDescent="0.2">
      <c r="A119" s="8">
        <f>IFERROR(VLOOKUP(B119,'[1]DADOS (OCULTAR)'!$Q$3:$S$135,3,0),"")</f>
        <v>9039744002308</v>
      </c>
      <c r="B119" s="9" t="str">
        <f>'[1]TCE - ANEXO III - Preencher'!C128</f>
        <v>HOSPITAL NOSSA SENHORA DAS GRAÇAS - ANTIGO ALFA - CG Nº 024/2022</v>
      </c>
      <c r="C119" s="10"/>
      <c r="D119" s="11" t="str">
        <f>'[1]TCE - ANEXO III - Preencher'!E128</f>
        <v>ANDREZA FERREIRA DE QUEIROZ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2236-05</v>
      </c>
      <c r="G119" s="13" t="str">
        <f>IF('[1]TCE - ANEXO III - Preencher'!H128="","",'[1]TCE - ANEXO III - Preencher'!H128)</f>
        <v>05/2024</v>
      </c>
      <c r="H119" s="14">
        <f>'[1]TCE - ANEXO III - Preencher'!I128</f>
        <v>0</v>
      </c>
      <c r="I119" s="14">
        <f>'[1]TCE - ANEXO III - Preencher'!J128</f>
        <v>313.89600000000002</v>
      </c>
      <c r="J119" s="14">
        <f>'[1]TCE - ANEXO III - Preencher'!K128</f>
        <v>0</v>
      </c>
      <c r="K119" s="15">
        <f>'[1]TCE - ANEXO III - Preencher'!L128</f>
        <v>132.71</v>
      </c>
      <c r="L119" s="15">
        <f>'[1]TCE - ANEXO III - Preencher'!M128</f>
        <v>2.4900000000000002</v>
      </c>
      <c r="M119" s="15">
        <f t="shared" si="7"/>
        <v>130.22</v>
      </c>
      <c r="N119" s="15">
        <f>'[1]TCE - ANEXO III - Preencher'!O128</f>
        <v>4.3499999999999996</v>
      </c>
      <c r="O119" s="15">
        <f>'[1]TCE - ANEXO III - Preencher'!P128</f>
        <v>0</v>
      </c>
      <c r="P119" s="16">
        <f t="shared" si="8"/>
        <v>4.3499999999999996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448.46600000000001</v>
      </c>
    </row>
    <row r="120" spans="1:28" x14ac:dyDescent="0.2">
      <c r="A120" s="8">
        <f>IFERROR(VLOOKUP(B120,'[1]DADOS (OCULTAR)'!$Q$3:$S$135,3,0),"")</f>
        <v>9039744002308</v>
      </c>
      <c r="B120" s="9" t="str">
        <f>'[1]TCE - ANEXO III - Preencher'!C129</f>
        <v>HOSPITAL NOSSA SENHORA DAS GRAÇAS - ANTIGO ALFA - CG Nº 024/2022</v>
      </c>
      <c r="C120" s="10"/>
      <c r="D120" s="11" t="str">
        <f>'[1]TCE - ANEXO III - Preencher'!E129</f>
        <v>ANDREZA MARIA DE PONTES FERREIRA SOUZA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2235-05</v>
      </c>
      <c r="G120" s="13" t="str">
        <f>IF('[1]TCE - ANEXO III - Preencher'!H129="","",'[1]TCE - ANEXO III - Preencher'!H129)</f>
        <v>05/2024</v>
      </c>
      <c r="H120" s="14">
        <f>'[1]TCE - ANEXO III - Preencher'!I129</f>
        <v>0</v>
      </c>
      <c r="I120" s="14">
        <f>'[1]TCE - ANEXO III - Preencher'!J129</f>
        <v>466.85440000000011</v>
      </c>
      <c r="J120" s="14">
        <f>'[1]TCE - ANEXO III - Preencher'!K129</f>
        <v>0</v>
      </c>
      <c r="K120" s="15">
        <f>'[1]TCE - ANEXO III - Preencher'!L129</f>
        <v>132.71</v>
      </c>
      <c r="L120" s="15">
        <f>'[1]TCE - ANEXO III - Preencher'!M129</f>
        <v>0</v>
      </c>
      <c r="M120" s="15">
        <f t="shared" si="7"/>
        <v>132.71</v>
      </c>
      <c r="N120" s="15">
        <f>'[1]TCE - ANEXO III - Preencher'!O129</f>
        <v>4.3499999999999996</v>
      </c>
      <c r="O120" s="15">
        <f>'[1]TCE - ANEXO III - Preencher'!P129</f>
        <v>0</v>
      </c>
      <c r="P120" s="16">
        <f t="shared" si="8"/>
        <v>4.3499999999999996</v>
      </c>
      <c r="Q120" s="15">
        <f>'[1]TCE - ANEXO III - Preencher'!R129</f>
        <v>403.44914158401878</v>
      </c>
      <c r="R120" s="15">
        <f>'[1]TCE - ANEXO III - Preencher'!S129</f>
        <v>117.98</v>
      </c>
      <c r="S120" s="16">
        <f t="shared" si="9"/>
        <v>285.46914158401876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889.38354158401887</v>
      </c>
    </row>
    <row r="121" spans="1:28" x14ac:dyDescent="0.2">
      <c r="A121" s="8">
        <f>IFERROR(VLOOKUP(B121,'[1]DADOS (OCULTAR)'!$Q$3:$S$135,3,0),"")</f>
        <v>9039744002308</v>
      </c>
      <c r="B121" s="9" t="str">
        <f>'[1]TCE - ANEXO III - Preencher'!C130</f>
        <v>HOSPITAL NOSSA SENHORA DAS GRAÇAS - ANTIGO ALFA - CG Nº 024/2022</v>
      </c>
      <c r="C121" s="10"/>
      <c r="D121" s="11" t="str">
        <f>'[1]TCE - ANEXO III - Preencher'!E130</f>
        <v>ANDREZA PATRICIA SILVA DOS SANTOS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 t="str">
        <f>'[1]TCE - ANEXO III - Preencher'!G130</f>
        <v>4110-10</v>
      </c>
      <c r="G121" s="13" t="str">
        <f>IF('[1]TCE - ANEXO III - Preencher'!H130="","",'[1]TCE - ANEXO III - Preencher'!H130)</f>
        <v>05/2024</v>
      </c>
      <c r="H121" s="14">
        <f>'[1]TCE - ANEXO III - Preencher'!I130</f>
        <v>0</v>
      </c>
      <c r="I121" s="14">
        <f>'[1]TCE - ANEXO III - Preencher'!J130</f>
        <v>169.6568</v>
      </c>
      <c r="J121" s="14">
        <f>'[1]TCE - ANEXO III - Preencher'!K130</f>
        <v>0</v>
      </c>
      <c r="K121" s="15">
        <f>'[1]TCE - ANEXO III - Preencher'!L130</f>
        <v>132.71</v>
      </c>
      <c r="L121" s="15">
        <f>'[1]TCE - ANEXO III - Preencher'!M130</f>
        <v>0</v>
      </c>
      <c r="M121" s="15">
        <f t="shared" si="7"/>
        <v>132.71</v>
      </c>
      <c r="N121" s="15">
        <f>'[1]TCE - ANEXO III - Preencher'!O130</f>
        <v>2.0699999999999998</v>
      </c>
      <c r="O121" s="15">
        <f>'[1]TCE - ANEXO III - Preencher'!P130</f>
        <v>0</v>
      </c>
      <c r="P121" s="16">
        <f t="shared" si="8"/>
        <v>2.0699999999999998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304.43680000000001</v>
      </c>
    </row>
    <row r="122" spans="1:28" x14ac:dyDescent="0.2">
      <c r="A122" s="8">
        <f>IFERROR(VLOOKUP(B122,'[1]DADOS (OCULTAR)'!$Q$3:$S$135,3,0),"")</f>
        <v>9039744002308</v>
      </c>
      <c r="B122" s="9" t="str">
        <f>'[1]TCE - ANEXO III - Preencher'!C131</f>
        <v>HOSPITAL NOSSA SENHORA DAS GRAÇAS - ANTIGO ALFA - CG Nº 024/2022</v>
      </c>
      <c r="C122" s="10"/>
      <c r="D122" s="11" t="str">
        <f>'[1]TCE - ANEXO III - Preencher'!E131</f>
        <v>ANGELA CAVALCANTI DE CARVALHO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3222-05</v>
      </c>
      <c r="G122" s="13" t="str">
        <f>IF('[1]TCE - ANEXO III - Preencher'!H131="","",'[1]TCE - ANEXO III - Preencher'!H131)</f>
        <v>05/2024</v>
      </c>
      <c r="H122" s="14">
        <f>'[1]TCE - ANEXO III - Preencher'!I131</f>
        <v>0</v>
      </c>
      <c r="I122" s="14">
        <f>'[1]TCE - ANEXO III - Preencher'!J131</f>
        <v>293.6096</v>
      </c>
      <c r="J122" s="14">
        <f>'[1]TCE - ANEXO III - Preencher'!K131</f>
        <v>0</v>
      </c>
      <c r="K122" s="15">
        <f>'[1]TCE - ANEXO III - Preencher'!L131</f>
        <v>132.71</v>
      </c>
      <c r="L122" s="15">
        <f>'[1]TCE - ANEXO III - Preencher'!M131</f>
        <v>28.24</v>
      </c>
      <c r="M122" s="15">
        <f t="shared" si="7"/>
        <v>104.47000000000001</v>
      </c>
      <c r="N122" s="15">
        <f>'[1]TCE - ANEXO III - Preencher'!O131</f>
        <v>2.0699999999999998</v>
      </c>
      <c r="O122" s="15">
        <f>'[1]TCE - ANEXO III - Preencher'!P131</f>
        <v>0</v>
      </c>
      <c r="P122" s="16">
        <f t="shared" si="8"/>
        <v>2.0699999999999998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400.14960000000002</v>
      </c>
    </row>
    <row r="123" spans="1:28" x14ac:dyDescent="0.2">
      <c r="A123" s="8">
        <f>IFERROR(VLOOKUP(B123,'[1]DADOS (OCULTAR)'!$Q$3:$S$135,3,0),"")</f>
        <v>9039744002308</v>
      </c>
      <c r="B123" s="9" t="str">
        <f>'[1]TCE - ANEXO III - Preencher'!C132</f>
        <v>HOSPITAL NOSSA SENHORA DAS GRAÇAS - ANTIGO ALFA - CG Nº 024/2022</v>
      </c>
      <c r="C123" s="10"/>
      <c r="D123" s="11" t="str">
        <f>'[1]TCE - ANEXO III - Preencher'!E132</f>
        <v>ANGELA MARCIA DA SILVA VITORINO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5211-30</v>
      </c>
      <c r="G123" s="13" t="str">
        <f>IF('[1]TCE - ANEXO III - Preencher'!H132="","",'[1]TCE - ANEXO III - Preencher'!H132)</f>
        <v>05/2024</v>
      </c>
      <c r="H123" s="14">
        <f>'[1]TCE - ANEXO III - Preencher'!I132</f>
        <v>0</v>
      </c>
      <c r="I123" s="14">
        <f>'[1]TCE - ANEXO III - Preencher'!J132</f>
        <v>133.43199999999999</v>
      </c>
      <c r="J123" s="14">
        <f>'[1]TCE - ANEXO III - Preencher'!K132</f>
        <v>0</v>
      </c>
      <c r="K123" s="15">
        <f>'[1]TCE - ANEXO III - Preencher'!L132</f>
        <v>132.71</v>
      </c>
      <c r="L123" s="15">
        <f>'[1]TCE - ANEXO III - Preencher'!M132</f>
        <v>0</v>
      </c>
      <c r="M123" s="15">
        <f t="shared" si="7"/>
        <v>132.71</v>
      </c>
      <c r="N123" s="15">
        <f>'[1]TCE - ANEXO III - Preencher'!O132</f>
        <v>2.0699999999999998</v>
      </c>
      <c r="O123" s="15">
        <f>'[1]TCE - ANEXO III - Preencher'!P132</f>
        <v>0</v>
      </c>
      <c r="P123" s="16">
        <f t="shared" si="8"/>
        <v>2.0699999999999998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268.21199999999999</v>
      </c>
    </row>
    <row r="124" spans="1:28" x14ac:dyDescent="0.2">
      <c r="A124" s="8">
        <f>IFERROR(VLOOKUP(B124,'[1]DADOS (OCULTAR)'!$Q$3:$S$135,3,0),"")</f>
        <v>9039744002308</v>
      </c>
      <c r="B124" s="9" t="str">
        <f>'[1]TCE - ANEXO III - Preencher'!C133</f>
        <v>HOSPITAL NOSSA SENHORA DAS GRAÇAS - ANTIGO ALFA - CG Nº 024/2022</v>
      </c>
      <c r="C124" s="10"/>
      <c r="D124" s="11" t="str">
        <f>'[1]TCE - ANEXO III - Preencher'!E133</f>
        <v>ANGELA MARIA DA SILVA RIBEIRO BELISARIO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2235-05</v>
      </c>
      <c r="G124" s="13" t="str">
        <f>IF('[1]TCE - ANEXO III - Preencher'!H133="","",'[1]TCE - ANEXO III - Preencher'!H133)</f>
        <v>05/2024</v>
      </c>
      <c r="H124" s="14">
        <f>'[1]TCE - ANEXO III - Preencher'!I133</f>
        <v>0</v>
      </c>
      <c r="I124" s="14">
        <f>'[1]TCE - ANEXO III - Preencher'!J133</f>
        <v>451.56880000000001</v>
      </c>
      <c r="J124" s="14">
        <f>'[1]TCE - ANEXO III - Preencher'!K133</f>
        <v>0</v>
      </c>
      <c r="K124" s="15">
        <f>'[1]TCE - ANEXO III - Preencher'!L133</f>
        <v>132.71</v>
      </c>
      <c r="L124" s="15">
        <f>'[1]TCE - ANEXO III - Preencher'!M133</f>
        <v>3.05</v>
      </c>
      <c r="M124" s="15">
        <f t="shared" si="7"/>
        <v>129.66</v>
      </c>
      <c r="N124" s="15">
        <f>'[1]TCE - ANEXO III - Preencher'!O133</f>
        <v>4.3499999999999996</v>
      </c>
      <c r="O124" s="15">
        <f>'[1]TCE - ANEXO III - Preencher'!P133</f>
        <v>0</v>
      </c>
      <c r="P124" s="16">
        <f t="shared" si="8"/>
        <v>4.3499999999999996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585.5788</v>
      </c>
    </row>
    <row r="125" spans="1:28" x14ac:dyDescent="0.2">
      <c r="A125" s="8">
        <f>IFERROR(VLOOKUP(B125,'[1]DADOS (OCULTAR)'!$Q$3:$S$135,3,0),"")</f>
        <v>9039744002308</v>
      </c>
      <c r="B125" s="9" t="str">
        <f>'[1]TCE - ANEXO III - Preencher'!C134</f>
        <v>HOSPITAL NOSSA SENHORA DAS GRAÇAS - ANTIGO ALFA - CG Nº 024/2022</v>
      </c>
      <c r="C125" s="10"/>
      <c r="D125" s="11" t="str">
        <f>'[1]TCE - ANEXO III - Preencher'!E134</f>
        <v>ANGELA MARIA MARCELINO DE MOURA FERREIRA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3222-05</v>
      </c>
      <c r="G125" s="13" t="str">
        <f>IF('[1]TCE - ANEXO III - Preencher'!H134="","",'[1]TCE - ANEXO III - Preencher'!H134)</f>
        <v>05/2024</v>
      </c>
      <c r="H125" s="14">
        <f>'[1]TCE - ANEXO III - Preencher'!I134</f>
        <v>0</v>
      </c>
      <c r="I125" s="14">
        <f>'[1]TCE - ANEXO III - Preencher'!J134</f>
        <v>286.63760000000002</v>
      </c>
      <c r="J125" s="14">
        <f>'[1]TCE - ANEXO III - Preencher'!K134</f>
        <v>0</v>
      </c>
      <c r="K125" s="15">
        <f>'[1]TCE - ANEXO III - Preencher'!L134</f>
        <v>132.71</v>
      </c>
      <c r="L125" s="15">
        <f>'[1]TCE - ANEXO III - Preencher'!M134</f>
        <v>0</v>
      </c>
      <c r="M125" s="15">
        <f t="shared" si="7"/>
        <v>132.71</v>
      </c>
      <c r="N125" s="15">
        <f>'[1]TCE - ANEXO III - Preencher'!O134</f>
        <v>2.0699999999999998</v>
      </c>
      <c r="O125" s="15">
        <f>'[1]TCE - ANEXO III - Preencher'!P134</f>
        <v>0</v>
      </c>
      <c r="P125" s="16">
        <f t="shared" si="8"/>
        <v>2.0699999999999998</v>
      </c>
      <c r="Q125" s="15">
        <f>'[1]TCE - ANEXO III - Preencher'!R134</f>
        <v>252.15571349001172</v>
      </c>
      <c r="R125" s="15">
        <f>'[1]TCE - ANEXO III - Preencher'!S134</f>
        <v>61.56</v>
      </c>
      <c r="S125" s="16">
        <f t="shared" si="9"/>
        <v>190.59571349001172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612.0133134900118</v>
      </c>
    </row>
    <row r="126" spans="1:28" x14ac:dyDescent="0.2">
      <c r="A126" s="8">
        <f>IFERROR(VLOOKUP(B126,'[1]DADOS (OCULTAR)'!$Q$3:$S$135,3,0),"")</f>
        <v>9039744002308</v>
      </c>
      <c r="B126" s="9" t="str">
        <f>'[1]TCE - ANEXO III - Preencher'!C135</f>
        <v>HOSPITAL NOSSA SENHORA DAS GRAÇAS - ANTIGO ALFA - CG Nº 024/2022</v>
      </c>
      <c r="C126" s="10"/>
      <c r="D126" s="11" t="str">
        <f>'[1]TCE - ANEXO III - Preencher'!E135</f>
        <v>ANGELICA AYRES RODRIGUES DA COSTA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2235-05</v>
      </c>
      <c r="G126" s="13" t="str">
        <f>IF('[1]TCE - ANEXO III - Preencher'!H135="","",'[1]TCE - ANEXO III - Preencher'!H135)</f>
        <v>05/2024</v>
      </c>
      <c r="H126" s="14">
        <f>'[1]TCE - ANEXO III - Preencher'!I135</f>
        <v>0</v>
      </c>
      <c r="I126" s="14">
        <f>'[1]TCE - ANEXO III - Preencher'!J135</f>
        <v>422.08</v>
      </c>
      <c r="J126" s="14">
        <f>'[1]TCE - ANEXO III - Preencher'!K135</f>
        <v>0</v>
      </c>
      <c r="K126" s="15">
        <f>'[1]TCE - ANEXO III - Preencher'!L135</f>
        <v>132.71</v>
      </c>
      <c r="L126" s="15">
        <f>'[1]TCE - ANEXO III - Preencher'!M135</f>
        <v>3.05</v>
      </c>
      <c r="M126" s="15">
        <f t="shared" si="7"/>
        <v>129.66</v>
      </c>
      <c r="N126" s="15">
        <f>'[1]TCE - ANEXO III - Preencher'!O135</f>
        <v>4.3499999999999996</v>
      </c>
      <c r="O126" s="15">
        <f>'[1]TCE - ANEXO III - Preencher'!P135</f>
        <v>0</v>
      </c>
      <c r="P126" s="16">
        <f t="shared" si="8"/>
        <v>4.3499999999999996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556.09</v>
      </c>
    </row>
    <row r="127" spans="1:28" x14ac:dyDescent="0.2">
      <c r="A127" s="8">
        <f>IFERROR(VLOOKUP(B127,'[1]DADOS (OCULTAR)'!$Q$3:$S$135,3,0),"")</f>
        <v>9039744002308</v>
      </c>
      <c r="B127" s="9" t="str">
        <f>'[1]TCE - ANEXO III - Preencher'!C136</f>
        <v>HOSPITAL NOSSA SENHORA DAS GRAÇAS - ANTIGO ALFA - CG Nº 024/2022</v>
      </c>
      <c r="C127" s="10"/>
      <c r="D127" s="11" t="str">
        <f>'[1]TCE - ANEXO III - Preencher'!E136</f>
        <v>ANGELICA FERREIRA DE LIMA TAVARES DO NASCIMENTO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3222-05</v>
      </c>
      <c r="G127" s="13" t="str">
        <f>IF('[1]TCE - ANEXO III - Preencher'!H136="","",'[1]TCE - ANEXO III - Preencher'!H136)</f>
        <v>05/2024</v>
      </c>
      <c r="H127" s="14">
        <f>'[1]TCE - ANEXO III - Preencher'!I136</f>
        <v>0</v>
      </c>
      <c r="I127" s="14">
        <f>'[1]TCE - ANEXO III - Preencher'!J136</f>
        <v>324.83600000000001</v>
      </c>
      <c r="J127" s="14">
        <f>'[1]TCE - ANEXO III - Preencher'!K136</f>
        <v>0</v>
      </c>
      <c r="K127" s="15">
        <f>'[1]TCE - ANEXO III - Preencher'!L136</f>
        <v>132.71</v>
      </c>
      <c r="L127" s="15">
        <f>'[1]TCE - ANEXO III - Preencher'!M136</f>
        <v>28.24</v>
      </c>
      <c r="M127" s="15">
        <f t="shared" si="7"/>
        <v>104.47000000000001</v>
      </c>
      <c r="N127" s="15">
        <f>'[1]TCE - ANEXO III - Preencher'!O136</f>
        <v>2.0699999999999998</v>
      </c>
      <c r="O127" s="15">
        <f>'[1]TCE - ANEXO III - Preencher'!P136</f>
        <v>0</v>
      </c>
      <c r="P127" s="16">
        <f t="shared" si="8"/>
        <v>2.0699999999999998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431.37600000000003</v>
      </c>
    </row>
    <row r="128" spans="1:28" x14ac:dyDescent="0.2">
      <c r="A128" s="8">
        <f>IFERROR(VLOOKUP(B128,'[1]DADOS (OCULTAR)'!$Q$3:$S$135,3,0),"")</f>
        <v>9039744002308</v>
      </c>
      <c r="B128" s="9" t="str">
        <f>'[1]TCE - ANEXO III - Preencher'!C137</f>
        <v>HOSPITAL NOSSA SENHORA DAS GRAÇAS - ANTIGO ALFA - CG Nº 024/2022</v>
      </c>
      <c r="C128" s="10"/>
      <c r="D128" s="11" t="str">
        <f>'[1]TCE - ANEXO III - Preencher'!E137</f>
        <v>ANNA KARLLA BEZERRA DE ALMEIDA PAIXAO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2235-05</v>
      </c>
      <c r="G128" s="13" t="str">
        <f>IF('[1]TCE - ANEXO III - Preencher'!H137="","",'[1]TCE - ANEXO III - Preencher'!H137)</f>
        <v>05/2024</v>
      </c>
      <c r="H128" s="14">
        <f>'[1]TCE - ANEXO III - Preencher'!I137</f>
        <v>0</v>
      </c>
      <c r="I128" s="14">
        <f>'[1]TCE - ANEXO III - Preencher'!J137</f>
        <v>395.96319999999997</v>
      </c>
      <c r="J128" s="14">
        <f>'[1]TCE - ANEXO III - Preencher'!K137</f>
        <v>0</v>
      </c>
      <c r="K128" s="15">
        <f>'[1]TCE - ANEXO III - Preencher'!L137</f>
        <v>132.71</v>
      </c>
      <c r="L128" s="15">
        <f>'[1]TCE - ANEXO III - Preencher'!M137</f>
        <v>0</v>
      </c>
      <c r="M128" s="15">
        <f t="shared" si="7"/>
        <v>132.71</v>
      </c>
      <c r="N128" s="15">
        <f>'[1]TCE - ANEXO III - Preencher'!O137</f>
        <v>4.3499999999999996</v>
      </c>
      <c r="O128" s="15">
        <f>'[1]TCE - ANEXO III - Preencher'!P137</f>
        <v>0</v>
      </c>
      <c r="P128" s="16">
        <f t="shared" si="8"/>
        <v>4.3499999999999996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533.02319999999997</v>
      </c>
    </row>
    <row r="129" spans="1:28" x14ac:dyDescent="0.2">
      <c r="A129" s="8">
        <f>IFERROR(VLOOKUP(B129,'[1]DADOS (OCULTAR)'!$Q$3:$S$135,3,0),"")</f>
        <v>9039744002308</v>
      </c>
      <c r="B129" s="9" t="str">
        <f>'[1]TCE - ANEXO III - Preencher'!C138</f>
        <v>HOSPITAL NOSSA SENHORA DAS GRAÇAS - ANTIGO ALFA - CG Nº 024/2022</v>
      </c>
      <c r="C129" s="10"/>
      <c r="D129" s="11" t="str">
        <f>'[1]TCE - ANEXO III - Preencher'!E138</f>
        <v>ANNY KAROLAYNE SOUZA BARBOSA DA SILVA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 t="str">
        <f>'[1]TCE - ANEXO III - Preencher'!G138</f>
        <v>4110-10</v>
      </c>
      <c r="G129" s="13" t="str">
        <f>IF('[1]TCE - ANEXO III - Preencher'!H138="","",'[1]TCE - ANEXO III - Preencher'!H138)</f>
        <v>05/2024</v>
      </c>
      <c r="H129" s="14">
        <f>'[1]TCE - ANEXO III - Preencher'!I138</f>
        <v>0</v>
      </c>
      <c r="I129" s="14">
        <f>'[1]TCE - ANEXO III - Preencher'!J138</f>
        <v>13.388199999999999</v>
      </c>
      <c r="J129" s="14">
        <f>'[1]TCE - ANEXO III - Preencher'!K138</f>
        <v>0</v>
      </c>
      <c r="K129" s="15">
        <f>'[1]TCE - ANEXO III - Preencher'!L138</f>
        <v>132.71</v>
      </c>
      <c r="L129" s="15">
        <f>'[1]TCE - ANEXO III - Preencher'!M138</f>
        <v>0</v>
      </c>
      <c r="M129" s="15">
        <f t="shared" si="7"/>
        <v>132.71</v>
      </c>
      <c r="N129" s="15">
        <f>'[1]TCE - ANEXO III - Preencher'!O138</f>
        <v>2.0699999999999998</v>
      </c>
      <c r="O129" s="15">
        <f>'[1]TCE - ANEXO III - Preencher'!P138</f>
        <v>0</v>
      </c>
      <c r="P129" s="16">
        <f t="shared" si="8"/>
        <v>2.0699999999999998</v>
      </c>
      <c r="Q129" s="15">
        <f>'[1]TCE - ANEXO III - Preencher'!R138</f>
        <v>185.12999999999994</v>
      </c>
      <c r="R129" s="15">
        <f>'[1]TCE - ANEXO III - Preencher'!S138</f>
        <v>40.67</v>
      </c>
      <c r="S129" s="16">
        <f t="shared" si="9"/>
        <v>144.45999999999992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292.62819999999994</v>
      </c>
    </row>
    <row r="130" spans="1:28" x14ac:dyDescent="0.2">
      <c r="A130" s="8">
        <f>IFERROR(VLOOKUP(B130,'[1]DADOS (OCULTAR)'!$Q$3:$S$135,3,0),"")</f>
        <v>9039744002308</v>
      </c>
      <c r="B130" s="9" t="str">
        <f>'[1]TCE - ANEXO III - Preencher'!C139</f>
        <v>HOSPITAL NOSSA SENHORA DAS GRAÇAS - ANTIGO ALFA - CG Nº 024/2022</v>
      </c>
      <c r="C130" s="10"/>
      <c r="D130" s="11" t="str">
        <f>'[1]TCE - ANEXO III - Preencher'!E139</f>
        <v>ANTHONY BATISTA LEITE DE SOUZA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 t="str">
        <f>'[1]TCE - ANEXO III - Preencher'!G139</f>
        <v>1422-05</v>
      </c>
      <c r="G130" s="13" t="str">
        <f>IF('[1]TCE - ANEXO III - Preencher'!H139="","",'[1]TCE - ANEXO III - Preencher'!H139)</f>
        <v>05/2024</v>
      </c>
      <c r="H130" s="14">
        <f>'[1]TCE - ANEXO III - Preencher'!I139</f>
        <v>0</v>
      </c>
      <c r="I130" s="14">
        <f>'[1]TCE - ANEXO III - Preencher'!J139</f>
        <v>538.98559999999998</v>
      </c>
      <c r="J130" s="14">
        <f>'[1]TCE - ANEXO III - Preencher'!K139</f>
        <v>0</v>
      </c>
      <c r="K130" s="15">
        <f>'[1]TCE - ANEXO III - Preencher'!L139</f>
        <v>132.71</v>
      </c>
      <c r="L130" s="15">
        <f>'[1]TCE - ANEXO III - Preencher'!M139</f>
        <v>0</v>
      </c>
      <c r="M130" s="15">
        <f t="shared" si="7"/>
        <v>132.71</v>
      </c>
      <c r="N130" s="15">
        <f>'[1]TCE - ANEXO III - Preencher'!O139</f>
        <v>2.0699999999999998</v>
      </c>
      <c r="O130" s="15">
        <f>'[1]TCE - ANEXO III - Preencher'!P139</f>
        <v>0</v>
      </c>
      <c r="P130" s="16">
        <f t="shared" si="8"/>
        <v>2.0699999999999998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673.76560000000006</v>
      </c>
    </row>
    <row r="131" spans="1:28" x14ac:dyDescent="0.2">
      <c r="A131" s="8">
        <f>IFERROR(VLOOKUP(B131,'[1]DADOS (OCULTAR)'!$Q$3:$S$135,3,0),"")</f>
        <v>9039744002308</v>
      </c>
      <c r="B131" s="9" t="str">
        <f>'[1]TCE - ANEXO III - Preencher'!C140</f>
        <v>HOSPITAL NOSSA SENHORA DAS GRAÇAS - ANTIGO ALFA - CG Nº 024/2022</v>
      </c>
      <c r="C131" s="10"/>
      <c r="D131" s="11" t="str">
        <f>'[1]TCE - ANEXO III - Preencher'!E140</f>
        <v>ANTONIO JOSE DA SILVA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 t="str">
        <f>'[1]TCE - ANEXO III - Preencher'!G140</f>
        <v>7823-05</v>
      </c>
      <c r="G131" s="13" t="str">
        <f>IF('[1]TCE - ANEXO III - Preencher'!H140="","",'[1]TCE - ANEXO III - Preencher'!H140)</f>
        <v>05/2024</v>
      </c>
      <c r="H131" s="14">
        <f>'[1]TCE - ANEXO III - Preencher'!I140</f>
        <v>0</v>
      </c>
      <c r="I131" s="14">
        <f>'[1]TCE - ANEXO III - Preencher'!J140</f>
        <v>173.55760000000001</v>
      </c>
      <c r="J131" s="14">
        <f>'[1]TCE - ANEXO III - Preencher'!K140</f>
        <v>0</v>
      </c>
      <c r="K131" s="15">
        <f>'[1]TCE - ANEXO III - Preencher'!L140</f>
        <v>132.71</v>
      </c>
      <c r="L131" s="15">
        <f>'[1]TCE - ANEXO III - Preencher'!M140</f>
        <v>31.75</v>
      </c>
      <c r="M131" s="15">
        <f t="shared" si="7"/>
        <v>100.96000000000001</v>
      </c>
      <c r="N131" s="15">
        <f>'[1]TCE - ANEXO III - Preencher'!O140</f>
        <v>2.0699999999999998</v>
      </c>
      <c r="O131" s="15">
        <f>'[1]TCE - ANEXO III - Preencher'!P140</f>
        <v>0</v>
      </c>
      <c r="P131" s="16">
        <f t="shared" si="8"/>
        <v>2.0699999999999998</v>
      </c>
      <c r="Q131" s="15">
        <f>'[1]TCE - ANEXO III - Preencher'!R140</f>
        <v>252.15571349001172</v>
      </c>
      <c r="R131" s="15">
        <f>'[1]TCE - ANEXO III - Preencher'!S140</f>
        <v>95.25</v>
      </c>
      <c r="S131" s="16">
        <f t="shared" si="9"/>
        <v>156.90571349001172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433.4933134900117</v>
      </c>
    </row>
    <row r="132" spans="1:28" x14ac:dyDescent="0.2">
      <c r="A132" s="8">
        <f>IFERROR(VLOOKUP(B132,'[1]DADOS (OCULTAR)'!$Q$3:$S$135,3,0),"")</f>
        <v>9039744002308</v>
      </c>
      <c r="B132" s="9" t="str">
        <f>'[1]TCE - ANEXO III - Preencher'!C141</f>
        <v>HOSPITAL NOSSA SENHORA DAS GRAÇAS - ANTIGO ALFA - CG Nº 024/2022</v>
      </c>
      <c r="C132" s="10"/>
      <c r="D132" s="11" t="str">
        <f>'[1]TCE - ANEXO III - Preencher'!E141</f>
        <v>ANTONIO JOSE DOS SANTOS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 t="str">
        <f>'[1]TCE - ANEXO III - Preencher'!G141</f>
        <v>4141-05</v>
      </c>
      <c r="G132" s="13" t="str">
        <f>IF('[1]TCE - ANEXO III - Preencher'!H141="","",'[1]TCE - ANEXO III - Preencher'!H141)</f>
        <v>05/2024</v>
      </c>
      <c r="H132" s="14">
        <f>'[1]TCE - ANEXO III - Preencher'!I141</f>
        <v>0</v>
      </c>
      <c r="I132" s="14">
        <f>'[1]TCE - ANEXO III - Preencher'!J141</f>
        <v>127.9312</v>
      </c>
      <c r="J132" s="14">
        <f>'[1]TCE - ANEXO III - Preencher'!K141</f>
        <v>0</v>
      </c>
      <c r="K132" s="15">
        <f>'[1]TCE - ANEXO III - Preencher'!L141</f>
        <v>132.71</v>
      </c>
      <c r="L132" s="15">
        <f>'[1]TCE - ANEXO III - Preencher'!M141</f>
        <v>0</v>
      </c>
      <c r="M132" s="15">
        <f t="shared" ref="M132:M195" si="13">K132-L132</f>
        <v>132.71</v>
      </c>
      <c r="N132" s="15">
        <f>'[1]TCE - ANEXO III - Preencher'!O141</f>
        <v>2.0699999999999998</v>
      </c>
      <c r="O132" s="15">
        <f>'[1]TCE - ANEXO III - Preencher'!P141</f>
        <v>0</v>
      </c>
      <c r="P132" s="16">
        <f t="shared" ref="P132:P195" si="14">N132-O132</f>
        <v>2.0699999999999998</v>
      </c>
      <c r="Q132" s="15">
        <f>'[1]TCE - ANEXO III - Preencher'!R141</f>
        <v>369.82837978535053</v>
      </c>
      <c r="R132" s="15">
        <f>'[1]TCE - ANEXO III - Preencher'!S141</f>
        <v>95.95</v>
      </c>
      <c r="S132" s="16">
        <f t="shared" ref="S132:S195" si="15">Q132-R132</f>
        <v>273.87837978535055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536.58957978535057</v>
      </c>
    </row>
    <row r="133" spans="1:28" x14ac:dyDescent="0.2">
      <c r="A133" s="8">
        <f>IFERROR(VLOOKUP(B133,'[1]DADOS (OCULTAR)'!$Q$3:$S$135,3,0),"")</f>
        <v>9039744002308</v>
      </c>
      <c r="B133" s="9" t="str">
        <f>'[1]TCE - ANEXO III - Preencher'!C142</f>
        <v>HOSPITAL NOSSA SENHORA DAS GRAÇAS - ANTIGO ALFA - CG Nº 024/2022</v>
      </c>
      <c r="C133" s="10"/>
      <c r="D133" s="11" t="str">
        <f>'[1]TCE - ANEXO III - Preencher'!E142</f>
        <v>ANTONIO ROBERTO PANTOJA RUIVO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5211-30</v>
      </c>
      <c r="G133" s="13" t="str">
        <f>IF('[1]TCE - ANEXO III - Preencher'!H142="","",'[1]TCE - ANEXO III - Preencher'!H142)</f>
        <v>05/2024</v>
      </c>
      <c r="H133" s="14">
        <f>'[1]TCE - ANEXO III - Preencher'!I142</f>
        <v>0</v>
      </c>
      <c r="I133" s="14">
        <f>'[1]TCE - ANEXO III - Preencher'!J142</f>
        <v>106.0912</v>
      </c>
      <c r="J133" s="14">
        <f>'[1]TCE - ANEXO III - Preencher'!K142</f>
        <v>0</v>
      </c>
      <c r="K133" s="15">
        <f>'[1]TCE - ANEXO III - Preencher'!L142</f>
        <v>132.71</v>
      </c>
      <c r="L133" s="15">
        <f>'[1]TCE - ANEXO III - Preencher'!M142</f>
        <v>28.24</v>
      </c>
      <c r="M133" s="15">
        <f t="shared" si="13"/>
        <v>104.47000000000001</v>
      </c>
      <c r="N133" s="15">
        <f>'[1]TCE - ANEXO III - Preencher'!O142</f>
        <v>2.0699999999999998</v>
      </c>
      <c r="O133" s="15">
        <f>'[1]TCE - ANEXO III - Preencher'!P142</f>
        <v>0</v>
      </c>
      <c r="P133" s="16">
        <f t="shared" si="14"/>
        <v>2.0699999999999998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212.63120000000001</v>
      </c>
    </row>
    <row r="134" spans="1:28" x14ac:dyDescent="0.2">
      <c r="A134" s="8">
        <f>IFERROR(VLOOKUP(B134,'[1]DADOS (OCULTAR)'!$Q$3:$S$135,3,0),"")</f>
        <v>9039744002308</v>
      </c>
      <c r="B134" s="9" t="str">
        <f>'[1]TCE - ANEXO III - Preencher'!C143</f>
        <v>HOSPITAL NOSSA SENHORA DAS GRAÇAS - ANTIGO ALFA - CG Nº 024/2022</v>
      </c>
      <c r="C134" s="10"/>
      <c r="D134" s="11" t="str">
        <f>'[1]TCE - ANEXO III - Preencher'!E143</f>
        <v>ANTONIO SAVIO INACIO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2235-05</v>
      </c>
      <c r="G134" s="13" t="str">
        <f>IF('[1]TCE - ANEXO III - Preencher'!H143="","",'[1]TCE - ANEXO III - Preencher'!H143)</f>
        <v>05/2024</v>
      </c>
      <c r="H134" s="14">
        <f>'[1]TCE - ANEXO III - Preencher'!I143</f>
        <v>0</v>
      </c>
      <c r="I134" s="14">
        <f>'[1]TCE - ANEXO III - Preencher'!J143</f>
        <v>451.93200000000002</v>
      </c>
      <c r="J134" s="14">
        <f>'[1]TCE - ANEXO III - Preencher'!K143</f>
        <v>0</v>
      </c>
      <c r="K134" s="15">
        <f>'[1]TCE - ANEXO III - Preencher'!L143</f>
        <v>132.71</v>
      </c>
      <c r="L134" s="15">
        <f>'[1]TCE - ANEXO III - Preencher'!M143</f>
        <v>3.05</v>
      </c>
      <c r="M134" s="15">
        <f t="shared" si="13"/>
        <v>129.66</v>
      </c>
      <c r="N134" s="15">
        <f>'[1]TCE - ANEXO III - Preencher'!O143</f>
        <v>4.3499999999999996</v>
      </c>
      <c r="O134" s="15">
        <f>'[1]TCE - ANEXO III - Preencher'!P143</f>
        <v>0</v>
      </c>
      <c r="P134" s="16">
        <f t="shared" si="14"/>
        <v>4.3499999999999996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585.94200000000001</v>
      </c>
    </row>
    <row r="135" spans="1:28" x14ac:dyDescent="0.2">
      <c r="A135" s="8">
        <f>IFERROR(VLOOKUP(B135,'[1]DADOS (OCULTAR)'!$Q$3:$S$135,3,0),"")</f>
        <v>9039744002308</v>
      </c>
      <c r="B135" s="9" t="str">
        <f>'[1]TCE - ANEXO III - Preencher'!C144</f>
        <v>HOSPITAL NOSSA SENHORA DAS GRAÇAS - ANTIGO ALFA - CG Nº 024/2022</v>
      </c>
      <c r="C135" s="10"/>
      <c r="D135" s="11" t="str">
        <f>'[1]TCE - ANEXO III - Preencher'!E144</f>
        <v>ARTHUR FELIPE DE AGUIAR MARTINS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3241-15</v>
      </c>
      <c r="G135" s="13" t="str">
        <f>IF('[1]TCE - ANEXO III - Preencher'!H144="","",'[1]TCE - ANEXO III - Preencher'!H144)</f>
        <v>05/2024</v>
      </c>
      <c r="H135" s="14">
        <f>'[1]TCE - ANEXO III - Preencher'!I144</f>
        <v>0</v>
      </c>
      <c r="I135" s="14">
        <f>'[1]TCE - ANEXO III - Preencher'!J144</f>
        <v>307.24720000000002</v>
      </c>
      <c r="J135" s="14">
        <f>'[1]TCE - ANEXO III - Preencher'!K144</f>
        <v>0</v>
      </c>
      <c r="K135" s="15">
        <f>'[1]TCE - ANEXO III - Preencher'!L144</f>
        <v>132.71</v>
      </c>
      <c r="L135" s="15">
        <f>'[1]TCE - ANEXO III - Preencher'!M144</f>
        <v>0</v>
      </c>
      <c r="M135" s="15">
        <f t="shared" si="13"/>
        <v>132.71</v>
      </c>
      <c r="N135" s="15">
        <f>'[1]TCE - ANEXO III - Preencher'!O144</f>
        <v>2.0699999999999998</v>
      </c>
      <c r="O135" s="15">
        <f>'[1]TCE - ANEXO III - Preencher'!P144</f>
        <v>0</v>
      </c>
      <c r="P135" s="16">
        <f t="shared" si="14"/>
        <v>2.0699999999999998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442.02720000000005</v>
      </c>
    </row>
    <row r="136" spans="1:28" x14ac:dyDescent="0.2">
      <c r="A136" s="8">
        <f>IFERROR(VLOOKUP(B136,'[1]DADOS (OCULTAR)'!$Q$3:$S$135,3,0),"")</f>
        <v>9039744002308</v>
      </c>
      <c r="B136" s="9" t="str">
        <f>'[1]TCE - ANEXO III - Preencher'!C145</f>
        <v>HOSPITAL NOSSA SENHORA DAS GRAÇAS - ANTIGO ALFA - CG Nº 024/2022</v>
      </c>
      <c r="C136" s="10"/>
      <c r="D136" s="11" t="str">
        <f>'[1]TCE - ANEXO III - Preencher'!E145</f>
        <v>ARTHUR PEREIRA MARTINS DE LIMA</v>
      </c>
      <c r="E136" s="9" t="str">
        <f>IF('[1]TCE - ANEXO III - Preencher'!F145="4 - Assistência Odontológica","2 - Outros Profissionais da Saúde",'[1]TCE - ANEXO III - Preencher'!F145)</f>
        <v>3 - Administrativo</v>
      </c>
      <c r="F136" s="12" t="str">
        <f>'[1]TCE - ANEXO III - Preencher'!G145</f>
        <v>1210-10</v>
      </c>
      <c r="G136" s="13" t="str">
        <f>IF('[1]TCE - ANEXO III - Preencher'!H145="","",'[1]TCE - ANEXO III - Preencher'!H145)</f>
        <v>05/2024</v>
      </c>
      <c r="H136" s="14">
        <f>'[1]TCE - ANEXO III - Preencher'!I145</f>
        <v>0</v>
      </c>
      <c r="I136" s="14">
        <f>'[1]TCE - ANEXO III - Preencher'!J145</f>
        <v>1790.7352000000001</v>
      </c>
      <c r="J136" s="14">
        <f>'[1]TCE - ANEXO III - Preencher'!K145</f>
        <v>0</v>
      </c>
      <c r="K136" s="15">
        <f>'[1]TCE - ANEXO III - Preencher'!L145</f>
        <v>132.71</v>
      </c>
      <c r="L136" s="15">
        <f>'[1]TCE - ANEXO III - Preencher'!M145</f>
        <v>30</v>
      </c>
      <c r="M136" s="15">
        <f t="shared" si="13"/>
        <v>102.71000000000001</v>
      </c>
      <c r="N136" s="15">
        <f>'[1]TCE - ANEXO III - Preencher'!O145</f>
        <v>2.0699999999999998</v>
      </c>
      <c r="O136" s="15">
        <f>'[1]TCE - ANEXO III - Preencher'!P145</f>
        <v>0</v>
      </c>
      <c r="P136" s="16">
        <f t="shared" si="14"/>
        <v>2.0699999999999998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1895.5152</v>
      </c>
    </row>
    <row r="137" spans="1:28" x14ac:dyDescent="0.2">
      <c r="A137" s="8">
        <f>IFERROR(VLOOKUP(B137,'[1]DADOS (OCULTAR)'!$Q$3:$S$135,3,0),"")</f>
        <v>9039744002308</v>
      </c>
      <c r="B137" s="9" t="str">
        <f>'[1]TCE - ANEXO III - Preencher'!C146</f>
        <v>HOSPITAL NOSSA SENHORA DAS GRAÇAS - ANTIGO ALFA - CG Nº 024/2022</v>
      </c>
      <c r="C137" s="10"/>
      <c r="D137" s="11" t="str">
        <f>'[1]TCE - ANEXO III - Preencher'!E146</f>
        <v>ARYCIA SILVA DE LIMA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 t="str">
        <f>'[1]TCE - ANEXO III - Preencher'!G146</f>
        <v>4110-10</v>
      </c>
      <c r="G137" s="13" t="str">
        <f>IF('[1]TCE - ANEXO III - Preencher'!H146="","",'[1]TCE - ANEXO III - Preencher'!H146)</f>
        <v>05/2024</v>
      </c>
      <c r="H137" s="14">
        <f>'[1]TCE - ANEXO III - Preencher'!I146</f>
        <v>0</v>
      </c>
      <c r="I137" s="14">
        <f>'[1]TCE - ANEXO III - Preencher'!J146</f>
        <v>89.588799999999992</v>
      </c>
      <c r="J137" s="14">
        <f>'[1]TCE - ANEXO III - Preencher'!K146</f>
        <v>0</v>
      </c>
      <c r="K137" s="15">
        <f>'[1]TCE - ANEXO III - Preencher'!L146</f>
        <v>132.71</v>
      </c>
      <c r="L137" s="15">
        <f>'[1]TCE - ANEXO III - Preencher'!M146</f>
        <v>28.24</v>
      </c>
      <c r="M137" s="15">
        <f t="shared" si="13"/>
        <v>104.47000000000001</v>
      </c>
      <c r="N137" s="15">
        <f>'[1]TCE - ANEXO III - Preencher'!O146</f>
        <v>2.0699999999999998</v>
      </c>
      <c r="O137" s="15">
        <f>'[1]TCE - ANEXO III - Preencher'!P146</f>
        <v>0</v>
      </c>
      <c r="P137" s="16">
        <f t="shared" si="14"/>
        <v>2.0699999999999998</v>
      </c>
      <c r="Q137" s="15">
        <f>'[1]TCE - ANEXO III - Preencher'!R146</f>
        <v>369.82837978535053</v>
      </c>
      <c r="R137" s="15">
        <f>'[1]TCE - ANEXO III - Preencher'!S146</f>
        <v>42.62</v>
      </c>
      <c r="S137" s="16">
        <f t="shared" si="15"/>
        <v>327.20837978535053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523.3371797853506</v>
      </c>
    </row>
    <row r="138" spans="1:28" x14ac:dyDescent="0.2">
      <c r="A138" s="8">
        <f>IFERROR(VLOOKUP(B138,'[1]DADOS (OCULTAR)'!$Q$3:$S$135,3,0),"")</f>
        <v>9039744002308</v>
      </c>
      <c r="B138" s="9" t="str">
        <f>'[1]TCE - ANEXO III - Preencher'!C147</f>
        <v>HOSPITAL NOSSA SENHORA DAS GRAÇAS - ANTIGO ALFA - CG Nº 024/2022</v>
      </c>
      <c r="C138" s="10"/>
      <c r="D138" s="11" t="str">
        <f>'[1]TCE - ANEXO III - Preencher'!E147</f>
        <v>AUGUSTA VERONICA DE ALMEIDA CELESTINO DA SILVA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3222-05</v>
      </c>
      <c r="G138" s="13" t="str">
        <f>IF('[1]TCE - ANEXO III - Preencher'!H147="","",'[1]TCE - ANEXO III - Preencher'!H147)</f>
        <v>05/2024</v>
      </c>
      <c r="H138" s="14">
        <f>'[1]TCE - ANEXO III - Preencher'!I147</f>
        <v>0</v>
      </c>
      <c r="I138" s="14">
        <f>'[1]TCE - ANEXO III - Preencher'!J147</f>
        <v>253.2568</v>
      </c>
      <c r="J138" s="14">
        <f>'[1]TCE - ANEXO III - Preencher'!K147</f>
        <v>0</v>
      </c>
      <c r="K138" s="15">
        <f>'[1]TCE - ANEXO III - Preencher'!L147</f>
        <v>132.71</v>
      </c>
      <c r="L138" s="15">
        <f>'[1]TCE - ANEXO III - Preencher'!M147</f>
        <v>28.24</v>
      </c>
      <c r="M138" s="15">
        <f t="shared" si="13"/>
        <v>104.47000000000001</v>
      </c>
      <c r="N138" s="15">
        <f>'[1]TCE - ANEXO III - Preencher'!O147</f>
        <v>2.0699999999999998</v>
      </c>
      <c r="O138" s="15">
        <f>'[1]TCE - ANEXO III - Preencher'!P147</f>
        <v>0</v>
      </c>
      <c r="P138" s="16">
        <f t="shared" si="14"/>
        <v>2.0699999999999998</v>
      </c>
      <c r="Q138" s="15">
        <f>'[1]TCE - ANEXO III - Preencher'!R147</f>
        <v>268.96609438934581</v>
      </c>
      <c r="R138" s="15">
        <f>'[1]TCE - ANEXO III - Preencher'!S147</f>
        <v>57.61</v>
      </c>
      <c r="S138" s="16">
        <f t="shared" si="15"/>
        <v>211.3560943893458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571.15289438934587</v>
      </c>
    </row>
    <row r="139" spans="1:28" x14ac:dyDescent="0.2">
      <c r="A139" s="8">
        <f>IFERROR(VLOOKUP(B139,'[1]DADOS (OCULTAR)'!$Q$3:$S$135,3,0),"")</f>
        <v>9039744002308</v>
      </c>
      <c r="B139" s="9" t="str">
        <f>'[1]TCE - ANEXO III - Preencher'!C148</f>
        <v>HOSPITAL NOSSA SENHORA DAS GRAÇAS - ANTIGO ALFA - CG Nº 024/2022</v>
      </c>
      <c r="C139" s="10"/>
      <c r="D139" s="11" t="str">
        <f>'[1]TCE - ANEXO III - Preencher'!E148</f>
        <v>AUREA KATIA LINS DE ALBUQUERQUE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2235-05</v>
      </c>
      <c r="G139" s="13" t="str">
        <f>IF('[1]TCE - ANEXO III - Preencher'!H148="","",'[1]TCE - ANEXO III - Preencher'!H148)</f>
        <v>05/2024</v>
      </c>
      <c r="H139" s="14">
        <f>'[1]TCE - ANEXO III - Preencher'!I148</f>
        <v>0</v>
      </c>
      <c r="I139" s="14">
        <f>'[1]TCE - ANEXO III - Preencher'!J148</f>
        <v>437.03760000000011</v>
      </c>
      <c r="J139" s="14">
        <f>'[1]TCE - ANEXO III - Preencher'!K148</f>
        <v>0</v>
      </c>
      <c r="K139" s="15">
        <f>'[1]TCE - ANEXO III - Preencher'!L148</f>
        <v>132.71</v>
      </c>
      <c r="L139" s="15">
        <f>'[1]TCE - ANEXO III - Preencher'!M148</f>
        <v>0</v>
      </c>
      <c r="M139" s="15">
        <f t="shared" si="13"/>
        <v>132.71</v>
      </c>
      <c r="N139" s="15">
        <f>'[1]TCE - ANEXO III - Preencher'!O148</f>
        <v>4.3499999999999996</v>
      </c>
      <c r="O139" s="15">
        <f>'[1]TCE - ANEXO III - Preencher'!P148</f>
        <v>0</v>
      </c>
      <c r="P139" s="16">
        <f t="shared" si="14"/>
        <v>4.3499999999999996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574.09760000000017</v>
      </c>
    </row>
    <row r="140" spans="1:28" x14ac:dyDescent="0.2">
      <c r="A140" s="8">
        <f>IFERROR(VLOOKUP(B140,'[1]DADOS (OCULTAR)'!$Q$3:$S$135,3,0),"")</f>
        <v>9039744002308</v>
      </c>
      <c r="B140" s="9" t="str">
        <f>'[1]TCE - ANEXO III - Preencher'!C149</f>
        <v>HOSPITAL NOSSA SENHORA DAS GRAÇAS - ANTIGO ALFA - CG Nº 024/2022</v>
      </c>
      <c r="C140" s="10"/>
      <c r="D140" s="11" t="str">
        <f>'[1]TCE - ANEXO III - Preencher'!E149</f>
        <v>AURELIO JOSE DE OLIVEIRA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3222-05</v>
      </c>
      <c r="G140" s="13" t="str">
        <f>IF('[1]TCE - ANEXO III - Preencher'!H149="","",'[1]TCE - ANEXO III - Preencher'!H149)</f>
        <v>05/2024</v>
      </c>
      <c r="H140" s="14">
        <f>'[1]TCE - ANEXO III - Preencher'!I149</f>
        <v>0</v>
      </c>
      <c r="I140" s="14">
        <f>'[1]TCE - ANEXO III - Preencher'!J149</f>
        <v>406.25360000000001</v>
      </c>
      <c r="J140" s="14">
        <f>'[1]TCE - ANEXO III - Preencher'!K149</f>
        <v>0</v>
      </c>
      <c r="K140" s="15">
        <f>'[1]TCE - ANEXO III - Preencher'!L149</f>
        <v>132.71</v>
      </c>
      <c r="L140" s="15">
        <f>'[1]TCE - ANEXO III - Preencher'!M149</f>
        <v>28.24</v>
      </c>
      <c r="M140" s="15">
        <f t="shared" si="13"/>
        <v>104.47000000000001</v>
      </c>
      <c r="N140" s="15">
        <f>'[1]TCE - ANEXO III - Preencher'!O149</f>
        <v>2.0699999999999998</v>
      </c>
      <c r="O140" s="15">
        <f>'[1]TCE - ANEXO III - Preencher'!P149</f>
        <v>0</v>
      </c>
      <c r="P140" s="16">
        <f t="shared" si="14"/>
        <v>2.0699999999999998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512.79360000000008</v>
      </c>
    </row>
    <row r="141" spans="1:28" x14ac:dyDescent="0.2">
      <c r="A141" s="8">
        <f>IFERROR(VLOOKUP(B141,'[1]DADOS (OCULTAR)'!$Q$3:$S$135,3,0),"")</f>
        <v>9039744002308</v>
      </c>
      <c r="B141" s="9" t="str">
        <f>'[1]TCE - ANEXO III - Preencher'!C150</f>
        <v>HOSPITAL NOSSA SENHORA DAS GRAÇAS - ANTIGO ALFA - CG Nº 024/2022</v>
      </c>
      <c r="C141" s="10"/>
      <c r="D141" s="11" t="str">
        <f>'[1]TCE - ANEXO III - Preencher'!E150</f>
        <v>AURIDENES ALVES OLIVEIRA</v>
      </c>
      <c r="E141" s="9" t="str">
        <f>IF('[1]TCE - ANEXO III - Preencher'!F150="4 - Assistência Odontológica","2 - Outros Profissionais da Saúde",'[1]TCE - ANEXO III - Preencher'!F150)</f>
        <v>3 - Administrativo</v>
      </c>
      <c r="F141" s="12" t="str">
        <f>'[1]TCE - ANEXO III - Preencher'!G150</f>
        <v>2112-05</v>
      </c>
      <c r="G141" s="13" t="str">
        <f>IF('[1]TCE - ANEXO III - Preencher'!H150="","",'[1]TCE - ANEXO III - Preencher'!H150)</f>
        <v>05/2024</v>
      </c>
      <c r="H141" s="14">
        <f>'[1]TCE - ANEXO III - Preencher'!I150</f>
        <v>0</v>
      </c>
      <c r="I141" s="14">
        <f>'[1]TCE - ANEXO III - Preencher'!J150</f>
        <v>278.46559999999999</v>
      </c>
      <c r="J141" s="14">
        <f>'[1]TCE - ANEXO III - Preencher'!K150</f>
        <v>0</v>
      </c>
      <c r="K141" s="15">
        <f>'[1]TCE - ANEXO III - Preencher'!L150</f>
        <v>132.71</v>
      </c>
      <c r="L141" s="15">
        <f>'[1]TCE - ANEXO III - Preencher'!M150</f>
        <v>0</v>
      </c>
      <c r="M141" s="15">
        <f t="shared" si="13"/>
        <v>132.71</v>
      </c>
      <c r="N141" s="15">
        <f>'[1]TCE - ANEXO III - Preencher'!O150</f>
        <v>2.0699999999999998</v>
      </c>
      <c r="O141" s="15">
        <f>'[1]TCE - ANEXO III - Preencher'!P150</f>
        <v>0</v>
      </c>
      <c r="P141" s="16">
        <f t="shared" si="14"/>
        <v>2.0699999999999998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413.24560000000002</v>
      </c>
    </row>
    <row r="142" spans="1:28" x14ac:dyDescent="0.2">
      <c r="A142" s="8">
        <f>IFERROR(VLOOKUP(B142,'[1]DADOS (OCULTAR)'!$Q$3:$S$135,3,0),"")</f>
        <v>9039744002308</v>
      </c>
      <c r="B142" s="9" t="str">
        <f>'[1]TCE - ANEXO III - Preencher'!C151</f>
        <v>HOSPITAL NOSSA SENHORA DAS GRAÇAS - ANTIGO ALFA - CG Nº 024/2022</v>
      </c>
      <c r="C142" s="10"/>
      <c r="D142" s="11" t="str">
        <f>'[1]TCE - ANEXO III - Preencher'!E151</f>
        <v>AURILENE CLEI LEONOR TAVARES DE OLIVEIRA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 t="str">
        <f>'[1]TCE - ANEXO III - Preencher'!G151</f>
        <v>4110-10</v>
      </c>
      <c r="G142" s="13" t="str">
        <f>IF('[1]TCE - ANEXO III - Preencher'!H151="","",'[1]TCE - ANEXO III - Preencher'!H151)</f>
        <v>05/2024</v>
      </c>
      <c r="H142" s="14">
        <f>'[1]TCE - ANEXO III - Preencher'!I151</f>
        <v>0</v>
      </c>
      <c r="I142" s="14">
        <f>'[1]TCE - ANEXO III - Preencher'!J151</f>
        <v>14.12</v>
      </c>
      <c r="J142" s="14">
        <f>'[1]TCE - ANEXO III - Preencher'!K151</f>
        <v>0</v>
      </c>
      <c r="K142" s="15">
        <f>'[1]TCE - ANEXO III - Preencher'!L151</f>
        <v>132.71</v>
      </c>
      <c r="L142" s="15">
        <f>'[1]TCE - ANEXO III - Preencher'!M151</f>
        <v>0</v>
      </c>
      <c r="M142" s="15">
        <f t="shared" si="13"/>
        <v>132.71</v>
      </c>
      <c r="N142" s="15">
        <f>'[1]TCE - ANEXO III - Preencher'!O151</f>
        <v>2.0699999999999998</v>
      </c>
      <c r="O142" s="15">
        <f>'[1]TCE - ANEXO III - Preencher'!P151</f>
        <v>0</v>
      </c>
      <c r="P142" s="16">
        <f t="shared" si="14"/>
        <v>2.0699999999999998</v>
      </c>
      <c r="Q142" s="15">
        <f>'[1]TCE - ANEXO III - Preencher'!R151</f>
        <v>185.12999999999994</v>
      </c>
      <c r="R142" s="15">
        <f>'[1]TCE - ANEXO III - Preencher'!S151</f>
        <v>42.36</v>
      </c>
      <c r="S142" s="16">
        <f t="shared" si="15"/>
        <v>142.76999999999992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291.66999999999996</v>
      </c>
    </row>
    <row r="143" spans="1:28" x14ac:dyDescent="0.2">
      <c r="A143" s="8">
        <f>IFERROR(VLOOKUP(B143,'[1]DADOS (OCULTAR)'!$Q$3:$S$135,3,0),"")</f>
        <v>9039744002308</v>
      </c>
      <c r="B143" s="9" t="str">
        <f>'[1]TCE - ANEXO III - Preencher'!C152</f>
        <v>HOSPITAL NOSSA SENHORA DAS GRAÇAS - ANTIGO ALFA - CG Nº 024/2022</v>
      </c>
      <c r="C143" s="10"/>
      <c r="D143" s="11" t="str">
        <f>'[1]TCE - ANEXO III - Preencher'!E152</f>
        <v>BARBARA AZEVEDO NEVES CAVALCANTI</v>
      </c>
      <c r="E143" s="9" t="str">
        <f>IF('[1]TCE - ANEXO III - Preencher'!F152="4 - Assistência Odontológica","2 - Outros Profissionais da Saúde",'[1]TCE - ANEXO III - Preencher'!F152)</f>
        <v>1 - Médico</v>
      </c>
      <c r="F143" s="12" t="str">
        <f>'[1]TCE - ANEXO III - Preencher'!G152</f>
        <v>2251-25</v>
      </c>
      <c r="G143" s="13" t="str">
        <f>IF('[1]TCE - ANEXO III - Preencher'!H152="","",'[1]TCE - ANEXO III - Preencher'!H152)</f>
        <v>05/2024</v>
      </c>
      <c r="H143" s="14">
        <f>'[1]TCE - ANEXO III - Preencher'!I152</f>
        <v>0</v>
      </c>
      <c r="I143" s="14">
        <f>'[1]TCE - ANEXO III - Preencher'!J152</f>
        <v>363.39440000000002</v>
      </c>
      <c r="J143" s="14">
        <f>'[1]TCE - ANEXO III - Preencher'!K152</f>
        <v>0</v>
      </c>
      <c r="K143" s="15">
        <f>'[1]TCE - ANEXO III - Preencher'!L152</f>
        <v>132.71</v>
      </c>
      <c r="L143" s="15">
        <f>'[1]TCE - ANEXO III - Preencher'!M152</f>
        <v>0</v>
      </c>
      <c r="M143" s="15">
        <f t="shared" si="13"/>
        <v>132.71</v>
      </c>
      <c r="N143" s="15">
        <f>'[1]TCE - ANEXO III - Preencher'!O152</f>
        <v>16.59</v>
      </c>
      <c r="O143" s="15">
        <f>'[1]TCE - ANEXO III - Preencher'!P152</f>
        <v>0</v>
      </c>
      <c r="P143" s="16">
        <f t="shared" si="14"/>
        <v>16.59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512.69440000000009</v>
      </c>
    </row>
    <row r="144" spans="1:28" x14ac:dyDescent="0.2">
      <c r="A144" s="8">
        <f>IFERROR(VLOOKUP(B144,'[1]DADOS (OCULTAR)'!$Q$3:$S$135,3,0),"")</f>
        <v>9039744002308</v>
      </c>
      <c r="B144" s="9" t="str">
        <f>'[1]TCE - ANEXO III - Preencher'!C153</f>
        <v>HOSPITAL NOSSA SENHORA DAS GRAÇAS - ANTIGO ALFA - CG Nº 024/2022</v>
      </c>
      <c r="C144" s="10"/>
      <c r="D144" s="11" t="str">
        <f>'[1]TCE - ANEXO III - Preencher'!E153</f>
        <v>BARBARA BENTO DA SILVA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3222-05</v>
      </c>
      <c r="G144" s="13" t="str">
        <f>IF('[1]TCE - ANEXO III - Preencher'!H153="","",'[1]TCE - ANEXO III - Preencher'!H153)</f>
        <v>05/2024</v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132.71</v>
      </c>
      <c r="L144" s="15">
        <f>'[1]TCE - ANEXO III - Preencher'!M153</f>
        <v>0</v>
      </c>
      <c r="M144" s="15">
        <f t="shared" si="13"/>
        <v>132.71</v>
      </c>
      <c r="N144" s="15">
        <f>'[1]TCE - ANEXO III - Preencher'!O153</f>
        <v>2.0699999999999998</v>
      </c>
      <c r="O144" s="15">
        <f>'[1]TCE - ANEXO III - Preencher'!P153</f>
        <v>0</v>
      </c>
      <c r="P144" s="16">
        <f t="shared" si="14"/>
        <v>2.0699999999999998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134.78</v>
      </c>
    </row>
    <row r="145" spans="1:28" x14ac:dyDescent="0.2">
      <c r="A145" s="8">
        <f>IFERROR(VLOOKUP(B145,'[1]DADOS (OCULTAR)'!$Q$3:$S$135,3,0),"")</f>
        <v>9039744002308</v>
      </c>
      <c r="B145" s="9" t="str">
        <f>'[1]TCE - ANEXO III - Preencher'!C154</f>
        <v>HOSPITAL NOSSA SENHORA DAS GRAÇAS - ANTIGO ALFA - CG Nº 024/2022</v>
      </c>
      <c r="C145" s="10"/>
      <c r="D145" s="11" t="str">
        <f>'[1]TCE - ANEXO III - Preencher'!E154</f>
        <v>BARBARA COSTA SIEBRA</v>
      </c>
      <c r="E145" s="9" t="str">
        <f>IF('[1]TCE - ANEXO III - Preencher'!F154="4 - Assistência Odontológica","2 - Outros Profissionais da Saúde",'[1]TCE - ANEXO III - Preencher'!F154)</f>
        <v>3 - Administrativo</v>
      </c>
      <c r="F145" s="12" t="str">
        <f>'[1]TCE - ANEXO III - Preencher'!G154</f>
        <v>1421-05</v>
      </c>
      <c r="G145" s="13" t="str">
        <f>IF('[1]TCE - ANEXO III - Preencher'!H154="","",'[1]TCE - ANEXO III - Preencher'!H154)</f>
        <v>05/2024</v>
      </c>
      <c r="H145" s="14">
        <f>'[1]TCE - ANEXO III - Preencher'!I154</f>
        <v>0</v>
      </c>
      <c r="I145" s="14">
        <f>'[1]TCE - ANEXO III - Preencher'!J154</f>
        <v>483.98160000000013</v>
      </c>
      <c r="J145" s="14">
        <f>'[1]TCE - ANEXO III - Preencher'!K154</f>
        <v>0</v>
      </c>
      <c r="K145" s="15">
        <f>'[1]TCE - ANEXO III - Preencher'!L154</f>
        <v>132.71</v>
      </c>
      <c r="L145" s="15">
        <f>'[1]TCE - ANEXO III - Preencher'!M154</f>
        <v>0</v>
      </c>
      <c r="M145" s="15">
        <f t="shared" si="13"/>
        <v>132.71</v>
      </c>
      <c r="N145" s="15">
        <f>'[1]TCE - ANEXO III - Preencher'!O154</f>
        <v>2.0699999999999998</v>
      </c>
      <c r="O145" s="15">
        <f>'[1]TCE - ANEXO III - Preencher'!P154</f>
        <v>0</v>
      </c>
      <c r="P145" s="16">
        <f t="shared" si="14"/>
        <v>2.0699999999999998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618.76160000000016</v>
      </c>
    </row>
    <row r="146" spans="1:28" x14ac:dyDescent="0.2">
      <c r="A146" s="8">
        <f>IFERROR(VLOOKUP(B146,'[1]DADOS (OCULTAR)'!$Q$3:$S$135,3,0),"")</f>
        <v>9039744002308</v>
      </c>
      <c r="B146" s="9" t="str">
        <f>'[1]TCE - ANEXO III - Preencher'!C155</f>
        <v>HOSPITAL NOSSA SENHORA DAS GRAÇAS - ANTIGO ALFA - CG Nº 024/2022</v>
      </c>
      <c r="C146" s="10"/>
      <c r="D146" s="11" t="str">
        <f>'[1]TCE - ANEXO III - Preencher'!E155</f>
        <v>BARBARA SANDRA CARNEIRO SILVA DE MORAES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2235-05</v>
      </c>
      <c r="G146" s="13" t="str">
        <f>IF('[1]TCE - ANEXO III - Preencher'!H155="","",'[1]TCE - ANEXO III - Preencher'!H155)</f>
        <v>05/2024</v>
      </c>
      <c r="H146" s="14">
        <f>'[1]TCE - ANEXO III - Preencher'!I155</f>
        <v>0</v>
      </c>
      <c r="I146" s="14">
        <f>'[1]TCE - ANEXO III - Preencher'!J155</f>
        <v>421.54239999999999</v>
      </c>
      <c r="J146" s="14">
        <f>'[1]TCE - ANEXO III - Preencher'!K155</f>
        <v>0</v>
      </c>
      <c r="K146" s="15">
        <f>'[1]TCE - ANEXO III - Preencher'!L155</f>
        <v>132.71</v>
      </c>
      <c r="L146" s="15">
        <f>'[1]TCE - ANEXO III - Preencher'!M155</f>
        <v>0</v>
      </c>
      <c r="M146" s="15">
        <f t="shared" si="13"/>
        <v>132.71</v>
      </c>
      <c r="N146" s="15">
        <f>'[1]TCE - ANEXO III - Preencher'!O155</f>
        <v>4.3499999999999996</v>
      </c>
      <c r="O146" s="15">
        <f>'[1]TCE - ANEXO III - Preencher'!P155</f>
        <v>0</v>
      </c>
      <c r="P146" s="16">
        <f t="shared" si="14"/>
        <v>4.3499999999999996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558.60239999999999</v>
      </c>
    </row>
    <row r="147" spans="1:28" x14ac:dyDescent="0.2">
      <c r="A147" s="8">
        <f>IFERROR(VLOOKUP(B147,'[1]DADOS (OCULTAR)'!$Q$3:$S$135,3,0),"")</f>
        <v>9039744002308</v>
      </c>
      <c r="B147" s="9" t="str">
        <f>'[1]TCE - ANEXO III - Preencher'!C156</f>
        <v>HOSPITAL NOSSA SENHORA DAS GRAÇAS - ANTIGO ALFA - CG Nº 024/2022</v>
      </c>
      <c r="C147" s="10"/>
      <c r="D147" s="11" t="str">
        <f>'[1]TCE - ANEXO III - Preencher'!E156</f>
        <v>BERGUISON WILLANIS LIMA DA SILVA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 t="str">
        <f>'[1]TCE - ANEXO III - Preencher'!G156</f>
        <v>7233-10</v>
      </c>
      <c r="G147" s="13" t="str">
        <f>IF('[1]TCE - ANEXO III - Preencher'!H156="","",'[1]TCE - ANEXO III - Preencher'!H156)</f>
        <v>05/2024</v>
      </c>
      <c r="H147" s="14">
        <f>'[1]TCE - ANEXO III - Preencher'!I156</f>
        <v>0</v>
      </c>
      <c r="I147" s="14">
        <f>'[1]TCE - ANEXO III - Preencher'!J156</f>
        <v>151.2704</v>
      </c>
      <c r="J147" s="14">
        <f>'[1]TCE - ANEXO III - Preencher'!K156</f>
        <v>0</v>
      </c>
      <c r="K147" s="15">
        <f>'[1]TCE - ANEXO III - Preencher'!L156</f>
        <v>132.71</v>
      </c>
      <c r="L147" s="15">
        <f>'[1]TCE - ANEXO III - Preencher'!M156</f>
        <v>32.17</v>
      </c>
      <c r="M147" s="15">
        <f t="shared" si="13"/>
        <v>100.54</v>
      </c>
      <c r="N147" s="15">
        <f>'[1]TCE - ANEXO III - Preencher'!O156</f>
        <v>2.0699999999999998</v>
      </c>
      <c r="O147" s="15">
        <f>'[1]TCE - ANEXO III - Preencher'!P156</f>
        <v>0</v>
      </c>
      <c r="P147" s="16">
        <f t="shared" si="14"/>
        <v>2.0699999999999998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253.88040000000001</v>
      </c>
    </row>
    <row r="148" spans="1:28" x14ac:dyDescent="0.2">
      <c r="A148" s="8">
        <f>IFERROR(VLOOKUP(B148,'[1]DADOS (OCULTAR)'!$Q$3:$S$135,3,0),"")</f>
        <v>9039744002308</v>
      </c>
      <c r="B148" s="9" t="str">
        <f>'[1]TCE - ANEXO III - Preencher'!C157</f>
        <v>HOSPITAL NOSSA SENHORA DAS GRAÇAS - ANTIGO ALFA - CG Nº 024/2022</v>
      </c>
      <c r="C148" s="10"/>
      <c r="D148" s="11" t="str">
        <f>'[1]TCE - ANEXO III - Preencher'!E157</f>
        <v>BIANCA CAROLINA FERREIRA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3222-05</v>
      </c>
      <c r="G148" s="13" t="str">
        <f>IF('[1]TCE - ANEXO III - Preencher'!H157="","",'[1]TCE - ANEXO III - Preencher'!H157)</f>
        <v>05/2024</v>
      </c>
      <c r="H148" s="14">
        <f>'[1]TCE - ANEXO III - Preencher'!I157</f>
        <v>0</v>
      </c>
      <c r="I148" s="14">
        <f>'[1]TCE - ANEXO III - Preencher'!J157</f>
        <v>273.47840000000002</v>
      </c>
      <c r="J148" s="14">
        <f>'[1]TCE - ANEXO III - Preencher'!K157</f>
        <v>0</v>
      </c>
      <c r="K148" s="15">
        <f>'[1]TCE - ANEXO III - Preencher'!L157</f>
        <v>132.71</v>
      </c>
      <c r="L148" s="15">
        <f>'[1]TCE - ANEXO III - Preencher'!M157</f>
        <v>28.24</v>
      </c>
      <c r="M148" s="15">
        <f t="shared" si="13"/>
        <v>104.47000000000001</v>
      </c>
      <c r="N148" s="15">
        <f>'[1]TCE - ANEXO III - Preencher'!O157</f>
        <v>2.0699999999999998</v>
      </c>
      <c r="O148" s="15">
        <f>'[1]TCE - ANEXO III - Preencher'!P157</f>
        <v>0</v>
      </c>
      <c r="P148" s="16">
        <f t="shared" si="14"/>
        <v>2.0699999999999998</v>
      </c>
      <c r="Q148" s="15">
        <f>'[1]TCE - ANEXO III - Preencher'!R157</f>
        <v>369.82837978535053</v>
      </c>
      <c r="R148" s="15">
        <f>'[1]TCE - ANEXO III - Preencher'!S157</f>
        <v>84.72</v>
      </c>
      <c r="S148" s="16">
        <f t="shared" si="15"/>
        <v>285.10837978535051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665.12677978535055</v>
      </c>
    </row>
    <row r="149" spans="1:28" x14ac:dyDescent="0.2">
      <c r="A149" s="8">
        <f>IFERROR(VLOOKUP(B149,'[1]DADOS (OCULTAR)'!$Q$3:$S$135,3,0),"")</f>
        <v>9039744002308</v>
      </c>
      <c r="B149" s="9" t="str">
        <f>'[1]TCE - ANEXO III - Preencher'!C158</f>
        <v>HOSPITAL NOSSA SENHORA DAS GRAÇAS - ANTIGO ALFA - CG Nº 024/2022</v>
      </c>
      <c r="C149" s="10"/>
      <c r="D149" s="11" t="str">
        <f>'[1]TCE - ANEXO III - Preencher'!E158</f>
        <v>BIANCA DE CASTRO SANTOS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 t="str">
        <f>'[1]TCE - ANEXO III - Preencher'!G158</f>
        <v>4221-05</v>
      </c>
      <c r="G149" s="13" t="str">
        <f>IF('[1]TCE - ANEXO III - Preencher'!H158="","",'[1]TCE - ANEXO III - Preencher'!H158)</f>
        <v>05/2024</v>
      </c>
      <c r="H149" s="14">
        <f>'[1]TCE - ANEXO III - Preencher'!I158</f>
        <v>0</v>
      </c>
      <c r="I149" s="14">
        <f>'[1]TCE - ANEXO III - Preencher'!J158</f>
        <v>112.96</v>
      </c>
      <c r="J149" s="14">
        <f>'[1]TCE - ANEXO III - Preencher'!K158</f>
        <v>0</v>
      </c>
      <c r="K149" s="15">
        <f>'[1]TCE - ANEXO III - Preencher'!L158</f>
        <v>132.71</v>
      </c>
      <c r="L149" s="15">
        <f>'[1]TCE - ANEXO III - Preencher'!M158</f>
        <v>28.24</v>
      </c>
      <c r="M149" s="15">
        <f t="shared" si="13"/>
        <v>104.47000000000001</v>
      </c>
      <c r="N149" s="15">
        <f>'[1]TCE - ANEXO III - Preencher'!O158</f>
        <v>2.0699999999999998</v>
      </c>
      <c r="O149" s="15">
        <f>'[1]TCE - ANEXO III - Preencher'!P158</f>
        <v>0</v>
      </c>
      <c r="P149" s="16">
        <f t="shared" si="14"/>
        <v>2.0699999999999998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219.5</v>
      </c>
    </row>
    <row r="150" spans="1:28" x14ac:dyDescent="0.2">
      <c r="A150" s="8">
        <f>IFERROR(VLOOKUP(B150,'[1]DADOS (OCULTAR)'!$Q$3:$S$135,3,0),"")</f>
        <v>9039744002308</v>
      </c>
      <c r="B150" s="9" t="str">
        <f>'[1]TCE - ANEXO III - Preencher'!C159</f>
        <v>HOSPITAL NOSSA SENHORA DAS GRAÇAS - ANTIGO ALFA - CG Nº 024/2022</v>
      </c>
      <c r="C150" s="10"/>
      <c r="D150" s="11" t="str">
        <f>'[1]TCE - ANEXO III - Preencher'!E159</f>
        <v>BIANCA FERREIRA BASTOS DE MELO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2236-05</v>
      </c>
      <c r="G150" s="13" t="str">
        <f>IF('[1]TCE - ANEXO III - Preencher'!H159="","",'[1]TCE - ANEXO III - Preencher'!H159)</f>
        <v>05/2024</v>
      </c>
      <c r="H150" s="14">
        <f>'[1]TCE - ANEXO III - Preencher'!I159</f>
        <v>0</v>
      </c>
      <c r="I150" s="14">
        <f>'[1]TCE - ANEXO III - Preencher'!J159</f>
        <v>247.5736</v>
      </c>
      <c r="J150" s="14">
        <f>'[1]TCE - ANEXO III - Preencher'!K159</f>
        <v>0</v>
      </c>
      <c r="K150" s="15">
        <f>'[1]TCE - ANEXO III - Preencher'!L159</f>
        <v>132.71</v>
      </c>
      <c r="L150" s="15">
        <f>'[1]TCE - ANEXO III - Preencher'!M159</f>
        <v>0</v>
      </c>
      <c r="M150" s="15">
        <f t="shared" si="13"/>
        <v>132.71</v>
      </c>
      <c r="N150" s="15">
        <f>'[1]TCE - ANEXO III - Preencher'!O159</f>
        <v>4.3499999999999996</v>
      </c>
      <c r="O150" s="15">
        <f>'[1]TCE - ANEXO III - Preencher'!P159</f>
        <v>0</v>
      </c>
      <c r="P150" s="16">
        <f t="shared" si="14"/>
        <v>4.3499999999999996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384.6336</v>
      </c>
    </row>
    <row r="151" spans="1:28" x14ac:dyDescent="0.2">
      <c r="A151" s="8">
        <f>IFERROR(VLOOKUP(B151,'[1]DADOS (OCULTAR)'!$Q$3:$S$135,3,0),"")</f>
        <v>9039744002308</v>
      </c>
      <c r="B151" s="9" t="str">
        <f>'[1]TCE - ANEXO III - Preencher'!C160</f>
        <v>HOSPITAL NOSSA SENHORA DAS GRAÇAS - ANTIGO ALFA - CG Nº 024/2022</v>
      </c>
      <c r="C151" s="10"/>
      <c r="D151" s="11" t="str">
        <f>'[1]TCE - ANEXO III - Preencher'!E160</f>
        <v>BIANKA ANDRADE DE ARAUJO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5211-30</v>
      </c>
      <c r="G151" s="13" t="str">
        <f>IF('[1]TCE - ANEXO III - Preencher'!H160="","",'[1]TCE - ANEXO III - Preencher'!H160)</f>
        <v>05/2024</v>
      </c>
      <c r="H151" s="14">
        <f>'[1]TCE - ANEXO III - Preencher'!I160</f>
        <v>0</v>
      </c>
      <c r="I151" s="14">
        <f>'[1]TCE - ANEXO III - Preencher'!J160</f>
        <v>116.7256</v>
      </c>
      <c r="J151" s="14">
        <f>'[1]TCE - ANEXO III - Preencher'!K160</f>
        <v>0</v>
      </c>
      <c r="K151" s="15">
        <f>'[1]TCE - ANEXO III - Preencher'!L160</f>
        <v>132.71</v>
      </c>
      <c r="L151" s="15">
        <f>'[1]TCE - ANEXO III - Preencher'!M160</f>
        <v>28.24</v>
      </c>
      <c r="M151" s="15">
        <f t="shared" si="13"/>
        <v>104.47000000000001</v>
      </c>
      <c r="N151" s="15">
        <f>'[1]TCE - ANEXO III - Preencher'!O160</f>
        <v>2.0699999999999998</v>
      </c>
      <c r="O151" s="15">
        <f>'[1]TCE - ANEXO III - Preencher'!P160</f>
        <v>0</v>
      </c>
      <c r="P151" s="16">
        <f t="shared" si="14"/>
        <v>2.0699999999999998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223.26560000000001</v>
      </c>
    </row>
    <row r="152" spans="1:28" x14ac:dyDescent="0.2">
      <c r="A152" s="8">
        <f>IFERROR(VLOOKUP(B152,'[1]DADOS (OCULTAR)'!$Q$3:$S$135,3,0),"")</f>
        <v>9039744002308</v>
      </c>
      <c r="B152" s="9" t="str">
        <f>'[1]TCE - ANEXO III - Preencher'!C161</f>
        <v>HOSPITAL NOSSA SENHORA DAS GRAÇAS - ANTIGO ALFA - CG Nº 024/2022</v>
      </c>
      <c r="C152" s="10"/>
      <c r="D152" s="11" t="str">
        <f>'[1]TCE - ANEXO III - Preencher'!E161</f>
        <v>BRADLEY RAMOS RIBEIRO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2236-05</v>
      </c>
      <c r="G152" s="13" t="str">
        <f>IF('[1]TCE - ANEXO III - Preencher'!H161="","",'[1]TCE - ANEXO III - Preencher'!H161)</f>
        <v>05/2024</v>
      </c>
      <c r="H152" s="14">
        <f>'[1]TCE - ANEXO III - Preencher'!I161</f>
        <v>0</v>
      </c>
      <c r="I152" s="14">
        <f>'[1]TCE - ANEXO III - Preencher'!J161</f>
        <v>226.70240000000001</v>
      </c>
      <c r="J152" s="14">
        <f>'[1]TCE - ANEXO III - Preencher'!K161</f>
        <v>0</v>
      </c>
      <c r="K152" s="15">
        <f>'[1]TCE - ANEXO III - Preencher'!L161</f>
        <v>132.71</v>
      </c>
      <c r="L152" s="15">
        <f>'[1]TCE - ANEXO III - Preencher'!M161</f>
        <v>2.4900000000000002</v>
      </c>
      <c r="M152" s="15">
        <f t="shared" si="13"/>
        <v>130.22</v>
      </c>
      <c r="N152" s="15">
        <f>'[1]TCE - ANEXO III - Preencher'!O161</f>
        <v>4.3499999999999996</v>
      </c>
      <c r="O152" s="15">
        <f>'[1]TCE - ANEXO III - Preencher'!P161</f>
        <v>0</v>
      </c>
      <c r="P152" s="16">
        <f t="shared" si="14"/>
        <v>4.3499999999999996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361.27240000000006</v>
      </c>
    </row>
    <row r="153" spans="1:28" x14ac:dyDescent="0.2">
      <c r="A153" s="8">
        <f>IFERROR(VLOOKUP(B153,'[1]DADOS (OCULTAR)'!$Q$3:$S$135,3,0),"")</f>
        <v>9039744002308</v>
      </c>
      <c r="B153" s="9" t="str">
        <f>'[1]TCE - ANEXO III - Preencher'!C162</f>
        <v>HOSPITAL NOSSA SENHORA DAS GRAÇAS - ANTIGO ALFA - CG Nº 024/2022</v>
      </c>
      <c r="C153" s="10"/>
      <c r="D153" s="11" t="str">
        <f>'[1]TCE - ANEXO III - Preencher'!E162</f>
        <v>BRENNA OLIVEIRA DE MOURA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3222-05</v>
      </c>
      <c r="G153" s="13" t="str">
        <f>IF('[1]TCE - ANEXO III - Preencher'!H162="","",'[1]TCE - ANEXO III - Preencher'!H162)</f>
        <v>05/2024</v>
      </c>
      <c r="H153" s="14">
        <f>'[1]TCE - ANEXO III - Preencher'!I162</f>
        <v>0</v>
      </c>
      <c r="I153" s="14">
        <f>'[1]TCE - ANEXO III - Preencher'!J162</f>
        <v>304.43759999999997</v>
      </c>
      <c r="J153" s="14">
        <f>'[1]TCE - ANEXO III - Preencher'!K162</f>
        <v>0</v>
      </c>
      <c r="K153" s="15">
        <f>'[1]TCE - ANEXO III - Preencher'!L162</f>
        <v>132.71</v>
      </c>
      <c r="L153" s="15">
        <f>'[1]TCE - ANEXO III - Preencher'!M162</f>
        <v>28.24</v>
      </c>
      <c r="M153" s="15">
        <f t="shared" si="13"/>
        <v>104.47000000000001</v>
      </c>
      <c r="N153" s="15">
        <f>'[1]TCE - ANEXO III - Preencher'!O162</f>
        <v>2.0699999999999998</v>
      </c>
      <c r="O153" s="15">
        <f>'[1]TCE - ANEXO III - Preencher'!P162</f>
        <v>0</v>
      </c>
      <c r="P153" s="16">
        <f t="shared" si="14"/>
        <v>2.0699999999999998</v>
      </c>
      <c r="Q153" s="15">
        <f>'[1]TCE - ANEXO III - Preencher'!R162</f>
        <v>252.15571349001172</v>
      </c>
      <c r="R153" s="15">
        <f>'[1]TCE - ANEXO III - Preencher'!S162</f>
        <v>80.34</v>
      </c>
      <c r="S153" s="16">
        <f t="shared" si="15"/>
        <v>171.81571349001172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582.79331349001177</v>
      </c>
    </row>
    <row r="154" spans="1:28" x14ac:dyDescent="0.2">
      <c r="A154" s="8">
        <f>IFERROR(VLOOKUP(B154,'[1]DADOS (OCULTAR)'!$Q$3:$S$135,3,0),"")</f>
        <v>9039744002308</v>
      </c>
      <c r="B154" s="9" t="str">
        <f>'[1]TCE - ANEXO III - Preencher'!C163</f>
        <v>HOSPITAL NOSSA SENHORA DAS GRAÇAS - ANTIGO ALFA - CG Nº 024/2022</v>
      </c>
      <c r="C154" s="10"/>
      <c r="D154" s="11" t="str">
        <f>'[1]TCE - ANEXO III - Preencher'!E163</f>
        <v>BRENO RAMOS VERAS CAVALCANTI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2236-05</v>
      </c>
      <c r="G154" s="13" t="str">
        <f>IF('[1]TCE - ANEXO III - Preencher'!H163="","",'[1]TCE - ANEXO III - Preencher'!H163)</f>
        <v>05/2024</v>
      </c>
      <c r="H154" s="14">
        <f>'[1]TCE - ANEXO III - Preencher'!I163</f>
        <v>0</v>
      </c>
      <c r="I154" s="14">
        <f>'[1]TCE - ANEXO III - Preencher'!J163</f>
        <v>205.94720000000001</v>
      </c>
      <c r="J154" s="14">
        <f>'[1]TCE - ANEXO III - Preencher'!K163</f>
        <v>0</v>
      </c>
      <c r="K154" s="15">
        <f>'[1]TCE - ANEXO III - Preencher'!L163</f>
        <v>132.71</v>
      </c>
      <c r="L154" s="15">
        <f>'[1]TCE - ANEXO III - Preencher'!M163</f>
        <v>0</v>
      </c>
      <c r="M154" s="15">
        <f t="shared" si="13"/>
        <v>132.71</v>
      </c>
      <c r="N154" s="15">
        <f>'[1]TCE - ANEXO III - Preencher'!O163</f>
        <v>4.3499999999999996</v>
      </c>
      <c r="O154" s="15">
        <f>'[1]TCE - ANEXO III - Preencher'!P163</f>
        <v>0</v>
      </c>
      <c r="P154" s="16">
        <f t="shared" si="14"/>
        <v>4.3499999999999996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343.00720000000001</v>
      </c>
    </row>
    <row r="155" spans="1:28" x14ac:dyDescent="0.2">
      <c r="A155" s="8">
        <f>IFERROR(VLOOKUP(B155,'[1]DADOS (OCULTAR)'!$Q$3:$S$135,3,0),"")</f>
        <v>9039744002308</v>
      </c>
      <c r="B155" s="9" t="str">
        <f>'[1]TCE - ANEXO III - Preencher'!C164</f>
        <v>HOSPITAL NOSSA SENHORA DAS GRAÇAS - ANTIGO ALFA - CG Nº 024/2022</v>
      </c>
      <c r="C155" s="10"/>
      <c r="D155" s="11" t="str">
        <f>'[1]TCE - ANEXO III - Preencher'!E164</f>
        <v>BRUNA ARCELINO DE FREITAS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3222-05</v>
      </c>
      <c r="G155" s="13" t="str">
        <f>IF('[1]TCE - ANEXO III - Preencher'!H164="","",'[1]TCE - ANEXO III - Preencher'!H164)</f>
        <v>05/2024</v>
      </c>
      <c r="H155" s="14">
        <f>'[1]TCE - ANEXO III - Preencher'!I164</f>
        <v>0</v>
      </c>
      <c r="I155" s="14">
        <f>'[1]TCE - ANEXO III - Preencher'!J164</f>
        <v>295.60320000000002</v>
      </c>
      <c r="J155" s="14">
        <f>'[1]TCE - ANEXO III - Preencher'!K164</f>
        <v>0</v>
      </c>
      <c r="K155" s="15">
        <f>'[1]TCE - ANEXO III - Preencher'!L164</f>
        <v>132.71</v>
      </c>
      <c r="L155" s="15">
        <f>'[1]TCE - ANEXO III - Preencher'!M164</f>
        <v>28.24</v>
      </c>
      <c r="M155" s="15">
        <f t="shared" si="13"/>
        <v>104.47000000000001</v>
      </c>
      <c r="N155" s="15">
        <f>'[1]TCE - ANEXO III - Preencher'!O164</f>
        <v>2.0699999999999998</v>
      </c>
      <c r="O155" s="15">
        <f>'[1]TCE - ANEXO III - Preencher'!P164</f>
        <v>0</v>
      </c>
      <c r="P155" s="16">
        <f t="shared" si="14"/>
        <v>2.0699999999999998</v>
      </c>
      <c r="Q155" s="15">
        <f>'[1]TCE - ANEXO III - Preencher'!R164</f>
        <v>252.15571349001172</v>
      </c>
      <c r="R155" s="15">
        <f>'[1]TCE - ANEXO III - Preencher'!S164</f>
        <v>84.72</v>
      </c>
      <c r="S155" s="16">
        <f t="shared" si="15"/>
        <v>167.43571349001172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569.5789134900117</v>
      </c>
    </row>
    <row r="156" spans="1:28" x14ac:dyDescent="0.2">
      <c r="A156" s="8">
        <f>IFERROR(VLOOKUP(B156,'[1]DADOS (OCULTAR)'!$Q$3:$S$135,3,0),"")</f>
        <v>9039744002308</v>
      </c>
      <c r="B156" s="9" t="str">
        <f>'[1]TCE - ANEXO III - Preencher'!C165</f>
        <v>HOSPITAL NOSSA SENHORA DAS GRAÇAS - ANTIGO ALFA - CG Nº 024/2022</v>
      </c>
      <c r="C156" s="10"/>
      <c r="D156" s="11" t="str">
        <f>'[1]TCE - ANEXO III - Preencher'!E165</f>
        <v>BRUNA CECILIA RODRIGUES SOBRAL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2236-05</v>
      </c>
      <c r="G156" s="13" t="str">
        <f>IF('[1]TCE - ANEXO III - Preencher'!H165="","",'[1]TCE - ANEXO III - Preencher'!H165)</f>
        <v>05/2024</v>
      </c>
      <c r="H156" s="14">
        <f>'[1]TCE - ANEXO III - Preencher'!I165</f>
        <v>0</v>
      </c>
      <c r="I156" s="14">
        <f>'[1]TCE - ANEXO III - Preencher'!J165</f>
        <v>225.0984</v>
      </c>
      <c r="J156" s="14">
        <f>'[1]TCE - ANEXO III - Preencher'!K165</f>
        <v>0</v>
      </c>
      <c r="K156" s="15">
        <f>'[1]TCE - ANEXO III - Preencher'!L165</f>
        <v>132.71</v>
      </c>
      <c r="L156" s="15">
        <f>'[1]TCE - ANEXO III - Preencher'!M165</f>
        <v>2.4900000000000002</v>
      </c>
      <c r="M156" s="15">
        <f t="shared" si="13"/>
        <v>130.22</v>
      </c>
      <c r="N156" s="15">
        <f>'[1]TCE - ANEXO III - Preencher'!O165</f>
        <v>4.3499999999999996</v>
      </c>
      <c r="O156" s="15">
        <f>'[1]TCE - ANEXO III - Preencher'!P165</f>
        <v>0</v>
      </c>
      <c r="P156" s="16">
        <f t="shared" si="14"/>
        <v>4.3499999999999996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359.66840000000002</v>
      </c>
    </row>
    <row r="157" spans="1:28" x14ac:dyDescent="0.2">
      <c r="A157" s="8">
        <f>IFERROR(VLOOKUP(B157,'[1]DADOS (OCULTAR)'!$Q$3:$S$135,3,0),"")</f>
        <v>9039744002308</v>
      </c>
      <c r="B157" s="9" t="str">
        <f>'[1]TCE - ANEXO III - Preencher'!C166</f>
        <v>HOSPITAL NOSSA SENHORA DAS GRAÇAS - ANTIGO ALFA - CG Nº 024/2022</v>
      </c>
      <c r="C157" s="10"/>
      <c r="D157" s="11" t="str">
        <f>'[1]TCE - ANEXO III - Preencher'!E166</f>
        <v>BRUNA CRISTINE AZEVEDO DE ALBUQUERQUE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3222-05</v>
      </c>
      <c r="G157" s="13" t="str">
        <f>IF('[1]TCE - ANEXO III - Preencher'!H166="","",'[1]TCE - ANEXO III - Preencher'!H166)</f>
        <v>05/2024</v>
      </c>
      <c r="H157" s="14">
        <f>'[1]TCE - ANEXO III - Preencher'!I166</f>
        <v>0</v>
      </c>
      <c r="I157" s="14">
        <f>'[1]TCE - ANEXO III - Preencher'!J166</f>
        <v>301.31920000000002</v>
      </c>
      <c r="J157" s="14">
        <f>'[1]TCE - ANEXO III - Preencher'!K166</f>
        <v>0</v>
      </c>
      <c r="K157" s="15">
        <f>'[1]TCE - ANEXO III - Preencher'!L166</f>
        <v>132.71</v>
      </c>
      <c r="L157" s="15">
        <f>'[1]TCE - ANEXO III - Preencher'!M166</f>
        <v>0</v>
      </c>
      <c r="M157" s="15">
        <f t="shared" si="13"/>
        <v>132.71</v>
      </c>
      <c r="N157" s="15">
        <f>'[1]TCE - ANEXO III - Preencher'!O166</f>
        <v>2.0699999999999998</v>
      </c>
      <c r="O157" s="15">
        <f>'[1]TCE - ANEXO III - Preencher'!P166</f>
        <v>0</v>
      </c>
      <c r="P157" s="16">
        <f t="shared" si="14"/>
        <v>2.0699999999999998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436.09920000000005</v>
      </c>
    </row>
    <row r="158" spans="1:28" x14ac:dyDescent="0.2">
      <c r="A158" s="8">
        <f>IFERROR(VLOOKUP(B158,'[1]DADOS (OCULTAR)'!$Q$3:$S$135,3,0),"")</f>
        <v>9039744002308</v>
      </c>
      <c r="B158" s="9" t="str">
        <f>'[1]TCE - ANEXO III - Preencher'!C167</f>
        <v>HOSPITAL NOSSA SENHORA DAS GRAÇAS - ANTIGO ALFA - CG Nº 024/2022</v>
      </c>
      <c r="C158" s="10"/>
      <c r="D158" s="11" t="str">
        <f>'[1]TCE - ANEXO III - Preencher'!E167</f>
        <v>BRUNA ISLANY DOS SANTOS GOMES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3241-15</v>
      </c>
      <c r="G158" s="13" t="str">
        <f>IF('[1]TCE - ANEXO III - Preencher'!H167="","",'[1]TCE - ANEXO III - Preencher'!H167)</f>
        <v>05/2024</v>
      </c>
      <c r="H158" s="14">
        <f>'[1]TCE - ANEXO III - Preencher'!I167</f>
        <v>0</v>
      </c>
      <c r="I158" s="14">
        <f>'[1]TCE - ANEXO III - Preencher'!J167</f>
        <v>281.01839999999999</v>
      </c>
      <c r="J158" s="14">
        <f>'[1]TCE - ANEXO III - Preencher'!K167</f>
        <v>0</v>
      </c>
      <c r="K158" s="15">
        <f>'[1]TCE - ANEXO III - Preencher'!L167</f>
        <v>132.71</v>
      </c>
      <c r="L158" s="15">
        <f>'[1]TCE - ANEXO III - Preencher'!M167</f>
        <v>0</v>
      </c>
      <c r="M158" s="15">
        <f t="shared" si="13"/>
        <v>132.71</v>
      </c>
      <c r="N158" s="15">
        <f>'[1]TCE - ANEXO III - Preencher'!O167</f>
        <v>2.0699999999999998</v>
      </c>
      <c r="O158" s="15">
        <f>'[1]TCE - ANEXO III - Preencher'!P167</f>
        <v>0</v>
      </c>
      <c r="P158" s="16">
        <f t="shared" si="14"/>
        <v>2.0699999999999998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415.79839999999996</v>
      </c>
    </row>
    <row r="159" spans="1:28" x14ac:dyDescent="0.2">
      <c r="A159" s="8">
        <f>IFERROR(VLOOKUP(B159,'[1]DADOS (OCULTAR)'!$Q$3:$S$135,3,0),"")</f>
        <v>9039744002308</v>
      </c>
      <c r="B159" s="9" t="str">
        <f>'[1]TCE - ANEXO III - Preencher'!C168</f>
        <v>HOSPITAL NOSSA SENHORA DAS GRAÇAS - ANTIGO ALFA - CG Nº 024/2022</v>
      </c>
      <c r="C159" s="10"/>
      <c r="D159" s="11" t="str">
        <f>'[1]TCE - ANEXO III - Preencher'!E168</f>
        <v>BRUNA LINS DE ARAUJO RAMOS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2516-05</v>
      </c>
      <c r="G159" s="13" t="str">
        <f>IF('[1]TCE - ANEXO III - Preencher'!H168="","",'[1]TCE - ANEXO III - Preencher'!H168)</f>
        <v>05/2024</v>
      </c>
      <c r="H159" s="14">
        <f>'[1]TCE - ANEXO III - Preencher'!I168</f>
        <v>0</v>
      </c>
      <c r="I159" s="14">
        <f>'[1]TCE - ANEXO III - Preencher'!J168</f>
        <v>232.98400000000001</v>
      </c>
      <c r="J159" s="14">
        <f>'[1]TCE - ANEXO III - Preencher'!K168</f>
        <v>0</v>
      </c>
      <c r="K159" s="15">
        <f>'[1]TCE - ANEXO III - Preencher'!L168</f>
        <v>132.71</v>
      </c>
      <c r="L159" s="15">
        <f>'[1]TCE - ANEXO III - Preencher'!M168</f>
        <v>0</v>
      </c>
      <c r="M159" s="15">
        <f t="shared" si="13"/>
        <v>132.71</v>
      </c>
      <c r="N159" s="15">
        <f>'[1]TCE - ANEXO III - Preencher'!O168</f>
        <v>2.0699999999999998</v>
      </c>
      <c r="O159" s="15">
        <f>'[1]TCE - ANEXO III - Preencher'!P168</f>
        <v>0</v>
      </c>
      <c r="P159" s="16">
        <f t="shared" si="14"/>
        <v>2.0699999999999998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367.76400000000001</v>
      </c>
    </row>
    <row r="160" spans="1:28" x14ac:dyDescent="0.2">
      <c r="A160" s="8">
        <f>IFERROR(VLOOKUP(B160,'[1]DADOS (OCULTAR)'!$Q$3:$S$135,3,0),"")</f>
        <v>9039744002308</v>
      </c>
      <c r="B160" s="9" t="str">
        <f>'[1]TCE - ANEXO III - Preencher'!C169</f>
        <v>HOSPITAL NOSSA SENHORA DAS GRAÇAS - ANTIGO ALFA - CG Nº 024/2022</v>
      </c>
      <c r="C160" s="10"/>
      <c r="D160" s="11" t="str">
        <f>'[1]TCE - ANEXO III - Preencher'!E169</f>
        <v>BRUNA LOUISE SILVA PESSANHA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2236-05</v>
      </c>
      <c r="G160" s="13" t="str">
        <f>IF('[1]TCE - ANEXO III - Preencher'!H169="","",'[1]TCE - ANEXO III - Preencher'!H169)</f>
        <v>05/2024</v>
      </c>
      <c r="H160" s="14">
        <f>'[1]TCE - ANEXO III - Preencher'!I169</f>
        <v>0</v>
      </c>
      <c r="I160" s="14">
        <f>'[1]TCE - ANEXO III - Preencher'!J169</f>
        <v>216.7088</v>
      </c>
      <c r="J160" s="14">
        <f>'[1]TCE - ANEXO III - Preencher'!K169</f>
        <v>0</v>
      </c>
      <c r="K160" s="15">
        <f>'[1]TCE - ANEXO III - Preencher'!L169</f>
        <v>132.71</v>
      </c>
      <c r="L160" s="15">
        <f>'[1]TCE - ANEXO III - Preencher'!M169</f>
        <v>2.4900000000000002</v>
      </c>
      <c r="M160" s="15">
        <f t="shared" si="13"/>
        <v>130.22</v>
      </c>
      <c r="N160" s="15">
        <f>'[1]TCE - ANEXO III - Preencher'!O169</f>
        <v>4.3499999999999996</v>
      </c>
      <c r="O160" s="15">
        <f>'[1]TCE - ANEXO III - Preencher'!P169</f>
        <v>0</v>
      </c>
      <c r="P160" s="16">
        <f t="shared" si="14"/>
        <v>4.3499999999999996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351.27880000000005</v>
      </c>
    </row>
    <row r="161" spans="1:28" x14ac:dyDescent="0.2">
      <c r="A161" s="8">
        <f>IFERROR(VLOOKUP(B161,'[1]DADOS (OCULTAR)'!$Q$3:$S$135,3,0),"")</f>
        <v>9039744002308</v>
      </c>
      <c r="B161" s="9" t="str">
        <f>'[1]TCE - ANEXO III - Preencher'!C170</f>
        <v>HOSPITAL NOSSA SENHORA DAS GRAÇAS - ANTIGO ALFA - CG Nº 024/2022</v>
      </c>
      <c r="C161" s="10"/>
      <c r="D161" s="11" t="str">
        <f>'[1]TCE - ANEXO III - Preencher'!E170</f>
        <v>BRUNA RAPHAELA DA SILVA SANTOS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2235-05</v>
      </c>
      <c r="G161" s="13" t="str">
        <f>IF('[1]TCE - ANEXO III - Preencher'!H170="","",'[1]TCE - ANEXO III - Preencher'!H170)</f>
        <v>05/2024</v>
      </c>
      <c r="H161" s="14">
        <f>'[1]TCE - ANEXO III - Preencher'!I170</f>
        <v>0</v>
      </c>
      <c r="I161" s="14">
        <f>'[1]TCE - ANEXO III - Preencher'!J170</f>
        <v>447.05919999999998</v>
      </c>
      <c r="J161" s="14">
        <f>'[1]TCE - ANEXO III - Preencher'!K170</f>
        <v>0</v>
      </c>
      <c r="K161" s="15">
        <f>'[1]TCE - ANEXO III - Preencher'!L170</f>
        <v>132.71</v>
      </c>
      <c r="L161" s="15">
        <f>'[1]TCE - ANEXO III - Preencher'!M170</f>
        <v>0</v>
      </c>
      <c r="M161" s="15">
        <f t="shared" si="13"/>
        <v>132.71</v>
      </c>
      <c r="N161" s="15">
        <f>'[1]TCE - ANEXO III - Preencher'!O170</f>
        <v>4.3499999999999996</v>
      </c>
      <c r="O161" s="15">
        <f>'[1]TCE - ANEXO III - Preencher'!P170</f>
        <v>0</v>
      </c>
      <c r="P161" s="16">
        <f t="shared" si="14"/>
        <v>4.3499999999999996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584.11919999999998</v>
      </c>
    </row>
    <row r="162" spans="1:28" x14ac:dyDescent="0.2">
      <c r="A162" s="8">
        <f>IFERROR(VLOOKUP(B162,'[1]DADOS (OCULTAR)'!$Q$3:$S$135,3,0),"")</f>
        <v>9039744002308</v>
      </c>
      <c r="B162" s="9" t="str">
        <f>'[1]TCE - ANEXO III - Preencher'!C171</f>
        <v>HOSPITAL NOSSA SENHORA DAS GRAÇAS - ANTIGO ALFA - CG Nº 024/2022</v>
      </c>
      <c r="C162" s="10"/>
      <c r="D162" s="11" t="str">
        <f>'[1]TCE - ANEXO III - Preencher'!E171</f>
        <v>BRUNNA HELENA TORRES DA SILVA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2236-05</v>
      </c>
      <c r="G162" s="13" t="str">
        <f>IF('[1]TCE - ANEXO III - Preencher'!H171="","",'[1]TCE - ANEXO III - Preencher'!H171)</f>
        <v>05/2024</v>
      </c>
      <c r="H162" s="14">
        <f>'[1]TCE - ANEXO III - Preencher'!I171</f>
        <v>0</v>
      </c>
      <c r="I162" s="14">
        <f>'[1]TCE - ANEXO III - Preencher'!J171</f>
        <v>298.17840000000001</v>
      </c>
      <c r="J162" s="14">
        <f>'[1]TCE - ANEXO III - Preencher'!K171</f>
        <v>0</v>
      </c>
      <c r="K162" s="15">
        <f>'[1]TCE - ANEXO III - Preencher'!L171</f>
        <v>132.71</v>
      </c>
      <c r="L162" s="15">
        <f>'[1]TCE - ANEXO III - Preencher'!M171</f>
        <v>2.4900000000000002</v>
      </c>
      <c r="M162" s="15">
        <f t="shared" si="13"/>
        <v>130.22</v>
      </c>
      <c r="N162" s="15">
        <f>'[1]TCE - ANEXO III - Preencher'!O171</f>
        <v>4.3499999999999996</v>
      </c>
      <c r="O162" s="15">
        <f>'[1]TCE - ANEXO III - Preencher'!P171</f>
        <v>0</v>
      </c>
      <c r="P162" s="16">
        <f t="shared" si="14"/>
        <v>4.3499999999999996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432.74840000000006</v>
      </c>
    </row>
    <row r="163" spans="1:28" x14ac:dyDescent="0.2">
      <c r="A163" s="8">
        <f>IFERROR(VLOOKUP(B163,'[1]DADOS (OCULTAR)'!$Q$3:$S$135,3,0),"")</f>
        <v>9039744002308</v>
      </c>
      <c r="B163" s="9" t="str">
        <f>'[1]TCE - ANEXO III - Preencher'!C172</f>
        <v>HOSPITAL NOSSA SENHORA DAS GRAÇAS - ANTIGO ALFA - CG Nº 024/2022</v>
      </c>
      <c r="C163" s="10"/>
      <c r="D163" s="11" t="str">
        <f>'[1]TCE - ANEXO III - Preencher'!E172</f>
        <v>BRUNNA JULLYANA CORREIA DE MELO GOES DOS SANTOS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2236-05</v>
      </c>
      <c r="G163" s="13" t="str">
        <f>IF('[1]TCE - ANEXO III - Preencher'!H172="","",'[1]TCE - ANEXO III - Preencher'!H172)</f>
        <v>05/2024</v>
      </c>
      <c r="H163" s="14">
        <f>'[1]TCE - ANEXO III - Preencher'!I172</f>
        <v>0</v>
      </c>
      <c r="I163" s="14">
        <f>'[1]TCE - ANEXO III - Preencher'!J172</f>
        <v>216.30799999999999</v>
      </c>
      <c r="J163" s="14">
        <f>'[1]TCE - ANEXO III - Preencher'!K172</f>
        <v>0</v>
      </c>
      <c r="K163" s="15">
        <f>'[1]TCE - ANEXO III - Preencher'!L172</f>
        <v>132.71</v>
      </c>
      <c r="L163" s="15">
        <f>'[1]TCE - ANEXO III - Preencher'!M172</f>
        <v>0</v>
      </c>
      <c r="M163" s="15">
        <f t="shared" si="13"/>
        <v>132.71</v>
      </c>
      <c r="N163" s="15">
        <f>'[1]TCE - ANEXO III - Preencher'!O172</f>
        <v>4.3499999999999996</v>
      </c>
      <c r="O163" s="15">
        <f>'[1]TCE - ANEXO III - Preencher'!P172</f>
        <v>0</v>
      </c>
      <c r="P163" s="16">
        <f t="shared" si="14"/>
        <v>4.3499999999999996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112.24</v>
      </c>
      <c r="U163" s="15">
        <f>'[1]TCE - ANEXO III - Preencher'!V172</f>
        <v>0</v>
      </c>
      <c r="V163" s="16">
        <f t="shared" si="16"/>
        <v>112.24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465.60800000000006</v>
      </c>
    </row>
    <row r="164" spans="1:28" x14ac:dyDescent="0.2">
      <c r="A164" s="8">
        <f>IFERROR(VLOOKUP(B164,'[1]DADOS (OCULTAR)'!$Q$3:$S$135,3,0),"")</f>
        <v>9039744002308</v>
      </c>
      <c r="B164" s="9" t="str">
        <f>'[1]TCE - ANEXO III - Preencher'!C173</f>
        <v>HOSPITAL NOSSA SENHORA DAS GRAÇAS - ANTIGO ALFA - CG Nº 024/2022</v>
      </c>
      <c r="C164" s="10"/>
      <c r="D164" s="11" t="str">
        <f>'[1]TCE - ANEXO III - Preencher'!E173</f>
        <v>BRUNO AUGUSTO SILVA DE SOUZA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 t="str">
        <f>'[1]TCE - ANEXO III - Preencher'!G173</f>
        <v>4141-05</v>
      </c>
      <c r="G164" s="13" t="str">
        <f>IF('[1]TCE - ANEXO III - Preencher'!H173="","",'[1]TCE - ANEXO III - Preencher'!H173)</f>
        <v>05/2024</v>
      </c>
      <c r="H164" s="14">
        <f>'[1]TCE - ANEXO III - Preencher'!I173</f>
        <v>0</v>
      </c>
      <c r="I164" s="14">
        <f>'[1]TCE - ANEXO III - Preencher'!J173</f>
        <v>202.38560000000001</v>
      </c>
      <c r="J164" s="14">
        <f>'[1]TCE - ANEXO III - Preencher'!K173</f>
        <v>0</v>
      </c>
      <c r="K164" s="15">
        <f>'[1]TCE - ANEXO III - Preencher'!L173</f>
        <v>132.71</v>
      </c>
      <c r="L164" s="15">
        <f>'[1]TCE - ANEXO III - Preencher'!M173</f>
        <v>50.6</v>
      </c>
      <c r="M164" s="15">
        <f t="shared" si="13"/>
        <v>82.110000000000014</v>
      </c>
      <c r="N164" s="15">
        <f>'[1]TCE - ANEXO III - Preencher'!O173</f>
        <v>2.0699999999999998</v>
      </c>
      <c r="O164" s="15">
        <f>'[1]TCE - ANEXO III - Preencher'!P173</f>
        <v>0</v>
      </c>
      <c r="P164" s="16">
        <f t="shared" si="14"/>
        <v>2.0699999999999998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286.56560000000002</v>
      </c>
    </row>
    <row r="165" spans="1:28" x14ac:dyDescent="0.2">
      <c r="A165" s="8">
        <f>IFERROR(VLOOKUP(B165,'[1]DADOS (OCULTAR)'!$Q$3:$S$135,3,0),"")</f>
        <v>9039744002308</v>
      </c>
      <c r="B165" s="9" t="str">
        <f>'[1]TCE - ANEXO III - Preencher'!C174</f>
        <v>HOSPITAL NOSSA SENHORA DAS GRAÇAS - ANTIGO ALFA - CG Nº 024/2022</v>
      </c>
      <c r="C165" s="10"/>
      <c r="D165" s="11" t="str">
        <f>'[1]TCE - ANEXO III - Preencher'!E174</f>
        <v>BRUNO JOSE DA SILVA NASCIMENTO</v>
      </c>
      <c r="E165" s="9" t="str">
        <f>IF('[1]TCE - ANEXO III - Preencher'!F174="4 - Assistência Odontológica","2 - Outros Profissionais da Saúde",'[1]TCE - ANEXO III - Preencher'!F174)</f>
        <v>3 - Administrativo</v>
      </c>
      <c r="F165" s="12" t="str">
        <f>'[1]TCE - ANEXO III - Preencher'!G174</f>
        <v>4110-10</v>
      </c>
      <c r="G165" s="13" t="str">
        <f>IF('[1]TCE - ANEXO III - Preencher'!H174="","",'[1]TCE - ANEXO III - Preencher'!H174)</f>
        <v>05/2024</v>
      </c>
      <c r="H165" s="14">
        <f>'[1]TCE - ANEXO III - Preencher'!I174</f>
        <v>0</v>
      </c>
      <c r="I165" s="14">
        <f>'[1]TCE - ANEXO III - Preencher'!J174</f>
        <v>112.96</v>
      </c>
      <c r="J165" s="14">
        <f>'[1]TCE - ANEXO III - Preencher'!K174</f>
        <v>0</v>
      </c>
      <c r="K165" s="15">
        <f>'[1]TCE - ANEXO III - Preencher'!L174</f>
        <v>132.71</v>
      </c>
      <c r="L165" s="15">
        <f>'[1]TCE - ANEXO III - Preencher'!M174</f>
        <v>0</v>
      </c>
      <c r="M165" s="15">
        <f t="shared" si="13"/>
        <v>132.71</v>
      </c>
      <c r="N165" s="15">
        <f>'[1]TCE - ANEXO III - Preencher'!O174</f>
        <v>2.0699999999999998</v>
      </c>
      <c r="O165" s="15">
        <f>'[1]TCE - ANEXO III - Preencher'!P174</f>
        <v>0</v>
      </c>
      <c r="P165" s="16">
        <f t="shared" si="14"/>
        <v>2.0699999999999998</v>
      </c>
      <c r="Q165" s="15">
        <f>'[1]TCE - ANEXO III - Preencher'!R174</f>
        <v>369.82837978535053</v>
      </c>
      <c r="R165" s="15">
        <f>'[1]TCE - ANEXO III - Preencher'!S174</f>
        <v>84.72</v>
      </c>
      <c r="S165" s="16">
        <f t="shared" si="15"/>
        <v>285.10837978535051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532.84837978535052</v>
      </c>
    </row>
    <row r="166" spans="1:28" x14ac:dyDescent="0.2">
      <c r="A166" s="8">
        <f>IFERROR(VLOOKUP(B166,'[1]DADOS (OCULTAR)'!$Q$3:$S$135,3,0),"")</f>
        <v>9039744002308</v>
      </c>
      <c r="B166" s="9" t="str">
        <f>'[1]TCE - ANEXO III - Preencher'!C175</f>
        <v>HOSPITAL NOSSA SENHORA DAS GRAÇAS - ANTIGO ALFA - CG Nº 024/2022</v>
      </c>
      <c r="C166" s="10"/>
      <c r="D166" s="11" t="str">
        <f>'[1]TCE - ANEXO III - Preencher'!E175</f>
        <v>CAIO EDUARDO XAVIER DE ALBUQUERQUE</v>
      </c>
      <c r="E166" s="9" t="str">
        <f>IF('[1]TCE - ANEXO III - Preencher'!F175="4 - Assistência Odontológica","2 - Outros Profissionais da Saúde",'[1]TCE - ANEXO III - Preencher'!F175)</f>
        <v>3 - Administrativo</v>
      </c>
      <c r="F166" s="12" t="str">
        <f>'[1]TCE - ANEXO III - Preencher'!G175</f>
        <v>5163-45</v>
      </c>
      <c r="G166" s="13" t="str">
        <f>IF('[1]TCE - ANEXO III - Preencher'!H175="","",'[1]TCE - ANEXO III - Preencher'!H175)</f>
        <v>05/2024</v>
      </c>
      <c r="H166" s="14">
        <f>'[1]TCE - ANEXO III - Preencher'!I175</f>
        <v>0</v>
      </c>
      <c r="I166" s="14">
        <f>'[1]TCE - ANEXO III - Preencher'!J175</f>
        <v>144.7312</v>
      </c>
      <c r="J166" s="14">
        <f>'[1]TCE - ANEXO III - Preencher'!K175</f>
        <v>0</v>
      </c>
      <c r="K166" s="15">
        <f>'[1]TCE - ANEXO III - Preencher'!L175</f>
        <v>132.71</v>
      </c>
      <c r="L166" s="15">
        <f>'[1]TCE - ANEXO III - Preencher'!M175</f>
        <v>0</v>
      </c>
      <c r="M166" s="15">
        <f t="shared" si="13"/>
        <v>132.71</v>
      </c>
      <c r="N166" s="15">
        <f>'[1]TCE - ANEXO III - Preencher'!O175</f>
        <v>2.0699999999999998</v>
      </c>
      <c r="O166" s="15">
        <f>'[1]TCE - ANEXO III - Preencher'!P175</f>
        <v>0</v>
      </c>
      <c r="P166" s="16">
        <f t="shared" si="14"/>
        <v>2.0699999999999998</v>
      </c>
      <c r="Q166" s="15">
        <f>'[1]TCE - ANEXO III - Preencher'!R175</f>
        <v>126.07785674500586</v>
      </c>
      <c r="R166" s="15">
        <f>'[1]TCE - ANEXO III - Preencher'!S175</f>
        <v>84.72</v>
      </c>
      <c r="S166" s="16">
        <f t="shared" si="15"/>
        <v>41.357856745005861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320.86905674500582</v>
      </c>
    </row>
    <row r="167" spans="1:28" x14ac:dyDescent="0.2">
      <c r="A167" s="8">
        <f>IFERROR(VLOOKUP(B167,'[1]DADOS (OCULTAR)'!$Q$3:$S$135,3,0),"")</f>
        <v>9039744002308</v>
      </c>
      <c r="B167" s="9" t="str">
        <f>'[1]TCE - ANEXO III - Preencher'!C176</f>
        <v>HOSPITAL NOSSA SENHORA DAS GRAÇAS - ANTIGO ALFA - CG Nº 024/2022</v>
      </c>
      <c r="C167" s="10"/>
      <c r="D167" s="11" t="str">
        <f>'[1]TCE - ANEXO III - Preencher'!E176</f>
        <v>CALIANE DAS NEVES CUNHA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5211-30</v>
      </c>
      <c r="G167" s="13" t="str">
        <f>IF('[1]TCE - ANEXO III - Preencher'!H176="","",'[1]TCE - ANEXO III - Preencher'!H176)</f>
        <v>05/2024</v>
      </c>
      <c r="H167" s="14">
        <f>'[1]TCE - ANEXO III - Preencher'!I176</f>
        <v>0</v>
      </c>
      <c r="I167" s="14">
        <f>'[1]TCE - ANEXO III - Preencher'!J176</f>
        <v>128.34399999999999</v>
      </c>
      <c r="J167" s="14">
        <f>'[1]TCE - ANEXO III - Preencher'!K176</f>
        <v>0</v>
      </c>
      <c r="K167" s="15">
        <f>'[1]TCE - ANEXO III - Preencher'!L176</f>
        <v>132.71</v>
      </c>
      <c r="L167" s="15">
        <f>'[1]TCE - ANEXO III - Preencher'!M176</f>
        <v>28.24</v>
      </c>
      <c r="M167" s="15">
        <f t="shared" si="13"/>
        <v>104.47000000000001</v>
      </c>
      <c r="N167" s="15">
        <f>'[1]TCE - ANEXO III - Preencher'!O176</f>
        <v>2.0699999999999998</v>
      </c>
      <c r="O167" s="15">
        <f>'[1]TCE - ANEXO III - Preencher'!P176</f>
        <v>0</v>
      </c>
      <c r="P167" s="16">
        <f t="shared" si="14"/>
        <v>2.0699999999999998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234.88400000000001</v>
      </c>
    </row>
    <row r="168" spans="1:28" x14ac:dyDescent="0.2">
      <c r="A168" s="8">
        <f>IFERROR(VLOOKUP(B168,'[1]DADOS (OCULTAR)'!$Q$3:$S$135,3,0),"")</f>
        <v>9039744002308</v>
      </c>
      <c r="B168" s="9" t="str">
        <f>'[1]TCE - ANEXO III - Preencher'!C177</f>
        <v>HOSPITAL NOSSA SENHORA DAS GRAÇAS - ANTIGO ALFA - CG Nº 024/2022</v>
      </c>
      <c r="C168" s="10"/>
      <c r="D168" s="11" t="str">
        <f>'[1]TCE - ANEXO III - Preencher'!E177</f>
        <v>CAMILA CAVALCANTE DE FREITAS LOLA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 t="str">
        <f>'[1]TCE - ANEXO III - Preencher'!G177</f>
        <v>1421-05</v>
      </c>
      <c r="G168" s="13" t="str">
        <f>IF('[1]TCE - ANEXO III - Preencher'!H177="","",'[1]TCE - ANEXO III - Preencher'!H177)</f>
        <v>05/2024</v>
      </c>
      <c r="H168" s="14">
        <f>'[1]TCE - ANEXO III - Preencher'!I177</f>
        <v>0</v>
      </c>
      <c r="I168" s="14">
        <f>'[1]TCE - ANEXO III - Preencher'!J177</f>
        <v>880.34320000000014</v>
      </c>
      <c r="J168" s="14">
        <f>'[1]TCE - ANEXO III - Preencher'!K177</f>
        <v>0</v>
      </c>
      <c r="K168" s="15">
        <f>'[1]TCE - ANEXO III - Preencher'!L177</f>
        <v>132.71</v>
      </c>
      <c r="L168" s="15">
        <f>'[1]TCE - ANEXO III - Preencher'!M177</f>
        <v>0</v>
      </c>
      <c r="M168" s="15">
        <f t="shared" si="13"/>
        <v>132.71</v>
      </c>
      <c r="N168" s="15">
        <f>'[1]TCE - ANEXO III - Preencher'!O177</f>
        <v>2.0699999999999998</v>
      </c>
      <c r="O168" s="15">
        <f>'[1]TCE - ANEXO III - Preencher'!P177</f>
        <v>0</v>
      </c>
      <c r="P168" s="16">
        <f t="shared" si="14"/>
        <v>2.0699999999999998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1015.1232000000002</v>
      </c>
    </row>
    <row r="169" spans="1:28" x14ac:dyDescent="0.2">
      <c r="A169" s="8">
        <f>IFERROR(VLOOKUP(B169,'[1]DADOS (OCULTAR)'!$Q$3:$S$135,3,0),"")</f>
        <v>9039744002308</v>
      </c>
      <c r="B169" s="9" t="str">
        <f>'[1]TCE - ANEXO III - Preencher'!C178</f>
        <v>HOSPITAL NOSSA SENHORA DAS GRAÇAS - ANTIGO ALFA - CG Nº 024/2022</v>
      </c>
      <c r="C169" s="10"/>
      <c r="D169" s="11" t="str">
        <f>'[1]TCE - ANEXO III - Preencher'!E178</f>
        <v>CAMILA DO NASCIMENTO OLIVEIRA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2238-10</v>
      </c>
      <c r="G169" s="13" t="str">
        <f>IF('[1]TCE - ANEXO III - Preencher'!H178="","",'[1]TCE - ANEXO III - Preencher'!H178)</f>
        <v>05/2024</v>
      </c>
      <c r="H169" s="14">
        <f>'[1]TCE - ANEXO III - Preencher'!I178</f>
        <v>0</v>
      </c>
      <c r="I169" s="14">
        <f>'[1]TCE - ANEXO III - Preencher'!J178</f>
        <v>232.98400000000001</v>
      </c>
      <c r="J169" s="14">
        <f>'[1]TCE - ANEXO III - Preencher'!K178</f>
        <v>0</v>
      </c>
      <c r="K169" s="15">
        <f>'[1]TCE - ANEXO III - Preencher'!L178</f>
        <v>132.71</v>
      </c>
      <c r="L169" s="15">
        <f>'[1]TCE - ANEXO III - Preencher'!M178</f>
        <v>0</v>
      </c>
      <c r="M169" s="15">
        <f t="shared" si="13"/>
        <v>132.71</v>
      </c>
      <c r="N169" s="15">
        <f>'[1]TCE - ANEXO III - Preencher'!O178</f>
        <v>2.0699999999999998</v>
      </c>
      <c r="O169" s="15">
        <f>'[1]TCE - ANEXO III - Preencher'!P178</f>
        <v>0</v>
      </c>
      <c r="P169" s="16">
        <f t="shared" si="14"/>
        <v>2.0699999999999998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367.76400000000001</v>
      </c>
    </row>
    <row r="170" spans="1:28" x14ac:dyDescent="0.2">
      <c r="A170" s="8">
        <f>IFERROR(VLOOKUP(B170,'[1]DADOS (OCULTAR)'!$Q$3:$S$135,3,0),"")</f>
        <v>9039744002308</v>
      </c>
      <c r="B170" s="9" t="str">
        <f>'[1]TCE - ANEXO III - Preencher'!C179</f>
        <v>HOSPITAL NOSSA SENHORA DAS GRAÇAS - ANTIGO ALFA - CG Nº 024/2022</v>
      </c>
      <c r="C170" s="10"/>
      <c r="D170" s="11" t="str">
        <f>'[1]TCE - ANEXO III - Preencher'!E179</f>
        <v>CAMILA NOGUEIRA COUTINHO</v>
      </c>
      <c r="E170" s="9" t="str">
        <f>IF('[1]TCE - ANEXO III - Preencher'!F179="4 - Assistência Odontológica","2 - Outros Profissionais da Saúde",'[1]TCE - ANEXO III - Preencher'!F179)</f>
        <v>1 - Médico</v>
      </c>
      <c r="F170" s="12" t="str">
        <f>'[1]TCE - ANEXO III - Preencher'!G179</f>
        <v>2251-25</v>
      </c>
      <c r="G170" s="13" t="str">
        <f>IF('[1]TCE - ANEXO III - Preencher'!H179="","",'[1]TCE - ANEXO III - Preencher'!H179)</f>
        <v>05/2024</v>
      </c>
      <c r="H170" s="14">
        <f>'[1]TCE - ANEXO III - Preencher'!I179</f>
        <v>0</v>
      </c>
      <c r="I170" s="14">
        <f>'[1]TCE - ANEXO III - Preencher'!J179</f>
        <v>688.90240000000006</v>
      </c>
      <c r="J170" s="14">
        <f>'[1]TCE - ANEXO III - Preencher'!K179</f>
        <v>0</v>
      </c>
      <c r="K170" s="15">
        <f>'[1]TCE - ANEXO III - Preencher'!L179</f>
        <v>132.71</v>
      </c>
      <c r="L170" s="15">
        <f>'[1]TCE - ANEXO III - Preencher'!M179</f>
        <v>0</v>
      </c>
      <c r="M170" s="15">
        <f t="shared" si="13"/>
        <v>132.71</v>
      </c>
      <c r="N170" s="15">
        <f>'[1]TCE - ANEXO III - Preencher'!O179</f>
        <v>16.59</v>
      </c>
      <c r="O170" s="15">
        <f>'[1]TCE - ANEXO III - Preencher'!P179</f>
        <v>0</v>
      </c>
      <c r="P170" s="16">
        <f t="shared" si="14"/>
        <v>16.59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838.20240000000013</v>
      </c>
    </row>
    <row r="171" spans="1:28" x14ac:dyDescent="0.2">
      <c r="A171" s="8">
        <f>IFERROR(VLOOKUP(B171,'[1]DADOS (OCULTAR)'!$Q$3:$S$135,3,0),"")</f>
        <v>9039744002308</v>
      </c>
      <c r="B171" s="9" t="str">
        <f>'[1]TCE - ANEXO III - Preencher'!C180</f>
        <v>HOSPITAL NOSSA SENHORA DAS GRAÇAS - ANTIGO ALFA - CG Nº 024/2022</v>
      </c>
      <c r="C171" s="10"/>
      <c r="D171" s="11" t="str">
        <f>'[1]TCE - ANEXO III - Preencher'!E180</f>
        <v>CAMILA PESSOA SANTOS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2235-05</v>
      </c>
      <c r="G171" s="13" t="str">
        <f>IF('[1]TCE - ANEXO III - Preencher'!H180="","",'[1]TCE - ANEXO III - Preencher'!H180)</f>
        <v>05/2024</v>
      </c>
      <c r="H171" s="14">
        <f>'[1]TCE - ANEXO III - Preencher'!I180</f>
        <v>0</v>
      </c>
      <c r="I171" s="14">
        <f>'[1]TCE - ANEXO III - Preencher'!J180</f>
        <v>450.76159999999999</v>
      </c>
      <c r="J171" s="14">
        <f>'[1]TCE - ANEXO III - Preencher'!K180</f>
        <v>0</v>
      </c>
      <c r="K171" s="15">
        <f>'[1]TCE - ANEXO III - Preencher'!L180</f>
        <v>132.71</v>
      </c>
      <c r="L171" s="15">
        <f>'[1]TCE - ANEXO III - Preencher'!M180</f>
        <v>3.33</v>
      </c>
      <c r="M171" s="15">
        <f t="shared" si="13"/>
        <v>129.38</v>
      </c>
      <c r="N171" s="15">
        <f>'[1]TCE - ANEXO III - Preencher'!O180</f>
        <v>4.3499999999999996</v>
      </c>
      <c r="O171" s="15">
        <f>'[1]TCE - ANEXO III - Preencher'!P180</f>
        <v>0</v>
      </c>
      <c r="P171" s="16">
        <f t="shared" si="14"/>
        <v>4.3499999999999996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584.49159999999995</v>
      </c>
    </row>
    <row r="172" spans="1:28" x14ac:dyDescent="0.2">
      <c r="A172" s="8">
        <f>IFERROR(VLOOKUP(B172,'[1]DADOS (OCULTAR)'!$Q$3:$S$135,3,0),"")</f>
        <v>9039744002308</v>
      </c>
      <c r="B172" s="9" t="str">
        <f>'[1]TCE - ANEXO III - Preencher'!C181</f>
        <v>HOSPITAL NOSSA SENHORA DAS GRAÇAS - ANTIGO ALFA - CG Nº 024/2022</v>
      </c>
      <c r="C172" s="10"/>
      <c r="D172" s="11" t="str">
        <f>'[1]TCE - ANEXO III - Preencher'!E181</f>
        <v>CAMILA TAVARES DE SOUZA SOARES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2237-10</v>
      </c>
      <c r="G172" s="13" t="str">
        <f>IF('[1]TCE - ANEXO III - Preencher'!H181="","",'[1]TCE - ANEXO III - Preencher'!H181)</f>
        <v>05/2024</v>
      </c>
      <c r="H172" s="14">
        <f>'[1]TCE - ANEXO III - Preencher'!I181</f>
        <v>0</v>
      </c>
      <c r="I172" s="14">
        <f>'[1]TCE - ANEXO III - Preencher'!J181</f>
        <v>290.7552</v>
      </c>
      <c r="J172" s="14">
        <f>'[1]TCE - ANEXO III - Preencher'!K181</f>
        <v>0</v>
      </c>
      <c r="K172" s="15">
        <f>'[1]TCE - ANEXO III - Preencher'!L181</f>
        <v>132.71</v>
      </c>
      <c r="L172" s="15">
        <f>'[1]TCE - ANEXO III - Preencher'!M181</f>
        <v>0</v>
      </c>
      <c r="M172" s="15">
        <f t="shared" si="13"/>
        <v>132.71</v>
      </c>
      <c r="N172" s="15">
        <f>'[1]TCE - ANEXO III - Preencher'!O181</f>
        <v>2.0699999999999998</v>
      </c>
      <c r="O172" s="15">
        <f>'[1]TCE - ANEXO III - Preencher'!P181</f>
        <v>0</v>
      </c>
      <c r="P172" s="16">
        <f t="shared" si="14"/>
        <v>2.0699999999999998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425.53519999999997</v>
      </c>
    </row>
    <row r="173" spans="1:28" x14ac:dyDescent="0.2">
      <c r="A173" s="8">
        <f>IFERROR(VLOOKUP(B173,'[1]DADOS (OCULTAR)'!$Q$3:$S$135,3,0),"")</f>
        <v>9039744002308</v>
      </c>
      <c r="B173" s="9" t="str">
        <f>'[1]TCE - ANEXO III - Preencher'!C182</f>
        <v>HOSPITAL NOSSA SENHORA DAS GRAÇAS - ANTIGO ALFA - CG Nº 024/2022</v>
      </c>
      <c r="C173" s="10"/>
      <c r="D173" s="11" t="str">
        <f>'[1]TCE - ANEXO III - Preencher'!E182</f>
        <v>CAMILE VITORIA CONCEICAO DA SILVA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3222-05</v>
      </c>
      <c r="G173" s="13" t="str">
        <f>IF('[1]TCE - ANEXO III - Preencher'!H182="","",'[1]TCE - ANEXO III - Preencher'!H182)</f>
        <v>05/2024</v>
      </c>
      <c r="H173" s="14">
        <f>'[1]TCE - ANEXO III - Preencher'!I182</f>
        <v>0</v>
      </c>
      <c r="I173" s="14">
        <f>'[1]TCE - ANEXO III - Preencher'!J182</f>
        <v>279.66559999999998</v>
      </c>
      <c r="J173" s="14">
        <f>'[1]TCE - ANEXO III - Preencher'!K182</f>
        <v>0</v>
      </c>
      <c r="K173" s="15">
        <f>'[1]TCE - ANEXO III - Preencher'!L182</f>
        <v>132.71</v>
      </c>
      <c r="L173" s="15">
        <f>'[1]TCE - ANEXO III - Preencher'!M182</f>
        <v>0</v>
      </c>
      <c r="M173" s="15">
        <f t="shared" si="13"/>
        <v>132.71</v>
      </c>
      <c r="N173" s="15">
        <f>'[1]TCE - ANEXO III - Preencher'!O182</f>
        <v>2.0699999999999998</v>
      </c>
      <c r="O173" s="15">
        <f>'[1]TCE - ANEXO III - Preencher'!P182</f>
        <v>0</v>
      </c>
      <c r="P173" s="16">
        <f t="shared" si="14"/>
        <v>2.0699999999999998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414.44559999999996</v>
      </c>
    </row>
    <row r="174" spans="1:28" x14ac:dyDescent="0.2">
      <c r="A174" s="8">
        <f>IFERROR(VLOOKUP(B174,'[1]DADOS (OCULTAR)'!$Q$3:$S$135,3,0),"")</f>
        <v>9039744002308</v>
      </c>
      <c r="B174" s="9" t="str">
        <f>'[1]TCE - ANEXO III - Preencher'!C183</f>
        <v>HOSPITAL NOSSA SENHORA DAS GRAÇAS - ANTIGO ALFA - CG Nº 024/2022</v>
      </c>
      <c r="C174" s="10"/>
      <c r="D174" s="11" t="str">
        <f>'[1]TCE - ANEXO III - Preencher'!E183</f>
        <v>CAMILLA MARCOLINO DOS SANTOS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3222-05</v>
      </c>
      <c r="G174" s="13" t="str">
        <f>IF('[1]TCE - ANEXO III - Preencher'!H183="","",'[1]TCE - ANEXO III - Preencher'!H183)</f>
        <v>05/2024</v>
      </c>
      <c r="H174" s="14">
        <f>'[1]TCE - ANEXO III - Preencher'!I183</f>
        <v>0</v>
      </c>
      <c r="I174" s="14">
        <f>'[1]TCE - ANEXO III - Preencher'!J183</f>
        <v>448.68720000000002</v>
      </c>
      <c r="J174" s="14">
        <f>'[1]TCE - ANEXO III - Preencher'!K183</f>
        <v>0</v>
      </c>
      <c r="K174" s="15">
        <f>'[1]TCE - ANEXO III - Preencher'!L183</f>
        <v>132.71</v>
      </c>
      <c r="L174" s="15">
        <f>'[1]TCE - ANEXO III - Preencher'!M183</f>
        <v>28.24</v>
      </c>
      <c r="M174" s="15">
        <f t="shared" si="13"/>
        <v>104.47000000000001</v>
      </c>
      <c r="N174" s="15">
        <f>'[1]TCE - ANEXO III - Preencher'!O183</f>
        <v>2.0699999999999998</v>
      </c>
      <c r="O174" s="15">
        <f>'[1]TCE - ANEXO III - Preencher'!P183</f>
        <v>0</v>
      </c>
      <c r="P174" s="16">
        <f t="shared" si="14"/>
        <v>2.0699999999999998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555.22720000000004</v>
      </c>
    </row>
    <row r="175" spans="1:28" x14ac:dyDescent="0.2">
      <c r="A175" s="8">
        <f>IFERROR(VLOOKUP(B175,'[1]DADOS (OCULTAR)'!$Q$3:$S$135,3,0),"")</f>
        <v>9039744002308</v>
      </c>
      <c r="B175" s="9" t="str">
        <f>'[1]TCE - ANEXO III - Preencher'!C184</f>
        <v>HOSPITAL NOSSA SENHORA DAS GRAÇAS - ANTIGO ALFA - CG Nº 024/2022</v>
      </c>
      <c r="C175" s="10"/>
      <c r="D175" s="11" t="str">
        <f>'[1]TCE - ANEXO III - Preencher'!E184</f>
        <v>CAMYLLE VICTORIA DE OLIVEIRA LIMA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5211-30</v>
      </c>
      <c r="G175" s="13" t="str">
        <f>IF('[1]TCE - ANEXO III - Preencher'!H184="","",'[1]TCE - ANEXO III - Preencher'!H184)</f>
        <v>05/2024</v>
      </c>
      <c r="H175" s="14">
        <f>'[1]TCE - ANEXO III - Preencher'!I184</f>
        <v>0</v>
      </c>
      <c r="I175" s="14">
        <f>'[1]TCE - ANEXO III - Preencher'!J184</f>
        <v>202.63759999999999</v>
      </c>
      <c r="J175" s="14">
        <f>'[1]TCE - ANEXO III - Preencher'!K184</f>
        <v>0</v>
      </c>
      <c r="K175" s="15">
        <f>'[1]TCE - ANEXO III - Preencher'!L184</f>
        <v>132.71</v>
      </c>
      <c r="L175" s="15">
        <f>'[1]TCE - ANEXO III - Preencher'!M184</f>
        <v>28.24</v>
      </c>
      <c r="M175" s="15">
        <f t="shared" si="13"/>
        <v>104.47000000000001</v>
      </c>
      <c r="N175" s="15">
        <f>'[1]TCE - ANEXO III - Preencher'!O184</f>
        <v>2.0699999999999998</v>
      </c>
      <c r="O175" s="15">
        <f>'[1]TCE - ANEXO III - Preencher'!P184</f>
        <v>0</v>
      </c>
      <c r="P175" s="16">
        <f t="shared" si="14"/>
        <v>2.0699999999999998</v>
      </c>
      <c r="Q175" s="15">
        <f>'[1]TCE - ANEXO III - Preencher'!R184</f>
        <v>126.07785674500586</v>
      </c>
      <c r="R175" s="15">
        <f>'[1]TCE - ANEXO III - Preencher'!S184</f>
        <v>84.72</v>
      </c>
      <c r="S175" s="16">
        <f t="shared" si="15"/>
        <v>41.357856745005861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350.53545674500583</v>
      </c>
    </row>
    <row r="176" spans="1:28" x14ac:dyDescent="0.2">
      <c r="A176" s="8">
        <f>IFERROR(VLOOKUP(B176,'[1]DADOS (OCULTAR)'!$Q$3:$S$135,3,0),"")</f>
        <v>9039744002308</v>
      </c>
      <c r="B176" s="9" t="str">
        <f>'[1]TCE - ANEXO III - Preencher'!C185</f>
        <v>HOSPITAL NOSSA SENHORA DAS GRAÇAS - ANTIGO ALFA - CG Nº 024/2022</v>
      </c>
      <c r="C176" s="10"/>
      <c r="D176" s="11" t="str">
        <f>'[1]TCE - ANEXO III - Preencher'!E185</f>
        <v>CARINA PEREIRA DANTAS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2235-05</v>
      </c>
      <c r="G176" s="13" t="str">
        <f>IF('[1]TCE - ANEXO III - Preencher'!H185="","",'[1]TCE - ANEXO III - Preencher'!H185)</f>
        <v>05/2024</v>
      </c>
      <c r="H176" s="14">
        <f>'[1]TCE - ANEXO III - Preencher'!I185</f>
        <v>0</v>
      </c>
      <c r="I176" s="14">
        <f>'[1]TCE - ANEXO III - Preencher'!J185</f>
        <v>444.77519999999998</v>
      </c>
      <c r="J176" s="14">
        <f>'[1]TCE - ANEXO III - Preencher'!K185</f>
        <v>0</v>
      </c>
      <c r="K176" s="15">
        <f>'[1]TCE - ANEXO III - Preencher'!L185</f>
        <v>132.71</v>
      </c>
      <c r="L176" s="15">
        <f>'[1]TCE - ANEXO III - Preencher'!M185</f>
        <v>2.79</v>
      </c>
      <c r="M176" s="15">
        <f t="shared" si="13"/>
        <v>129.92000000000002</v>
      </c>
      <c r="N176" s="15">
        <f>'[1]TCE - ANEXO III - Preencher'!O185</f>
        <v>4.3499999999999996</v>
      </c>
      <c r="O176" s="15">
        <f>'[1]TCE - ANEXO III - Preencher'!P185</f>
        <v>0</v>
      </c>
      <c r="P176" s="16">
        <f t="shared" si="14"/>
        <v>4.3499999999999996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579.04520000000002</v>
      </c>
    </row>
    <row r="177" spans="1:28" x14ac:dyDescent="0.2">
      <c r="A177" s="8">
        <f>IFERROR(VLOOKUP(B177,'[1]DADOS (OCULTAR)'!$Q$3:$S$135,3,0),"")</f>
        <v>9039744002308</v>
      </c>
      <c r="B177" s="9" t="str">
        <f>'[1]TCE - ANEXO III - Preencher'!C186</f>
        <v>HOSPITAL NOSSA SENHORA DAS GRAÇAS - ANTIGO ALFA - CG Nº 024/2022</v>
      </c>
      <c r="C177" s="10"/>
      <c r="D177" s="11" t="str">
        <f>'[1]TCE - ANEXO III - Preencher'!E186</f>
        <v>CARLA DANIELE PEREIRA DA SILVA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2235-05</v>
      </c>
      <c r="G177" s="13" t="str">
        <f>IF('[1]TCE - ANEXO III - Preencher'!H186="","",'[1]TCE - ANEXO III - Preencher'!H186)</f>
        <v>05/2024</v>
      </c>
      <c r="H177" s="14">
        <f>'[1]TCE - ANEXO III - Preencher'!I186</f>
        <v>0</v>
      </c>
      <c r="I177" s="14">
        <f>'[1]TCE - ANEXO III - Preencher'!J186</f>
        <v>453.07119999999998</v>
      </c>
      <c r="J177" s="14">
        <f>'[1]TCE - ANEXO III - Preencher'!K186</f>
        <v>0</v>
      </c>
      <c r="K177" s="15">
        <f>'[1]TCE - ANEXO III - Preencher'!L186</f>
        <v>132.71</v>
      </c>
      <c r="L177" s="15">
        <f>'[1]TCE - ANEXO III - Preencher'!M186</f>
        <v>0</v>
      </c>
      <c r="M177" s="15">
        <f t="shared" si="13"/>
        <v>132.71</v>
      </c>
      <c r="N177" s="15">
        <f>'[1]TCE - ANEXO III - Preencher'!O186</f>
        <v>4.3499999999999996</v>
      </c>
      <c r="O177" s="15">
        <f>'[1]TCE - ANEXO III - Preencher'!P186</f>
        <v>0</v>
      </c>
      <c r="P177" s="16">
        <f t="shared" si="14"/>
        <v>4.3499999999999996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590.13120000000004</v>
      </c>
    </row>
    <row r="178" spans="1:28" x14ac:dyDescent="0.2">
      <c r="A178" s="8">
        <f>IFERROR(VLOOKUP(B178,'[1]DADOS (OCULTAR)'!$Q$3:$S$135,3,0),"")</f>
        <v>9039744002308</v>
      </c>
      <c r="B178" s="9" t="str">
        <f>'[1]TCE - ANEXO III - Preencher'!C187</f>
        <v>HOSPITAL NOSSA SENHORA DAS GRAÇAS - ANTIGO ALFA - CG Nº 024/2022</v>
      </c>
      <c r="C178" s="10"/>
      <c r="D178" s="11" t="str">
        <f>'[1]TCE - ANEXO III - Preencher'!E187</f>
        <v>CARLA JULIANA ALEXANDRE FERREIRA</v>
      </c>
      <c r="E178" s="9" t="str">
        <f>IF('[1]TCE - ANEXO III - Preencher'!F187="4 - Assistência Odontológica","2 - Outros Profissionais da Saúde",'[1]TCE - ANEXO III - Preencher'!F187)</f>
        <v>3 - Administrativo</v>
      </c>
      <c r="F178" s="12" t="str">
        <f>'[1]TCE - ANEXO III - Preencher'!G187</f>
        <v>1421-05</v>
      </c>
      <c r="G178" s="13" t="str">
        <f>IF('[1]TCE - ANEXO III - Preencher'!H187="","",'[1]TCE - ANEXO III - Preencher'!H187)</f>
        <v>05/2024</v>
      </c>
      <c r="H178" s="14">
        <f>'[1]TCE - ANEXO III - Preencher'!I187</f>
        <v>0</v>
      </c>
      <c r="I178" s="14">
        <f>'[1]TCE - ANEXO III - Preencher'!J187</f>
        <v>483.98160000000013</v>
      </c>
      <c r="J178" s="14">
        <f>'[1]TCE - ANEXO III - Preencher'!K187</f>
        <v>0</v>
      </c>
      <c r="K178" s="15">
        <f>'[1]TCE - ANEXO III - Preencher'!L187</f>
        <v>132.71</v>
      </c>
      <c r="L178" s="15">
        <f>'[1]TCE - ANEXO III - Preencher'!M187</f>
        <v>0</v>
      </c>
      <c r="M178" s="15">
        <f t="shared" si="13"/>
        <v>132.71</v>
      </c>
      <c r="N178" s="15">
        <f>'[1]TCE - ANEXO III - Preencher'!O187</f>
        <v>2.0699999999999998</v>
      </c>
      <c r="O178" s="15">
        <f>'[1]TCE - ANEXO III - Preencher'!P187</f>
        <v>0</v>
      </c>
      <c r="P178" s="16">
        <f t="shared" si="14"/>
        <v>2.0699999999999998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618.76160000000016</v>
      </c>
    </row>
    <row r="179" spans="1:28" x14ac:dyDescent="0.2">
      <c r="A179" s="8">
        <f>IFERROR(VLOOKUP(B179,'[1]DADOS (OCULTAR)'!$Q$3:$S$135,3,0),"")</f>
        <v>9039744002308</v>
      </c>
      <c r="B179" s="9" t="str">
        <f>'[1]TCE - ANEXO III - Preencher'!C188</f>
        <v>HOSPITAL NOSSA SENHORA DAS GRAÇAS - ANTIGO ALFA - CG Nº 024/2022</v>
      </c>
      <c r="C179" s="10"/>
      <c r="D179" s="11" t="str">
        <f>'[1]TCE - ANEXO III - Preencher'!E188</f>
        <v>CARLA RODRIGUES DOS SANTOS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 t="str">
        <f>'[1]TCE - ANEXO III - Preencher'!G188</f>
        <v>4110-10</v>
      </c>
      <c r="G179" s="13" t="str">
        <f>IF('[1]TCE - ANEXO III - Preencher'!H188="","",'[1]TCE - ANEXO III - Preencher'!H188)</f>
        <v>05/2024</v>
      </c>
      <c r="H179" s="14">
        <f>'[1]TCE - ANEXO III - Preencher'!I188</f>
        <v>0</v>
      </c>
      <c r="I179" s="14">
        <f>'[1]TCE - ANEXO III - Preencher'!J188</f>
        <v>169.6568</v>
      </c>
      <c r="J179" s="14">
        <f>'[1]TCE - ANEXO III - Preencher'!K188</f>
        <v>0</v>
      </c>
      <c r="K179" s="15">
        <f>'[1]TCE - ANEXO III - Preencher'!L188</f>
        <v>132.71</v>
      </c>
      <c r="L179" s="15">
        <f>'[1]TCE - ANEXO III - Preencher'!M188</f>
        <v>42.41</v>
      </c>
      <c r="M179" s="15">
        <f t="shared" si="13"/>
        <v>90.300000000000011</v>
      </c>
      <c r="N179" s="15">
        <f>'[1]TCE - ANEXO III - Preencher'!O188</f>
        <v>2.0699999999999998</v>
      </c>
      <c r="O179" s="15">
        <f>'[1]TCE - ANEXO III - Preencher'!P188</f>
        <v>0</v>
      </c>
      <c r="P179" s="16">
        <f t="shared" si="14"/>
        <v>2.0699999999999998</v>
      </c>
      <c r="Q179" s="15">
        <f>'[1]TCE - ANEXO III - Preencher'!R188</f>
        <v>369.82837978535053</v>
      </c>
      <c r="R179" s="15">
        <f>'[1]TCE - ANEXO III - Preencher'!S188</f>
        <v>127.24</v>
      </c>
      <c r="S179" s="16">
        <f t="shared" si="15"/>
        <v>242.58837978535053</v>
      </c>
      <c r="T179" s="15">
        <f>'[1]TCE - ANEXO III - Preencher'!U188</f>
        <v>80.95</v>
      </c>
      <c r="U179" s="15">
        <f>'[1]TCE - ANEXO III - Preencher'!V188</f>
        <v>0</v>
      </c>
      <c r="V179" s="16">
        <f t="shared" si="16"/>
        <v>80.95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585.56517978535055</v>
      </c>
    </row>
    <row r="180" spans="1:28" x14ac:dyDescent="0.2">
      <c r="A180" s="8">
        <f>IFERROR(VLOOKUP(B180,'[1]DADOS (OCULTAR)'!$Q$3:$S$135,3,0),"")</f>
        <v>9039744002308</v>
      </c>
      <c r="B180" s="9" t="str">
        <f>'[1]TCE - ANEXO III - Preencher'!C189</f>
        <v>HOSPITAL NOSSA SENHORA DAS GRAÇAS - ANTIGO ALFA - CG Nº 024/2022</v>
      </c>
      <c r="C180" s="10"/>
      <c r="D180" s="11" t="str">
        <f>'[1]TCE - ANEXO III - Preencher'!E189</f>
        <v>CARLEIDE MARIA DA SILVA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3222-05</v>
      </c>
      <c r="G180" s="13" t="str">
        <f>IF('[1]TCE - ANEXO III - Preencher'!H189="","",'[1]TCE - ANEXO III - Preencher'!H189)</f>
        <v>05/2024</v>
      </c>
      <c r="H180" s="14">
        <f>'[1]TCE - ANEXO III - Preencher'!I189</f>
        <v>0</v>
      </c>
      <c r="I180" s="14">
        <f>'[1]TCE - ANEXO III - Preencher'!J189</f>
        <v>274.2208</v>
      </c>
      <c r="J180" s="14">
        <f>'[1]TCE - ANEXO III - Preencher'!K189</f>
        <v>0</v>
      </c>
      <c r="K180" s="15">
        <f>'[1]TCE - ANEXO III - Preencher'!L189</f>
        <v>132.71</v>
      </c>
      <c r="L180" s="15">
        <f>'[1]TCE - ANEXO III - Preencher'!M189</f>
        <v>0</v>
      </c>
      <c r="M180" s="15">
        <f t="shared" si="13"/>
        <v>132.71</v>
      </c>
      <c r="N180" s="15">
        <f>'[1]TCE - ANEXO III - Preencher'!O189</f>
        <v>2.0699999999999998</v>
      </c>
      <c r="O180" s="15">
        <f>'[1]TCE - ANEXO III - Preencher'!P189</f>
        <v>0</v>
      </c>
      <c r="P180" s="16">
        <f t="shared" si="14"/>
        <v>2.0699999999999998</v>
      </c>
      <c r="Q180" s="15">
        <f>'[1]TCE - ANEXO III - Preencher'!R189</f>
        <v>134.48304719467291</v>
      </c>
      <c r="R180" s="15">
        <f>'[1]TCE - ANEXO III - Preencher'!S189</f>
        <v>84.72</v>
      </c>
      <c r="S180" s="16">
        <f t="shared" si="15"/>
        <v>49.763047194672907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458.76384719467285</v>
      </c>
    </row>
    <row r="181" spans="1:28" x14ac:dyDescent="0.2">
      <c r="A181" s="8">
        <f>IFERROR(VLOOKUP(B181,'[1]DADOS (OCULTAR)'!$Q$3:$S$135,3,0),"")</f>
        <v>9039744002308</v>
      </c>
      <c r="B181" s="9" t="str">
        <f>'[1]TCE - ANEXO III - Preencher'!C190</f>
        <v>HOSPITAL NOSSA SENHORA DAS GRAÇAS - ANTIGO ALFA - CG Nº 024/2022</v>
      </c>
      <c r="C181" s="10"/>
      <c r="D181" s="11" t="str">
        <f>'[1]TCE - ANEXO III - Preencher'!E190</f>
        <v>CARLIANA FERREIRA DOS SANTOS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3222-05</v>
      </c>
      <c r="G181" s="13" t="str">
        <f>IF('[1]TCE - ANEXO III - Preencher'!H190="","",'[1]TCE - ANEXO III - Preencher'!H190)</f>
        <v>05/2024</v>
      </c>
      <c r="H181" s="14">
        <f>'[1]TCE - ANEXO III - Preencher'!I190</f>
        <v>0</v>
      </c>
      <c r="I181" s="14">
        <f>'[1]TCE - ANEXO III - Preencher'!J190</f>
        <v>436.11119999999988</v>
      </c>
      <c r="J181" s="14">
        <f>'[1]TCE - ANEXO III - Preencher'!K190</f>
        <v>0</v>
      </c>
      <c r="K181" s="15">
        <f>'[1]TCE - ANEXO III - Preencher'!L190</f>
        <v>132.71</v>
      </c>
      <c r="L181" s="15">
        <f>'[1]TCE - ANEXO III - Preencher'!M190</f>
        <v>0</v>
      </c>
      <c r="M181" s="15">
        <f t="shared" si="13"/>
        <v>132.71</v>
      </c>
      <c r="N181" s="15">
        <f>'[1]TCE - ANEXO III - Preencher'!O190</f>
        <v>2.0699999999999998</v>
      </c>
      <c r="O181" s="15">
        <f>'[1]TCE - ANEXO III - Preencher'!P190</f>
        <v>0</v>
      </c>
      <c r="P181" s="16">
        <f t="shared" si="14"/>
        <v>2.0699999999999998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570.89119999999991</v>
      </c>
    </row>
    <row r="182" spans="1:28" x14ac:dyDescent="0.2">
      <c r="A182" s="8">
        <f>IFERROR(VLOOKUP(B182,'[1]DADOS (OCULTAR)'!$Q$3:$S$135,3,0),"")</f>
        <v>9039744002308</v>
      </c>
      <c r="B182" s="9" t="str">
        <f>'[1]TCE - ANEXO III - Preencher'!C191</f>
        <v>HOSPITAL NOSSA SENHORA DAS GRAÇAS - ANTIGO ALFA - CG Nº 024/2022</v>
      </c>
      <c r="C182" s="10"/>
      <c r="D182" s="11" t="str">
        <f>'[1]TCE - ANEXO III - Preencher'!E191</f>
        <v>CARLOS ALBERTO DA SILVA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 t="str">
        <f>'[1]TCE - ANEXO III - Preencher'!G191</f>
        <v>7711-05</v>
      </c>
      <c r="G182" s="13" t="str">
        <f>IF('[1]TCE - ANEXO III - Preencher'!H191="","",'[1]TCE - ANEXO III - Preencher'!H191)</f>
        <v>05/2024</v>
      </c>
      <c r="H182" s="14">
        <f>'[1]TCE - ANEXO III - Preencher'!I191</f>
        <v>0</v>
      </c>
      <c r="I182" s="14">
        <f>'[1]TCE - ANEXO III - Preencher'!J191</f>
        <v>151.2704</v>
      </c>
      <c r="J182" s="14">
        <f>'[1]TCE - ANEXO III - Preencher'!K191</f>
        <v>0</v>
      </c>
      <c r="K182" s="15">
        <f>'[1]TCE - ANEXO III - Preencher'!L191</f>
        <v>132.71</v>
      </c>
      <c r="L182" s="15">
        <f>'[1]TCE - ANEXO III - Preencher'!M191</f>
        <v>32.17</v>
      </c>
      <c r="M182" s="15">
        <f t="shared" si="13"/>
        <v>100.54</v>
      </c>
      <c r="N182" s="15">
        <f>'[1]TCE - ANEXO III - Preencher'!O191</f>
        <v>2.0699999999999998</v>
      </c>
      <c r="O182" s="15">
        <f>'[1]TCE - ANEXO III - Preencher'!P191</f>
        <v>0</v>
      </c>
      <c r="P182" s="16">
        <f t="shared" si="14"/>
        <v>2.0699999999999998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253.88040000000001</v>
      </c>
    </row>
    <row r="183" spans="1:28" x14ac:dyDescent="0.2">
      <c r="A183" s="8">
        <f>IFERROR(VLOOKUP(B183,'[1]DADOS (OCULTAR)'!$Q$3:$S$135,3,0),"")</f>
        <v>9039744002308</v>
      </c>
      <c r="B183" s="9" t="str">
        <f>'[1]TCE - ANEXO III - Preencher'!C192</f>
        <v>HOSPITAL NOSSA SENHORA DAS GRAÇAS - ANTIGO ALFA - CG Nº 024/2022</v>
      </c>
      <c r="C183" s="10"/>
      <c r="D183" s="11" t="str">
        <f>'[1]TCE - ANEXO III - Preencher'!E192</f>
        <v>CARLOS ALEXANDRE DA SILVA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 t="str">
        <f>'[1]TCE - ANEXO III - Preencher'!G192</f>
        <v>3172-10</v>
      </c>
      <c r="G183" s="13" t="str">
        <f>IF('[1]TCE - ANEXO III - Preencher'!H192="","",'[1]TCE - ANEXO III - Preencher'!H192)</f>
        <v>05/2024</v>
      </c>
      <c r="H183" s="14">
        <f>'[1]TCE - ANEXO III - Preencher'!I192</f>
        <v>0</v>
      </c>
      <c r="I183" s="14">
        <f>'[1]TCE - ANEXO III - Preencher'!J192</f>
        <v>170.42080000000001</v>
      </c>
      <c r="J183" s="14">
        <f>'[1]TCE - ANEXO III - Preencher'!K192</f>
        <v>0</v>
      </c>
      <c r="K183" s="15">
        <f>'[1]TCE - ANEXO III - Preencher'!L192</f>
        <v>132.71</v>
      </c>
      <c r="L183" s="15">
        <f>'[1]TCE - ANEXO III - Preencher'!M192</f>
        <v>0</v>
      </c>
      <c r="M183" s="15">
        <f t="shared" si="13"/>
        <v>132.71</v>
      </c>
      <c r="N183" s="15">
        <f>'[1]TCE - ANEXO III - Preencher'!O192</f>
        <v>2.0699999999999998</v>
      </c>
      <c r="O183" s="15">
        <f>'[1]TCE - ANEXO III - Preencher'!P192</f>
        <v>0</v>
      </c>
      <c r="P183" s="16">
        <f t="shared" si="14"/>
        <v>2.0699999999999998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305.20080000000002</v>
      </c>
    </row>
    <row r="184" spans="1:28" x14ac:dyDescent="0.2">
      <c r="A184" s="8">
        <f>IFERROR(VLOOKUP(B184,'[1]DADOS (OCULTAR)'!$Q$3:$S$135,3,0),"")</f>
        <v>9039744002308</v>
      </c>
      <c r="B184" s="9" t="str">
        <f>'[1]TCE - ANEXO III - Preencher'!C193</f>
        <v>HOSPITAL NOSSA SENHORA DAS GRAÇAS - ANTIGO ALFA - CG Nº 024/2022</v>
      </c>
      <c r="C184" s="10"/>
      <c r="D184" s="11" t="str">
        <f>'[1]TCE - ANEXO III - Preencher'!E193</f>
        <v>CARLOS EDUARDO ALBUQUERQUE DE MOURA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2236-05</v>
      </c>
      <c r="G184" s="13" t="str">
        <f>IF('[1]TCE - ANEXO III - Preencher'!H193="","",'[1]TCE - ANEXO III - Preencher'!H193)</f>
        <v>05/2024</v>
      </c>
      <c r="H184" s="14">
        <f>'[1]TCE - ANEXO III - Preencher'!I193</f>
        <v>0</v>
      </c>
      <c r="I184" s="14">
        <f>'[1]TCE - ANEXO III - Preencher'!J193</f>
        <v>244.47919999999999</v>
      </c>
      <c r="J184" s="14">
        <f>'[1]TCE - ANEXO III - Preencher'!K193</f>
        <v>0</v>
      </c>
      <c r="K184" s="15">
        <f>'[1]TCE - ANEXO III - Preencher'!L193</f>
        <v>132.71</v>
      </c>
      <c r="L184" s="15">
        <f>'[1]TCE - ANEXO III - Preencher'!M193</f>
        <v>2.27</v>
      </c>
      <c r="M184" s="15">
        <f t="shared" si="13"/>
        <v>130.44</v>
      </c>
      <c r="N184" s="15">
        <f>'[1]TCE - ANEXO III - Preencher'!O193</f>
        <v>4.3499999999999996</v>
      </c>
      <c r="O184" s="15">
        <f>'[1]TCE - ANEXO III - Preencher'!P193</f>
        <v>0</v>
      </c>
      <c r="P184" s="16">
        <f t="shared" si="14"/>
        <v>4.3499999999999996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379.26920000000001</v>
      </c>
    </row>
    <row r="185" spans="1:28" x14ac:dyDescent="0.2">
      <c r="A185" s="8">
        <f>IFERROR(VLOOKUP(B185,'[1]DADOS (OCULTAR)'!$Q$3:$S$135,3,0),"")</f>
        <v>9039744002308</v>
      </c>
      <c r="B185" s="9" t="str">
        <f>'[1]TCE - ANEXO III - Preencher'!C194</f>
        <v>HOSPITAL NOSSA SENHORA DAS GRAÇAS - ANTIGO ALFA - CG Nº 024/2022</v>
      </c>
      <c r="C185" s="10"/>
      <c r="D185" s="11" t="str">
        <f>'[1]TCE - ANEXO III - Preencher'!E194</f>
        <v>CARLOS EDUARDO DE SOUSA ALENCAR</v>
      </c>
      <c r="E185" s="9" t="str">
        <f>IF('[1]TCE - ANEXO III - Preencher'!F194="4 - Assistência Odontológica","2 - Outros Profissionais da Saúde",'[1]TCE - ANEXO III - Preencher'!F194)</f>
        <v>1 - Médico</v>
      </c>
      <c r="F185" s="12" t="str">
        <f>'[1]TCE - ANEXO III - Preencher'!G194</f>
        <v>2251-51</v>
      </c>
      <c r="G185" s="13" t="str">
        <f>IF('[1]TCE - ANEXO III - Preencher'!H194="","",'[1]TCE - ANEXO III - Preencher'!H194)</f>
        <v>05/2024</v>
      </c>
      <c r="H185" s="14">
        <f>'[1]TCE - ANEXO III - Preencher'!I194</f>
        <v>0</v>
      </c>
      <c r="I185" s="14">
        <f>'[1]TCE - ANEXO III - Preencher'!J194</f>
        <v>450.97039999999998</v>
      </c>
      <c r="J185" s="14">
        <f>'[1]TCE - ANEXO III - Preencher'!K194</f>
        <v>0</v>
      </c>
      <c r="K185" s="15">
        <f>'[1]TCE - ANEXO III - Preencher'!L194</f>
        <v>132.71</v>
      </c>
      <c r="L185" s="15">
        <f>'[1]TCE - ANEXO III - Preencher'!M194</f>
        <v>0</v>
      </c>
      <c r="M185" s="15">
        <f t="shared" si="13"/>
        <v>132.71</v>
      </c>
      <c r="N185" s="15">
        <f>'[1]TCE - ANEXO III - Preencher'!O194</f>
        <v>16.59</v>
      </c>
      <c r="O185" s="15">
        <f>'[1]TCE - ANEXO III - Preencher'!P194</f>
        <v>0</v>
      </c>
      <c r="P185" s="16">
        <f t="shared" si="14"/>
        <v>16.59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600.2704</v>
      </c>
    </row>
    <row r="186" spans="1:28" x14ac:dyDescent="0.2">
      <c r="A186" s="8">
        <f>IFERROR(VLOOKUP(B186,'[1]DADOS (OCULTAR)'!$Q$3:$S$135,3,0),"")</f>
        <v>9039744002308</v>
      </c>
      <c r="B186" s="9" t="str">
        <f>'[1]TCE - ANEXO III - Preencher'!C195</f>
        <v>HOSPITAL NOSSA SENHORA DAS GRAÇAS - ANTIGO ALFA - CG Nº 024/2022</v>
      </c>
      <c r="C186" s="10"/>
      <c r="D186" s="11" t="str">
        <f>'[1]TCE - ANEXO III - Preencher'!E195</f>
        <v>CARLOS FELIPE DE OLIVEIRA DA SILVA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 t="str">
        <f>'[1]TCE - ANEXO III - Preencher'!G195</f>
        <v>3131-15</v>
      </c>
      <c r="G186" s="13" t="str">
        <f>IF('[1]TCE - ANEXO III - Preencher'!H195="","",'[1]TCE - ANEXO III - Preencher'!H195)</f>
        <v>05/2024</v>
      </c>
      <c r="H186" s="14">
        <f>'[1]TCE - ANEXO III - Preencher'!I195</f>
        <v>0</v>
      </c>
      <c r="I186" s="14">
        <f>'[1]TCE - ANEXO III - Preencher'!J195</f>
        <v>174.47919999999999</v>
      </c>
      <c r="J186" s="14">
        <f>'[1]TCE - ANEXO III - Preencher'!K195</f>
        <v>0</v>
      </c>
      <c r="K186" s="15">
        <f>'[1]TCE - ANEXO III - Preencher'!L195</f>
        <v>132.71</v>
      </c>
      <c r="L186" s="15">
        <f>'[1]TCE - ANEXO III - Preencher'!M195</f>
        <v>37.79</v>
      </c>
      <c r="M186" s="15">
        <f t="shared" si="13"/>
        <v>94.920000000000016</v>
      </c>
      <c r="N186" s="15">
        <f>'[1]TCE - ANEXO III - Preencher'!O195</f>
        <v>2.0699999999999998</v>
      </c>
      <c r="O186" s="15">
        <f>'[1]TCE - ANEXO III - Preencher'!P195</f>
        <v>0</v>
      </c>
      <c r="P186" s="16">
        <f t="shared" si="14"/>
        <v>2.0699999999999998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271.4692</v>
      </c>
    </row>
    <row r="187" spans="1:28" x14ac:dyDescent="0.2">
      <c r="A187" s="8">
        <f>IFERROR(VLOOKUP(B187,'[1]DADOS (OCULTAR)'!$Q$3:$S$135,3,0),"")</f>
        <v>9039744002308</v>
      </c>
      <c r="B187" s="9" t="str">
        <f>'[1]TCE - ANEXO III - Preencher'!C196</f>
        <v>HOSPITAL NOSSA SENHORA DAS GRAÇAS - ANTIGO ALFA - CG Nº 024/2022</v>
      </c>
      <c r="C187" s="10"/>
      <c r="D187" s="11" t="str">
        <f>'[1]TCE - ANEXO III - Preencher'!E196</f>
        <v>CARLOS GERMANO DUARTE BEZERRA NETO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 t="str">
        <f>'[1]TCE - ANEXO III - Preencher'!G196</f>
        <v>4110-10</v>
      </c>
      <c r="G187" s="13" t="str">
        <f>IF('[1]TCE - ANEXO III - Preencher'!H196="","",'[1]TCE - ANEXO III - Preencher'!H196)</f>
        <v>05/2024</v>
      </c>
      <c r="H187" s="14">
        <f>'[1]TCE - ANEXO III - Preencher'!I196</f>
        <v>0</v>
      </c>
      <c r="I187" s="14">
        <f>'[1]TCE - ANEXO III - Preencher'!J196</f>
        <v>14.12</v>
      </c>
      <c r="J187" s="14">
        <f>'[1]TCE - ANEXO III - Preencher'!K196</f>
        <v>0</v>
      </c>
      <c r="K187" s="15">
        <f>'[1]TCE - ANEXO III - Preencher'!L196</f>
        <v>132.71</v>
      </c>
      <c r="L187" s="15">
        <f>'[1]TCE - ANEXO III - Preencher'!M196</f>
        <v>0</v>
      </c>
      <c r="M187" s="15">
        <f t="shared" si="13"/>
        <v>132.71</v>
      </c>
      <c r="N187" s="15">
        <f>'[1]TCE - ANEXO III - Preencher'!O196</f>
        <v>2.0699999999999998</v>
      </c>
      <c r="O187" s="15">
        <f>'[1]TCE - ANEXO III - Preencher'!P196</f>
        <v>0</v>
      </c>
      <c r="P187" s="16">
        <f t="shared" si="14"/>
        <v>2.0699999999999998</v>
      </c>
      <c r="Q187" s="15">
        <f>'[1]TCE - ANEXO III - Preencher'!R196</f>
        <v>185.12999999999994</v>
      </c>
      <c r="R187" s="15">
        <f>'[1]TCE - ANEXO III - Preencher'!S196</f>
        <v>42.36</v>
      </c>
      <c r="S187" s="16">
        <f t="shared" si="15"/>
        <v>142.76999999999992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291.66999999999996</v>
      </c>
    </row>
    <row r="188" spans="1:28" x14ac:dyDescent="0.2">
      <c r="A188" s="8">
        <f>IFERROR(VLOOKUP(B188,'[1]DADOS (OCULTAR)'!$Q$3:$S$135,3,0),"")</f>
        <v>9039744002308</v>
      </c>
      <c r="B188" s="9" t="str">
        <f>'[1]TCE - ANEXO III - Preencher'!C197</f>
        <v>HOSPITAL NOSSA SENHORA DAS GRAÇAS - ANTIGO ALFA - CG Nº 024/2022</v>
      </c>
      <c r="C188" s="10"/>
      <c r="D188" s="11" t="str">
        <f>'[1]TCE - ANEXO III - Preencher'!E197</f>
        <v>CARLOS HELDER MONTEIRO MEDEIROS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 t="str">
        <f>'[1]TCE - ANEXO III - Preencher'!G197</f>
        <v>4110-10</v>
      </c>
      <c r="G188" s="13" t="str">
        <f>IF('[1]TCE - ANEXO III - Preencher'!H197="","",'[1]TCE - ANEXO III - Preencher'!H197)</f>
        <v>05/2024</v>
      </c>
      <c r="H188" s="14">
        <f>'[1]TCE - ANEXO III - Preencher'!I197</f>
        <v>0</v>
      </c>
      <c r="I188" s="14">
        <f>'[1]TCE - ANEXO III - Preencher'!J197</f>
        <v>169.6568</v>
      </c>
      <c r="J188" s="14">
        <f>'[1]TCE - ANEXO III - Preencher'!K197</f>
        <v>0</v>
      </c>
      <c r="K188" s="15">
        <f>'[1]TCE - ANEXO III - Preencher'!L197</f>
        <v>132.71</v>
      </c>
      <c r="L188" s="15">
        <f>'[1]TCE - ANEXO III - Preencher'!M197</f>
        <v>42.41</v>
      </c>
      <c r="M188" s="15">
        <f t="shared" si="13"/>
        <v>90.300000000000011</v>
      </c>
      <c r="N188" s="15">
        <f>'[1]TCE - ANEXO III - Preencher'!O197</f>
        <v>2.0699999999999998</v>
      </c>
      <c r="O188" s="15">
        <f>'[1]TCE - ANEXO III - Preencher'!P197</f>
        <v>0</v>
      </c>
      <c r="P188" s="16">
        <f t="shared" si="14"/>
        <v>2.0699999999999998</v>
      </c>
      <c r="Q188" s="15">
        <f>'[1]TCE - ANEXO III - Preencher'!R197</f>
        <v>184.91418989267527</v>
      </c>
      <c r="R188" s="15">
        <f>'[1]TCE - ANEXO III - Preencher'!S197</f>
        <v>127.24</v>
      </c>
      <c r="S188" s="16">
        <f t="shared" si="15"/>
        <v>57.674189892675273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319.7009898926753</v>
      </c>
    </row>
    <row r="189" spans="1:28" x14ac:dyDescent="0.2">
      <c r="A189" s="8">
        <f>IFERROR(VLOOKUP(B189,'[1]DADOS (OCULTAR)'!$Q$3:$S$135,3,0),"")</f>
        <v>9039744002308</v>
      </c>
      <c r="B189" s="9" t="str">
        <f>'[1]TCE - ANEXO III - Preencher'!C198</f>
        <v>HOSPITAL NOSSA SENHORA DAS GRAÇAS - ANTIGO ALFA - CG Nº 024/2022</v>
      </c>
      <c r="C189" s="10"/>
      <c r="D189" s="11" t="str">
        <f>'[1]TCE - ANEXO III - Preencher'!E198</f>
        <v>CARLOS JOSE MONTEIRO DA SILVA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2235-05</v>
      </c>
      <c r="G189" s="13" t="str">
        <f>IF('[1]TCE - ANEXO III - Preencher'!H198="","",'[1]TCE - ANEXO III - Preencher'!H198)</f>
        <v>05/2024</v>
      </c>
      <c r="H189" s="14">
        <f>'[1]TCE - ANEXO III - Preencher'!I198</f>
        <v>0</v>
      </c>
      <c r="I189" s="14">
        <f>'[1]TCE - ANEXO III - Preencher'!J198</f>
        <v>435.03760000000011</v>
      </c>
      <c r="J189" s="14">
        <f>'[1]TCE - ANEXO III - Preencher'!K198</f>
        <v>0</v>
      </c>
      <c r="K189" s="15">
        <f>'[1]TCE - ANEXO III - Preencher'!L198</f>
        <v>132.71</v>
      </c>
      <c r="L189" s="15">
        <f>'[1]TCE - ANEXO III - Preencher'!M198</f>
        <v>2.79</v>
      </c>
      <c r="M189" s="15">
        <f t="shared" si="13"/>
        <v>129.92000000000002</v>
      </c>
      <c r="N189" s="15">
        <f>'[1]TCE - ANEXO III - Preencher'!O198</f>
        <v>4.3499999999999996</v>
      </c>
      <c r="O189" s="15">
        <f>'[1]TCE - ANEXO III - Preencher'!P198</f>
        <v>0</v>
      </c>
      <c r="P189" s="16">
        <f t="shared" si="14"/>
        <v>4.3499999999999996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569.30760000000021</v>
      </c>
    </row>
    <row r="190" spans="1:28" x14ac:dyDescent="0.2">
      <c r="A190" s="8">
        <f>IFERROR(VLOOKUP(B190,'[1]DADOS (OCULTAR)'!$Q$3:$S$135,3,0),"")</f>
        <v>9039744002308</v>
      </c>
      <c r="B190" s="9" t="str">
        <f>'[1]TCE - ANEXO III - Preencher'!C199</f>
        <v>HOSPITAL NOSSA SENHORA DAS GRAÇAS - ANTIGO ALFA - CG Nº 024/2022</v>
      </c>
      <c r="C190" s="10"/>
      <c r="D190" s="11" t="str">
        <f>'[1]TCE - ANEXO III - Preencher'!E199</f>
        <v>CARMEM LUCIA MARIA DA SILVA BARROS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3222-05</v>
      </c>
      <c r="G190" s="13" t="str">
        <f>IF('[1]TCE - ANEXO III - Preencher'!H199="","",'[1]TCE - ANEXO III - Preencher'!H199)</f>
        <v>05/2024</v>
      </c>
      <c r="H190" s="14">
        <f>'[1]TCE - ANEXO III - Preencher'!I199</f>
        <v>0</v>
      </c>
      <c r="I190" s="14">
        <f>'[1]TCE - ANEXO III - Preencher'!J199</f>
        <v>293.18079999999998</v>
      </c>
      <c r="J190" s="14">
        <f>'[1]TCE - ANEXO III - Preencher'!K199</f>
        <v>0</v>
      </c>
      <c r="K190" s="15">
        <f>'[1]TCE - ANEXO III - Preencher'!L199</f>
        <v>132.71</v>
      </c>
      <c r="L190" s="15">
        <f>'[1]TCE - ANEXO III - Preencher'!M199</f>
        <v>28.24</v>
      </c>
      <c r="M190" s="15">
        <f t="shared" si="13"/>
        <v>104.47000000000001</v>
      </c>
      <c r="N190" s="15">
        <f>'[1]TCE - ANEXO III - Preencher'!O199</f>
        <v>2.0699999999999998</v>
      </c>
      <c r="O190" s="15">
        <f>'[1]TCE - ANEXO III - Preencher'!P199</f>
        <v>0</v>
      </c>
      <c r="P190" s="16">
        <f t="shared" si="14"/>
        <v>2.0699999999999998</v>
      </c>
      <c r="Q190" s="15">
        <f>'[1]TCE - ANEXO III - Preencher'!R199</f>
        <v>252.15571349001172</v>
      </c>
      <c r="R190" s="15">
        <f>'[1]TCE - ANEXO III - Preencher'!S199</f>
        <v>84.72</v>
      </c>
      <c r="S190" s="16">
        <f t="shared" si="15"/>
        <v>167.43571349001172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567.15651349001178</v>
      </c>
    </row>
    <row r="191" spans="1:28" x14ac:dyDescent="0.2">
      <c r="A191" s="8">
        <f>IFERROR(VLOOKUP(B191,'[1]DADOS (OCULTAR)'!$Q$3:$S$135,3,0),"")</f>
        <v>9039744002308</v>
      </c>
      <c r="B191" s="9" t="str">
        <f>'[1]TCE - ANEXO III - Preencher'!C200</f>
        <v>HOSPITAL NOSSA SENHORA DAS GRAÇAS - ANTIGO ALFA - CG Nº 024/2022</v>
      </c>
      <c r="C191" s="10"/>
      <c r="D191" s="11" t="str">
        <f>'[1]TCE - ANEXO III - Preencher'!E200</f>
        <v>CARMEM LUCIA OLIVEIRA DE SANTANA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3222-05</v>
      </c>
      <c r="G191" s="13" t="str">
        <f>IF('[1]TCE - ANEXO III - Preencher'!H200="","",'[1]TCE - ANEXO III - Preencher'!H200)</f>
        <v>05/2024</v>
      </c>
      <c r="H191" s="14">
        <f>'[1]TCE - ANEXO III - Preencher'!I200</f>
        <v>0</v>
      </c>
      <c r="I191" s="14">
        <f>'[1]TCE - ANEXO III - Preencher'!J200</f>
        <v>276.79759999999999</v>
      </c>
      <c r="J191" s="14">
        <f>'[1]TCE - ANEXO III - Preencher'!K200</f>
        <v>0</v>
      </c>
      <c r="K191" s="15">
        <f>'[1]TCE - ANEXO III - Preencher'!L200</f>
        <v>132.71</v>
      </c>
      <c r="L191" s="15">
        <f>'[1]TCE - ANEXO III - Preencher'!M200</f>
        <v>28.24</v>
      </c>
      <c r="M191" s="15">
        <f t="shared" si="13"/>
        <v>104.47000000000001</v>
      </c>
      <c r="N191" s="15">
        <f>'[1]TCE - ANEXO III - Preencher'!O200</f>
        <v>2.0699999999999998</v>
      </c>
      <c r="O191" s="15">
        <f>'[1]TCE - ANEXO III - Preencher'!P200</f>
        <v>0</v>
      </c>
      <c r="P191" s="16">
        <f t="shared" si="14"/>
        <v>2.0699999999999998</v>
      </c>
      <c r="Q191" s="15">
        <f>'[1]TCE - ANEXO III - Preencher'!R200</f>
        <v>134.48304719467291</v>
      </c>
      <c r="R191" s="15">
        <f>'[1]TCE - ANEXO III - Preencher'!S200</f>
        <v>79.209999999999994</v>
      </c>
      <c r="S191" s="16">
        <f t="shared" si="15"/>
        <v>55.273047194672912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438.61064719467294</v>
      </c>
    </row>
    <row r="192" spans="1:28" x14ac:dyDescent="0.2">
      <c r="A192" s="8">
        <f>IFERROR(VLOOKUP(B192,'[1]DADOS (OCULTAR)'!$Q$3:$S$135,3,0),"")</f>
        <v>9039744002308</v>
      </c>
      <c r="B192" s="9" t="str">
        <f>'[1]TCE - ANEXO III - Preencher'!C201</f>
        <v>HOSPITAL NOSSA SENHORA DAS GRAÇAS - ANTIGO ALFA - CG Nº 024/2022</v>
      </c>
      <c r="C192" s="10"/>
      <c r="D192" s="11" t="str">
        <f>'[1]TCE - ANEXO III - Preencher'!E201</f>
        <v>CAROLINA COELHO ALMEIDA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2235-05</v>
      </c>
      <c r="G192" s="13" t="str">
        <f>IF('[1]TCE - ANEXO III - Preencher'!H201="","",'[1]TCE - ANEXO III - Preencher'!H201)</f>
        <v>05/2024</v>
      </c>
      <c r="H192" s="14">
        <f>'[1]TCE - ANEXO III - Preencher'!I201</f>
        <v>0</v>
      </c>
      <c r="I192" s="14">
        <f>'[1]TCE - ANEXO III - Preencher'!J201</f>
        <v>437.47199999999998</v>
      </c>
      <c r="J192" s="14">
        <f>'[1]TCE - ANEXO III - Preencher'!K201</f>
        <v>0</v>
      </c>
      <c r="K192" s="15">
        <f>'[1]TCE - ANEXO III - Preencher'!L201</f>
        <v>132.71</v>
      </c>
      <c r="L192" s="15">
        <f>'[1]TCE - ANEXO III - Preencher'!M201</f>
        <v>2.79</v>
      </c>
      <c r="M192" s="15">
        <f t="shared" si="13"/>
        <v>129.92000000000002</v>
      </c>
      <c r="N192" s="15">
        <f>'[1]TCE - ANEXO III - Preencher'!O201</f>
        <v>4.3499999999999996</v>
      </c>
      <c r="O192" s="15">
        <f>'[1]TCE - ANEXO III - Preencher'!P201</f>
        <v>0</v>
      </c>
      <c r="P192" s="16">
        <f t="shared" si="14"/>
        <v>4.3499999999999996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571.74200000000008</v>
      </c>
    </row>
    <row r="193" spans="1:28" x14ac:dyDescent="0.2">
      <c r="A193" s="8">
        <f>IFERROR(VLOOKUP(B193,'[1]DADOS (OCULTAR)'!$Q$3:$S$135,3,0),"")</f>
        <v>9039744002308</v>
      </c>
      <c r="B193" s="9" t="str">
        <f>'[1]TCE - ANEXO III - Preencher'!C202</f>
        <v>HOSPITAL NOSSA SENHORA DAS GRAÇAS - ANTIGO ALFA - CG Nº 024/2022</v>
      </c>
      <c r="C193" s="10"/>
      <c r="D193" s="11" t="str">
        <f>'[1]TCE - ANEXO III - Preencher'!E202</f>
        <v>CAROLINA CUNEGUNDES BORBA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5211-30</v>
      </c>
      <c r="G193" s="13" t="str">
        <f>IF('[1]TCE - ANEXO III - Preencher'!H202="","",'[1]TCE - ANEXO III - Preencher'!H202)</f>
        <v>05/2024</v>
      </c>
      <c r="H193" s="14">
        <f>'[1]TCE - ANEXO III - Preencher'!I202</f>
        <v>0</v>
      </c>
      <c r="I193" s="14">
        <f>'[1]TCE - ANEXO III - Preencher'!J202</f>
        <v>130.17920000000001</v>
      </c>
      <c r="J193" s="14">
        <f>'[1]TCE - ANEXO III - Preencher'!K202</f>
        <v>0</v>
      </c>
      <c r="K193" s="15">
        <f>'[1]TCE - ANEXO III - Preencher'!L202</f>
        <v>132.71</v>
      </c>
      <c r="L193" s="15">
        <f>'[1]TCE - ANEXO III - Preencher'!M202</f>
        <v>28.24</v>
      </c>
      <c r="M193" s="15">
        <f t="shared" si="13"/>
        <v>104.47000000000001</v>
      </c>
      <c r="N193" s="15">
        <f>'[1]TCE - ANEXO III - Preencher'!O202</f>
        <v>2.0699999999999998</v>
      </c>
      <c r="O193" s="15">
        <f>'[1]TCE - ANEXO III - Preencher'!P202</f>
        <v>0</v>
      </c>
      <c r="P193" s="16">
        <f t="shared" si="14"/>
        <v>2.0699999999999998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236.7192</v>
      </c>
    </row>
    <row r="194" spans="1:28" x14ac:dyDescent="0.2">
      <c r="A194" s="8">
        <f>IFERROR(VLOOKUP(B194,'[1]DADOS (OCULTAR)'!$Q$3:$S$135,3,0),"")</f>
        <v>9039744002308</v>
      </c>
      <c r="B194" s="9" t="str">
        <f>'[1]TCE - ANEXO III - Preencher'!C203</f>
        <v>HOSPITAL NOSSA SENHORA DAS GRAÇAS - ANTIGO ALFA - CG Nº 024/2022</v>
      </c>
      <c r="C194" s="10"/>
      <c r="D194" s="11" t="str">
        <f>'[1]TCE - ANEXO III - Preencher'!E203</f>
        <v>CASSIO HENRIQUE VASCONCELOS PEREIRA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3222-05</v>
      </c>
      <c r="G194" s="13" t="str">
        <f>IF('[1]TCE - ANEXO III - Preencher'!H203="","",'[1]TCE - ANEXO III - Preencher'!H203)</f>
        <v>05/2024</v>
      </c>
      <c r="H194" s="14">
        <f>'[1]TCE - ANEXO III - Preencher'!I203</f>
        <v>0</v>
      </c>
      <c r="I194" s="14">
        <f>'[1]TCE - ANEXO III - Preencher'!J203</f>
        <v>302.9896</v>
      </c>
      <c r="J194" s="14">
        <f>'[1]TCE - ANEXO III - Preencher'!K203</f>
        <v>0</v>
      </c>
      <c r="K194" s="15">
        <f>'[1]TCE - ANEXO III - Preencher'!L203</f>
        <v>132.71</v>
      </c>
      <c r="L194" s="15">
        <f>'[1]TCE - ANEXO III - Preencher'!M203</f>
        <v>28.24</v>
      </c>
      <c r="M194" s="15">
        <f t="shared" si="13"/>
        <v>104.47000000000001</v>
      </c>
      <c r="N194" s="15">
        <f>'[1]TCE - ANEXO III - Preencher'!O203</f>
        <v>2.0699999999999998</v>
      </c>
      <c r="O194" s="15">
        <f>'[1]TCE - ANEXO III - Preencher'!P203</f>
        <v>0</v>
      </c>
      <c r="P194" s="16">
        <f t="shared" si="14"/>
        <v>2.0699999999999998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409.52960000000002</v>
      </c>
    </row>
    <row r="195" spans="1:28" x14ac:dyDescent="0.2">
      <c r="A195" s="8">
        <f>IFERROR(VLOOKUP(B195,'[1]DADOS (OCULTAR)'!$Q$3:$S$135,3,0),"")</f>
        <v>9039744002308</v>
      </c>
      <c r="B195" s="9" t="str">
        <f>'[1]TCE - ANEXO III - Preencher'!C204</f>
        <v>HOSPITAL NOSSA SENHORA DAS GRAÇAS - ANTIGO ALFA - CG Nº 024/2022</v>
      </c>
      <c r="C195" s="10"/>
      <c r="D195" s="11" t="str">
        <f>'[1]TCE - ANEXO III - Preencher'!E204</f>
        <v>CATHARINA OHANY DA SILVA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2235-05</v>
      </c>
      <c r="G195" s="13" t="str">
        <f>IF('[1]TCE - ANEXO III - Preencher'!H204="","",'[1]TCE - ANEXO III - Preencher'!H204)</f>
        <v>05/2024</v>
      </c>
      <c r="H195" s="14">
        <f>'[1]TCE - ANEXO III - Preencher'!I204</f>
        <v>0</v>
      </c>
      <c r="I195" s="14">
        <f>'[1]TCE - ANEXO III - Preencher'!J204</f>
        <v>399.26</v>
      </c>
      <c r="J195" s="14">
        <f>'[1]TCE - ANEXO III - Preencher'!K204</f>
        <v>0</v>
      </c>
      <c r="K195" s="15">
        <f>'[1]TCE - ANEXO III - Preencher'!L204</f>
        <v>132.71</v>
      </c>
      <c r="L195" s="15">
        <f>'[1]TCE - ANEXO III - Preencher'!M204</f>
        <v>2.79</v>
      </c>
      <c r="M195" s="15">
        <f t="shared" si="13"/>
        <v>129.92000000000002</v>
      </c>
      <c r="N195" s="15">
        <f>'[1]TCE - ANEXO III - Preencher'!O204</f>
        <v>4.3499999999999996</v>
      </c>
      <c r="O195" s="15">
        <f>'[1]TCE - ANEXO III - Preencher'!P204</f>
        <v>0</v>
      </c>
      <c r="P195" s="16">
        <f t="shared" si="14"/>
        <v>4.3499999999999996</v>
      </c>
      <c r="Q195" s="15">
        <f>'[1]TCE - ANEXO III - Preencher'!R204</f>
        <v>193.31938034234233</v>
      </c>
      <c r="R195" s="15">
        <f>'[1]TCE - ANEXO III - Preencher'!S204</f>
        <v>109.79</v>
      </c>
      <c r="S195" s="16">
        <f t="shared" si="15"/>
        <v>83.529380342342321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617.05938034234237</v>
      </c>
    </row>
    <row r="196" spans="1:28" x14ac:dyDescent="0.2">
      <c r="A196" s="8">
        <f>IFERROR(VLOOKUP(B196,'[1]DADOS (OCULTAR)'!$Q$3:$S$135,3,0),"")</f>
        <v>9039744002308</v>
      </c>
      <c r="B196" s="9" t="str">
        <f>'[1]TCE - ANEXO III - Preencher'!C205</f>
        <v>HOSPITAL NOSSA SENHORA DAS GRAÇAS - ANTIGO ALFA - CG Nº 024/2022</v>
      </c>
      <c r="C196" s="10"/>
      <c r="D196" s="11" t="str">
        <f>'[1]TCE - ANEXO III - Preencher'!E205</f>
        <v>CATIANA GOMES DE ARAUJO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5152-05</v>
      </c>
      <c r="G196" s="13" t="str">
        <f>IF('[1]TCE - ANEXO III - Preencher'!H205="","",'[1]TCE - ANEXO III - Preencher'!H205)</f>
        <v>05/2024</v>
      </c>
      <c r="H196" s="14">
        <f>'[1]TCE - ANEXO III - Preencher'!I205</f>
        <v>0</v>
      </c>
      <c r="I196" s="14">
        <f>'[1]TCE - ANEXO III - Preencher'!J205</f>
        <v>135.55199999999999</v>
      </c>
      <c r="J196" s="14">
        <f>'[1]TCE - ANEXO III - Preencher'!K205</f>
        <v>0</v>
      </c>
      <c r="K196" s="15">
        <f>'[1]TCE - ANEXO III - Preencher'!L205</f>
        <v>132.71</v>
      </c>
      <c r="L196" s="15">
        <f>'[1]TCE - ANEXO III - Preencher'!M205</f>
        <v>28.24</v>
      </c>
      <c r="M196" s="15">
        <f t="shared" ref="M196:M259" si="19">K196-L196</f>
        <v>104.47000000000001</v>
      </c>
      <c r="N196" s="15">
        <f>'[1]TCE - ANEXO III - Preencher'!O205</f>
        <v>2.0699999999999998</v>
      </c>
      <c r="O196" s="15">
        <f>'[1]TCE - ANEXO III - Preencher'!P205</f>
        <v>0</v>
      </c>
      <c r="P196" s="16">
        <f t="shared" ref="P196:P259" si="20">N196-O196</f>
        <v>2.0699999999999998</v>
      </c>
      <c r="Q196" s="15">
        <f>'[1]TCE - ANEXO III - Preencher'!R205</f>
        <v>134.48304719467291</v>
      </c>
      <c r="R196" s="15">
        <f>'[1]TCE - ANEXO III - Preencher'!S205</f>
        <v>84.72</v>
      </c>
      <c r="S196" s="16">
        <f t="shared" ref="S196:S259" si="21">Q196-R196</f>
        <v>49.763047194672907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291.85504719467292</v>
      </c>
    </row>
    <row r="197" spans="1:28" x14ac:dyDescent="0.2">
      <c r="A197" s="8">
        <f>IFERROR(VLOOKUP(B197,'[1]DADOS (OCULTAR)'!$Q$3:$S$135,3,0),"")</f>
        <v>9039744002308</v>
      </c>
      <c r="B197" s="9" t="str">
        <f>'[1]TCE - ANEXO III - Preencher'!C206</f>
        <v>HOSPITAL NOSSA SENHORA DAS GRAÇAS - ANTIGO ALFA - CG Nº 024/2022</v>
      </c>
      <c r="C197" s="10"/>
      <c r="D197" s="11" t="str">
        <f>'[1]TCE - ANEXO III - Preencher'!E206</f>
        <v>CELIA FABIOLA DE CASTRO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3222-05</v>
      </c>
      <c r="G197" s="13" t="str">
        <f>IF('[1]TCE - ANEXO III - Preencher'!H206="","",'[1]TCE - ANEXO III - Preencher'!H206)</f>
        <v>05/2024</v>
      </c>
      <c r="H197" s="14">
        <f>'[1]TCE - ANEXO III - Preencher'!I206</f>
        <v>0</v>
      </c>
      <c r="I197" s="14">
        <f>'[1]TCE - ANEXO III - Preencher'!J206</f>
        <v>306.21440000000001</v>
      </c>
      <c r="J197" s="14">
        <f>'[1]TCE - ANEXO III - Preencher'!K206</f>
        <v>0</v>
      </c>
      <c r="K197" s="15">
        <f>'[1]TCE - ANEXO III - Preencher'!L206</f>
        <v>132.71</v>
      </c>
      <c r="L197" s="15">
        <f>'[1]TCE - ANEXO III - Preencher'!M206</f>
        <v>0</v>
      </c>
      <c r="M197" s="15">
        <f t="shared" si="19"/>
        <v>132.71</v>
      </c>
      <c r="N197" s="15">
        <f>'[1]TCE - ANEXO III - Preencher'!O206</f>
        <v>2.0699999999999998</v>
      </c>
      <c r="O197" s="15">
        <f>'[1]TCE - ANEXO III - Preencher'!P206</f>
        <v>0</v>
      </c>
      <c r="P197" s="16">
        <f t="shared" si="20"/>
        <v>2.0699999999999998</v>
      </c>
      <c r="Q197" s="15">
        <f>'[1]TCE - ANEXO III - Preencher'!R206</f>
        <v>134.48304719467291</v>
      </c>
      <c r="R197" s="15">
        <f>'[1]TCE - ANEXO III - Preencher'!S206</f>
        <v>84.72</v>
      </c>
      <c r="S197" s="16">
        <f t="shared" si="21"/>
        <v>49.763047194672907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490.75744719467286</v>
      </c>
    </row>
    <row r="198" spans="1:28" x14ac:dyDescent="0.2">
      <c r="A198" s="8">
        <f>IFERROR(VLOOKUP(B198,'[1]DADOS (OCULTAR)'!$Q$3:$S$135,3,0),"")</f>
        <v>9039744002308</v>
      </c>
      <c r="B198" s="9" t="str">
        <f>'[1]TCE - ANEXO III - Preencher'!C207</f>
        <v>HOSPITAL NOSSA SENHORA DAS GRAÇAS - ANTIGO ALFA - CG Nº 024/2022</v>
      </c>
      <c r="C198" s="10"/>
      <c r="D198" s="11" t="str">
        <f>'[1]TCE - ANEXO III - Preencher'!E207</f>
        <v>CELINA ALBUQUERQUE BARBOSA SIBALDE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 t="str">
        <f>'[1]TCE - ANEXO III - Preencher'!G207</f>
        <v>1421-05</v>
      </c>
      <c r="G198" s="13" t="str">
        <f>IF('[1]TCE - ANEXO III - Preencher'!H207="","",'[1]TCE - ANEXO III - Preencher'!H207)</f>
        <v>05/2024</v>
      </c>
      <c r="H198" s="14">
        <f>'[1]TCE - ANEXO III - Preencher'!I207</f>
        <v>0</v>
      </c>
      <c r="I198" s="14">
        <f>'[1]TCE - ANEXO III - Preencher'!J207</f>
        <v>437.79919999999998</v>
      </c>
      <c r="J198" s="14">
        <f>'[1]TCE - ANEXO III - Preencher'!K207</f>
        <v>0</v>
      </c>
      <c r="K198" s="15">
        <f>'[1]TCE - ANEXO III - Preencher'!L207</f>
        <v>132.71</v>
      </c>
      <c r="L198" s="15">
        <f>'[1]TCE - ANEXO III - Preencher'!M207</f>
        <v>0</v>
      </c>
      <c r="M198" s="15">
        <f t="shared" si="19"/>
        <v>132.71</v>
      </c>
      <c r="N198" s="15">
        <f>'[1]TCE - ANEXO III - Preencher'!O207</f>
        <v>2.0699999999999998</v>
      </c>
      <c r="O198" s="15">
        <f>'[1]TCE - ANEXO III - Preencher'!P207</f>
        <v>0</v>
      </c>
      <c r="P198" s="16">
        <f t="shared" si="20"/>
        <v>2.0699999999999998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572.57920000000001</v>
      </c>
    </row>
    <row r="199" spans="1:28" x14ac:dyDescent="0.2">
      <c r="A199" s="8">
        <f>IFERROR(VLOOKUP(B199,'[1]DADOS (OCULTAR)'!$Q$3:$S$135,3,0),"")</f>
        <v>9039744002308</v>
      </c>
      <c r="B199" s="9" t="str">
        <f>'[1]TCE - ANEXO III - Preencher'!C208</f>
        <v>HOSPITAL NOSSA SENHORA DAS GRAÇAS - ANTIGO ALFA - CG Nº 024/2022</v>
      </c>
      <c r="C199" s="10"/>
      <c r="D199" s="11" t="str">
        <f>'[1]TCE - ANEXO III - Preencher'!E208</f>
        <v>CESAR ALEX SANTOS PEREIRA DA SILVA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3222-05</v>
      </c>
      <c r="G199" s="13" t="str">
        <f>IF('[1]TCE - ANEXO III - Preencher'!H208="","",'[1]TCE - ANEXO III - Preencher'!H208)</f>
        <v>05/2024</v>
      </c>
      <c r="H199" s="14">
        <f>'[1]TCE - ANEXO III - Preencher'!I208</f>
        <v>0</v>
      </c>
      <c r="I199" s="14">
        <f>'[1]TCE - ANEXO III - Preencher'!J208</f>
        <v>292.45280000000002</v>
      </c>
      <c r="J199" s="14">
        <f>'[1]TCE - ANEXO III - Preencher'!K208</f>
        <v>0</v>
      </c>
      <c r="K199" s="15">
        <f>'[1]TCE - ANEXO III - Preencher'!L208</f>
        <v>132.71</v>
      </c>
      <c r="L199" s="15">
        <f>'[1]TCE - ANEXO III - Preencher'!M208</f>
        <v>28.24</v>
      </c>
      <c r="M199" s="15">
        <f t="shared" si="19"/>
        <v>104.47000000000001</v>
      </c>
      <c r="N199" s="15">
        <f>'[1]TCE - ANEXO III - Preencher'!O208</f>
        <v>2.0699999999999998</v>
      </c>
      <c r="O199" s="15">
        <f>'[1]TCE - ANEXO III - Preencher'!P208</f>
        <v>0</v>
      </c>
      <c r="P199" s="16">
        <f t="shared" si="20"/>
        <v>2.0699999999999998</v>
      </c>
      <c r="Q199" s="15">
        <f>'[1]TCE - ANEXO III - Preencher'!R208</f>
        <v>134.48304719467291</v>
      </c>
      <c r="R199" s="15">
        <f>'[1]TCE - ANEXO III - Preencher'!S208</f>
        <v>79.209999999999994</v>
      </c>
      <c r="S199" s="16">
        <f t="shared" si="21"/>
        <v>55.273047194672912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454.26584719467297</v>
      </c>
    </row>
    <row r="200" spans="1:28" x14ac:dyDescent="0.2">
      <c r="A200" s="8">
        <f>IFERROR(VLOOKUP(B200,'[1]DADOS (OCULTAR)'!$Q$3:$S$135,3,0),"")</f>
        <v>9039744002308</v>
      </c>
      <c r="B200" s="9" t="str">
        <f>'[1]TCE - ANEXO III - Preencher'!C209</f>
        <v>HOSPITAL NOSSA SENHORA DAS GRAÇAS - ANTIGO ALFA - CG Nº 024/2022</v>
      </c>
      <c r="C200" s="10"/>
      <c r="D200" s="11" t="str">
        <f>'[1]TCE - ANEXO III - Preencher'!E209</f>
        <v>CHAYNNE MARIA DE LIMA SILVA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3222-05</v>
      </c>
      <c r="G200" s="13" t="str">
        <f>IF('[1]TCE - ANEXO III - Preencher'!H209="","",'[1]TCE - ANEXO III - Preencher'!H209)</f>
        <v>05/2024</v>
      </c>
      <c r="H200" s="14">
        <f>'[1]TCE - ANEXO III - Preencher'!I209</f>
        <v>0</v>
      </c>
      <c r="I200" s="14">
        <f>'[1]TCE - ANEXO III - Preencher'!J209</f>
        <v>292.58080000000001</v>
      </c>
      <c r="J200" s="14">
        <f>'[1]TCE - ANEXO III - Preencher'!K209</f>
        <v>0</v>
      </c>
      <c r="K200" s="15">
        <f>'[1]TCE - ANEXO III - Preencher'!L209</f>
        <v>132.71</v>
      </c>
      <c r="L200" s="15">
        <f>'[1]TCE - ANEXO III - Preencher'!M209</f>
        <v>28.24</v>
      </c>
      <c r="M200" s="15">
        <f t="shared" si="19"/>
        <v>104.47000000000001</v>
      </c>
      <c r="N200" s="15">
        <f>'[1]TCE - ANEXO III - Preencher'!O209</f>
        <v>2.0699999999999998</v>
      </c>
      <c r="O200" s="15">
        <f>'[1]TCE - ANEXO III - Preencher'!P209</f>
        <v>0</v>
      </c>
      <c r="P200" s="16">
        <f t="shared" si="20"/>
        <v>2.0699999999999998</v>
      </c>
      <c r="Q200" s="15">
        <f>'[1]TCE - ANEXO III - Preencher'!R209</f>
        <v>268.96609438934581</v>
      </c>
      <c r="R200" s="15">
        <f>'[1]TCE - ANEXO III - Preencher'!S209</f>
        <v>84.72</v>
      </c>
      <c r="S200" s="16">
        <f t="shared" si="21"/>
        <v>184.24609438934581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583.36689438934582</v>
      </c>
    </row>
    <row r="201" spans="1:28" x14ac:dyDescent="0.2">
      <c r="A201" s="8">
        <f>IFERROR(VLOOKUP(B201,'[1]DADOS (OCULTAR)'!$Q$3:$S$135,3,0),"")</f>
        <v>9039744002308</v>
      </c>
      <c r="B201" s="9" t="str">
        <f>'[1]TCE - ANEXO III - Preencher'!C210</f>
        <v>HOSPITAL NOSSA SENHORA DAS GRAÇAS - ANTIGO ALFA - CG Nº 024/2022</v>
      </c>
      <c r="C201" s="10"/>
      <c r="D201" s="11" t="str">
        <f>'[1]TCE - ANEXO III - Preencher'!E210</f>
        <v>CHRYSTIANE FERREIRA SANTOS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3222-05</v>
      </c>
      <c r="G201" s="13" t="str">
        <f>IF('[1]TCE - ANEXO III - Preencher'!H210="","",'[1]TCE - ANEXO III - Preencher'!H210)</f>
        <v>05/2024</v>
      </c>
      <c r="H201" s="14">
        <f>'[1]TCE - ANEXO III - Preencher'!I210</f>
        <v>0</v>
      </c>
      <c r="I201" s="14">
        <f>'[1]TCE - ANEXO III - Preencher'!J210</f>
        <v>301.73520000000002</v>
      </c>
      <c r="J201" s="14">
        <f>'[1]TCE - ANEXO III - Preencher'!K210</f>
        <v>0</v>
      </c>
      <c r="K201" s="15">
        <f>'[1]TCE - ANEXO III - Preencher'!L210</f>
        <v>132.71</v>
      </c>
      <c r="L201" s="15">
        <f>'[1]TCE - ANEXO III - Preencher'!M210</f>
        <v>28.24</v>
      </c>
      <c r="M201" s="15">
        <f t="shared" si="19"/>
        <v>104.47000000000001</v>
      </c>
      <c r="N201" s="15">
        <f>'[1]TCE - ANEXO III - Preencher'!O210</f>
        <v>2.0699999999999998</v>
      </c>
      <c r="O201" s="15">
        <f>'[1]TCE - ANEXO III - Preencher'!P210</f>
        <v>0</v>
      </c>
      <c r="P201" s="16">
        <f t="shared" si="20"/>
        <v>2.0699999999999998</v>
      </c>
      <c r="Q201" s="15">
        <f>'[1]TCE - ANEXO III - Preencher'!R210</f>
        <v>134.48304719467291</v>
      </c>
      <c r="R201" s="15">
        <f>'[1]TCE - ANEXO III - Preencher'!S210</f>
        <v>84.72</v>
      </c>
      <c r="S201" s="16">
        <f t="shared" si="21"/>
        <v>49.763047194672907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458.03824719467298</v>
      </c>
    </row>
    <row r="202" spans="1:28" x14ac:dyDescent="0.2">
      <c r="A202" s="8">
        <f>IFERROR(VLOOKUP(B202,'[1]DADOS (OCULTAR)'!$Q$3:$S$135,3,0),"")</f>
        <v>9039744002308</v>
      </c>
      <c r="B202" s="9" t="str">
        <f>'[1]TCE - ANEXO III - Preencher'!C211</f>
        <v>HOSPITAL NOSSA SENHORA DAS GRAÇAS - ANTIGO ALFA - CG Nº 024/2022</v>
      </c>
      <c r="C202" s="10"/>
      <c r="D202" s="11" t="str">
        <f>'[1]TCE - ANEXO III - Preencher'!E211</f>
        <v>CIBELE MORAES DOS SANTOS OLIVEIRA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2235-05</v>
      </c>
      <c r="G202" s="13" t="str">
        <f>IF('[1]TCE - ANEXO III - Preencher'!H211="","",'[1]TCE - ANEXO III - Preencher'!H211)</f>
        <v>05/2024</v>
      </c>
      <c r="H202" s="14">
        <f>'[1]TCE - ANEXO III - Preencher'!I211</f>
        <v>0</v>
      </c>
      <c r="I202" s="14">
        <f>'[1]TCE - ANEXO III - Preencher'!J211</f>
        <v>492.23039999999997</v>
      </c>
      <c r="J202" s="14">
        <f>'[1]TCE - ANEXO III - Preencher'!K211</f>
        <v>0</v>
      </c>
      <c r="K202" s="15">
        <f>'[1]TCE - ANEXO III - Preencher'!L211</f>
        <v>132.71</v>
      </c>
      <c r="L202" s="15">
        <f>'[1]TCE - ANEXO III - Preencher'!M211</f>
        <v>3.33</v>
      </c>
      <c r="M202" s="15">
        <f t="shared" si="19"/>
        <v>129.38</v>
      </c>
      <c r="N202" s="15">
        <f>'[1]TCE - ANEXO III - Preencher'!O211</f>
        <v>4.3499999999999996</v>
      </c>
      <c r="O202" s="15">
        <f>'[1]TCE - ANEXO III - Preencher'!P211</f>
        <v>0</v>
      </c>
      <c r="P202" s="16">
        <f t="shared" si="20"/>
        <v>4.3499999999999996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625.96040000000005</v>
      </c>
    </row>
    <row r="203" spans="1:28" x14ac:dyDescent="0.2">
      <c r="A203" s="8">
        <f>IFERROR(VLOOKUP(B203,'[1]DADOS (OCULTAR)'!$Q$3:$S$135,3,0),"")</f>
        <v>9039744002308</v>
      </c>
      <c r="B203" s="9" t="str">
        <f>'[1]TCE - ANEXO III - Preencher'!C212</f>
        <v>HOSPITAL NOSSA SENHORA DAS GRAÇAS - ANTIGO ALFA - CG Nº 024/2022</v>
      </c>
      <c r="C203" s="10"/>
      <c r="D203" s="11" t="str">
        <f>'[1]TCE - ANEXO III - Preencher'!E212</f>
        <v>CIBELLE CRISTINA DE MELO CARVALHO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2235-05</v>
      </c>
      <c r="G203" s="13" t="str">
        <f>IF('[1]TCE - ANEXO III - Preencher'!H212="","",'[1]TCE - ANEXO III - Preencher'!H212)</f>
        <v>05/2024</v>
      </c>
      <c r="H203" s="14">
        <f>'[1]TCE - ANEXO III - Preencher'!I212</f>
        <v>0</v>
      </c>
      <c r="I203" s="14">
        <f>'[1]TCE - ANEXO III - Preencher'!J212</f>
        <v>411.24</v>
      </c>
      <c r="J203" s="14">
        <f>'[1]TCE - ANEXO III - Preencher'!K212</f>
        <v>0</v>
      </c>
      <c r="K203" s="15">
        <f>'[1]TCE - ANEXO III - Preencher'!L212</f>
        <v>132.71</v>
      </c>
      <c r="L203" s="15">
        <f>'[1]TCE - ANEXO III - Preencher'!M212</f>
        <v>0</v>
      </c>
      <c r="M203" s="15">
        <f t="shared" si="19"/>
        <v>132.71</v>
      </c>
      <c r="N203" s="15">
        <f>'[1]TCE - ANEXO III - Preencher'!O212</f>
        <v>4.3499999999999996</v>
      </c>
      <c r="O203" s="15">
        <f>'[1]TCE - ANEXO III - Preencher'!P212</f>
        <v>0</v>
      </c>
      <c r="P203" s="16">
        <f t="shared" si="20"/>
        <v>4.3499999999999996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548.30000000000007</v>
      </c>
    </row>
    <row r="204" spans="1:28" x14ac:dyDescent="0.2">
      <c r="A204" s="8">
        <f>IFERROR(VLOOKUP(B204,'[1]DADOS (OCULTAR)'!$Q$3:$S$135,3,0),"")</f>
        <v>9039744002308</v>
      </c>
      <c r="B204" s="9" t="str">
        <f>'[1]TCE - ANEXO III - Preencher'!C213</f>
        <v>HOSPITAL NOSSA SENHORA DAS GRAÇAS - ANTIGO ALFA - CG Nº 024/2022</v>
      </c>
      <c r="C204" s="10"/>
      <c r="D204" s="11" t="str">
        <f>'[1]TCE - ANEXO III - Preencher'!E213</f>
        <v>CIBELLE VICTORIA CORREIA SANTOS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3222-25</v>
      </c>
      <c r="G204" s="13" t="str">
        <f>IF('[1]TCE - ANEXO III - Preencher'!H213="","",'[1]TCE - ANEXO III - Preencher'!H213)</f>
        <v>05/2024</v>
      </c>
      <c r="H204" s="14">
        <f>'[1]TCE - ANEXO III - Preencher'!I213</f>
        <v>0</v>
      </c>
      <c r="I204" s="14">
        <f>'[1]TCE - ANEXO III - Preencher'!J213</f>
        <v>203.54159999999999</v>
      </c>
      <c r="J204" s="14">
        <f>'[1]TCE - ANEXO III - Preencher'!K213</f>
        <v>0</v>
      </c>
      <c r="K204" s="15">
        <f>'[1]TCE - ANEXO III - Preencher'!L213</f>
        <v>132.71</v>
      </c>
      <c r="L204" s="15">
        <f>'[1]TCE - ANEXO III - Preencher'!M213</f>
        <v>32.520000000000003</v>
      </c>
      <c r="M204" s="15">
        <f t="shared" si="19"/>
        <v>100.19</v>
      </c>
      <c r="N204" s="15">
        <f>'[1]TCE - ANEXO III - Preencher'!O213</f>
        <v>2.0699999999999998</v>
      </c>
      <c r="O204" s="15">
        <f>'[1]TCE - ANEXO III - Preencher'!P213</f>
        <v>0</v>
      </c>
      <c r="P204" s="16">
        <f t="shared" si="20"/>
        <v>2.0699999999999998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305.80159999999995</v>
      </c>
    </row>
    <row r="205" spans="1:28" x14ac:dyDescent="0.2">
      <c r="A205" s="8">
        <f>IFERROR(VLOOKUP(B205,'[1]DADOS (OCULTAR)'!$Q$3:$S$135,3,0),"")</f>
        <v>9039744002308</v>
      </c>
      <c r="B205" s="9" t="str">
        <f>'[1]TCE - ANEXO III - Preencher'!C214</f>
        <v>HOSPITAL NOSSA SENHORA DAS GRAÇAS - ANTIGO ALFA - CG Nº 024/2022</v>
      </c>
      <c r="C205" s="10"/>
      <c r="D205" s="11" t="str">
        <f>'[1]TCE - ANEXO III - Preencher'!E214</f>
        <v>CIBELLY LUIZA CORREIA LUZ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3222-05</v>
      </c>
      <c r="G205" s="13" t="str">
        <f>IF('[1]TCE - ANEXO III - Preencher'!H214="","",'[1]TCE - ANEXO III - Preencher'!H214)</f>
        <v>05/2024</v>
      </c>
      <c r="H205" s="14">
        <f>'[1]TCE - ANEXO III - Preencher'!I214</f>
        <v>0</v>
      </c>
      <c r="I205" s="14">
        <f>'[1]TCE - ANEXO III - Preencher'!J214</f>
        <v>290.48320000000001</v>
      </c>
      <c r="J205" s="14">
        <f>'[1]TCE - ANEXO III - Preencher'!K214</f>
        <v>0</v>
      </c>
      <c r="K205" s="15">
        <f>'[1]TCE - ANEXO III - Preencher'!L214</f>
        <v>132.71</v>
      </c>
      <c r="L205" s="15">
        <f>'[1]TCE - ANEXO III - Preencher'!M214</f>
        <v>28.24</v>
      </c>
      <c r="M205" s="15">
        <f t="shared" si="19"/>
        <v>104.47000000000001</v>
      </c>
      <c r="N205" s="15">
        <f>'[1]TCE - ANEXO III - Preencher'!O214</f>
        <v>2.0699999999999998</v>
      </c>
      <c r="O205" s="15">
        <f>'[1]TCE - ANEXO III - Preencher'!P214</f>
        <v>0</v>
      </c>
      <c r="P205" s="16">
        <f t="shared" si="20"/>
        <v>2.0699999999999998</v>
      </c>
      <c r="Q205" s="15">
        <f>'[1]TCE - ANEXO III - Preencher'!R214</f>
        <v>134.48304719467291</v>
      </c>
      <c r="R205" s="15">
        <f>'[1]TCE - ANEXO III - Preencher'!S214</f>
        <v>84.72</v>
      </c>
      <c r="S205" s="16">
        <f t="shared" si="21"/>
        <v>49.763047194672907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446.78624719467291</v>
      </c>
    </row>
    <row r="206" spans="1:28" x14ac:dyDescent="0.2">
      <c r="A206" s="8">
        <f>IFERROR(VLOOKUP(B206,'[1]DADOS (OCULTAR)'!$Q$3:$S$135,3,0),"")</f>
        <v>9039744002308</v>
      </c>
      <c r="B206" s="9" t="str">
        <f>'[1]TCE - ANEXO III - Preencher'!C215</f>
        <v>HOSPITAL NOSSA SENHORA DAS GRAÇAS - ANTIGO ALFA - CG Nº 024/2022</v>
      </c>
      <c r="C206" s="10"/>
      <c r="D206" s="11" t="str">
        <f>'[1]TCE - ANEXO III - Preencher'!E215</f>
        <v>CIBELLY SANTOS DA SILVA</v>
      </c>
      <c r="E206" s="9" t="str">
        <f>IF('[1]TCE - ANEXO III - Preencher'!F215="4 - Assistência Odontológica","2 - Outros Profissionais da Saúde",'[1]TCE - ANEXO III - Preencher'!F215)</f>
        <v>3 - Administrativo</v>
      </c>
      <c r="F206" s="12" t="str">
        <f>'[1]TCE - ANEXO III - Preencher'!G215</f>
        <v>4110-10</v>
      </c>
      <c r="G206" s="13" t="str">
        <f>IF('[1]TCE - ANEXO III - Preencher'!H215="","",'[1]TCE - ANEXO III - Preencher'!H215)</f>
        <v>05/2024</v>
      </c>
      <c r="H206" s="14">
        <f>'[1]TCE - ANEXO III - Preencher'!I215</f>
        <v>0</v>
      </c>
      <c r="I206" s="14">
        <f>'[1]TCE - ANEXO III - Preencher'!J215</f>
        <v>82.043999999999997</v>
      </c>
      <c r="J206" s="14">
        <f>'[1]TCE - ANEXO III - Preencher'!K215</f>
        <v>0</v>
      </c>
      <c r="K206" s="15">
        <f>'[1]TCE - ANEXO III - Preencher'!L215</f>
        <v>132.71</v>
      </c>
      <c r="L206" s="15">
        <f>'[1]TCE - ANEXO III - Preencher'!M215</f>
        <v>0</v>
      </c>
      <c r="M206" s="15">
        <f t="shared" si="19"/>
        <v>132.71</v>
      </c>
      <c r="N206" s="15">
        <f>'[1]TCE - ANEXO III - Preencher'!O215</f>
        <v>2.0699999999999998</v>
      </c>
      <c r="O206" s="15">
        <f>'[1]TCE - ANEXO III - Preencher'!P215</f>
        <v>0</v>
      </c>
      <c r="P206" s="16">
        <f t="shared" si="20"/>
        <v>2.0699999999999998</v>
      </c>
      <c r="Q206" s="15">
        <f>'[1]TCE - ANEXO III - Preencher'!R215</f>
        <v>252.15571349001172</v>
      </c>
      <c r="R206" s="15">
        <f>'[1]TCE - ANEXO III - Preencher'!S215</f>
        <v>104.32</v>
      </c>
      <c r="S206" s="16">
        <f t="shared" si="21"/>
        <v>147.83571349001173</v>
      </c>
      <c r="T206" s="15">
        <f>'[1]TCE - ANEXO III - Preencher'!U215</f>
        <v>24.29</v>
      </c>
      <c r="U206" s="15">
        <f>'[1]TCE - ANEXO III - Preencher'!V215</f>
        <v>0</v>
      </c>
      <c r="V206" s="16">
        <f t="shared" si="22"/>
        <v>24.29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388.94971349001179</v>
      </c>
    </row>
    <row r="207" spans="1:28" x14ac:dyDescent="0.2">
      <c r="A207" s="8">
        <f>IFERROR(VLOOKUP(B207,'[1]DADOS (OCULTAR)'!$Q$3:$S$135,3,0),"")</f>
        <v>9039744002308</v>
      </c>
      <c r="B207" s="9" t="str">
        <f>'[1]TCE - ANEXO III - Preencher'!C216</f>
        <v>HOSPITAL NOSSA SENHORA DAS GRAÇAS - ANTIGO ALFA - CG Nº 024/2022</v>
      </c>
      <c r="C207" s="10"/>
      <c r="D207" s="11" t="str">
        <f>'[1]TCE - ANEXO III - Preencher'!E216</f>
        <v>CICERA EDILANDE DE SOUSA VEIGA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2236-05</v>
      </c>
      <c r="G207" s="13" t="str">
        <f>IF('[1]TCE - ANEXO III - Preencher'!H216="","",'[1]TCE - ANEXO III - Preencher'!H216)</f>
        <v>05/2024</v>
      </c>
      <c r="H207" s="14">
        <f>'[1]TCE - ANEXO III - Preencher'!I216</f>
        <v>0</v>
      </c>
      <c r="I207" s="14">
        <f>'[1]TCE - ANEXO III - Preencher'!J216</f>
        <v>222.62880000000001</v>
      </c>
      <c r="J207" s="14">
        <f>'[1]TCE - ANEXO III - Preencher'!K216</f>
        <v>0</v>
      </c>
      <c r="K207" s="15">
        <f>'[1]TCE - ANEXO III - Preencher'!L216</f>
        <v>132.71</v>
      </c>
      <c r="L207" s="15">
        <f>'[1]TCE - ANEXO III - Preencher'!M216</f>
        <v>2.4900000000000002</v>
      </c>
      <c r="M207" s="15">
        <f t="shared" si="19"/>
        <v>130.22</v>
      </c>
      <c r="N207" s="15">
        <f>'[1]TCE - ANEXO III - Preencher'!O216</f>
        <v>4.3499999999999996</v>
      </c>
      <c r="O207" s="15">
        <f>'[1]TCE - ANEXO III - Preencher'!P216</f>
        <v>0</v>
      </c>
      <c r="P207" s="16">
        <f t="shared" si="20"/>
        <v>4.3499999999999996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116.77</v>
      </c>
      <c r="U207" s="15">
        <f>'[1]TCE - ANEXO III - Preencher'!V216</f>
        <v>0</v>
      </c>
      <c r="V207" s="16">
        <f t="shared" si="22"/>
        <v>116.77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473.96879999999999</v>
      </c>
    </row>
    <row r="208" spans="1:28" x14ac:dyDescent="0.2">
      <c r="A208" s="8">
        <f>IFERROR(VLOOKUP(B208,'[1]DADOS (OCULTAR)'!$Q$3:$S$135,3,0),"")</f>
        <v>9039744002308</v>
      </c>
      <c r="B208" s="9" t="str">
        <f>'[1]TCE - ANEXO III - Preencher'!C217</f>
        <v>HOSPITAL NOSSA SENHORA DAS GRAÇAS - ANTIGO ALFA - CG Nº 024/2022</v>
      </c>
      <c r="C208" s="10"/>
      <c r="D208" s="11" t="str">
        <f>'[1]TCE - ANEXO III - Preencher'!E217</f>
        <v>CICERA MARIA JOSE DA SILVA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3222-05</v>
      </c>
      <c r="G208" s="13" t="str">
        <f>IF('[1]TCE - ANEXO III - Preencher'!H217="","",'[1]TCE - ANEXO III - Preencher'!H217)</f>
        <v>05/2024</v>
      </c>
      <c r="H208" s="14">
        <f>'[1]TCE - ANEXO III - Preencher'!I217</f>
        <v>0</v>
      </c>
      <c r="I208" s="14">
        <f>'[1]TCE - ANEXO III - Preencher'!J217</f>
        <v>302.9624</v>
      </c>
      <c r="J208" s="14">
        <f>'[1]TCE - ANEXO III - Preencher'!K217</f>
        <v>0</v>
      </c>
      <c r="K208" s="15">
        <f>'[1]TCE - ANEXO III - Preencher'!L217</f>
        <v>132.71</v>
      </c>
      <c r="L208" s="15">
        <f>'[1]TCE - ANEXO III - Preencher'!M217</f>
        <v>0</v>
      </c>
      <c r="M208" s="15">
        <f t="shared" si="19"/>
        <v>132.71</v>
      </c>
      <c r="N208" s="15">
        <f>'[1]TCE - ANEXO III - Preencher'!O217</f>
        <v>2.0699999999999998</v>
      </c>
      <c r="O208" s="15">
        <f>'[1]TCE - ANEXO III - Preencher'!P217</f>
        <v>0</v>
      </c>
      <c r="P208" s="16">
        <f t="shared" si="20"/>
        <v>2.0699999999999998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437.74240000000003</v>
      </c>
    </row>
    <row r="209" spans="1:28" x14ac:dyDescent="0.2">
      <c r="A209" s="8">
        <f>IFERROR(VLOOKUP(B209,'[1]DADOS (OCULTAR)'!$Q$3:$S$135,3,0),"")</f>
        <v>9039744002308</v>
      </c>
      <c r="B209" s="9" t="str">
        <f>'[1]TCE - ANEXO III - Preencher'!C218</f>
        <v>HOSPITAL NOSSA SENHORA DAS GRAÇAS - ANTIGO ALFA - CG Nº 024/2022</v>
      </c>
      <c r="C209" s="10"/>
      <c r="D209" s="11" t="str">
        <f>'[1]TCE - ANEXO III - Preencher'!E218</f>
        <v>CICERO CLAUDIO NUNES CORREIA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2235-05</v>
      </c>
      <c r="G209" s="13" t="str">
        <f>IF('[1]TCE - ANEXO III - Preencher'!H218="","",'[1]TCE - ANEXO III - Preencher'!H218)</f>
        <v>05/2024</v>
      </c>
      <c r="H209" s="14">
        <f>'[1]TCE - ANEXO III - Preencher'!I218</f>
        <v>0</v>
      </c>
      <c r="I209" s="14">
        <f>'[1]TCE - ANEXO III - Preencher'!J218</f>
        <v>418.49520000000001</v>
      </c>
      <c r="J209" s="14">
        <f>'[1]TCE - ANEXO III - Preencher'!K218</f>
        <v>0</v>
      </c>
      <c r="K209" s="15">
        <f>'[1]TCE - ANEXO III - Preencher'!L218</f>
        <v>132.71</v>
      </c>
      <c r="L209" s="15">
        <f>'[1]TCE - ANEXO III - Preencher'!M218</f>
        <v>0</v>
      </c>
      <c r="M209" s="15">
        <f t="shared" si="19"/>
        <v>132.71</v>
      </c>
      <c r="N209" s="15">
        <f>'[1]TCE - ANEXO III - Preencher'!O218</f>
        <v>4.3499999999999996</v>
      </c>
      <c r="O209" s="15">
        <f>'[1]TCE - ANEXO III - Preencher'!P218</f>
        <v>0</v>
      </c>
      <c r="P209" s="16">
        <f t="shared" si="20"/>
        <v>4.3499999999999996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555.55520000000001</v>
      </c>
    </row>
    <row r="210" spans="1:28" x14ac:dyDescent="0.2">
      <c r="A210" s="8">
        <f>IFERROR(VLOOKUP(B210,'[1]DADOS (OCULTAR)'!$Q$3:$S$135,3,0),"")</f>
        <v>9039744002308</v>
      </c>
      <c r="B210" s="9" t="str">
        <f>'[1]TCE - ANEXO III - Preencher'!C219</f>
        <v>HOSPITAL NOSSA SENHORA DAS GRAÇAS - ANTIGO ALFA - CG Nº 024/2022</v>
      </c>
      <c r="C210" s="10"/>
      <c r="D210" s="11" t="str">
        <f>'[1]TCE - ANEXO III - Preencher'!E219</f>
        <v>CINTIA FERNANDA DA SILVA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5211-30</v>
      </c>
      <c r="G210" s="13" t="str">
        <f>IF('[1]TCE - ANEXO III - Preencher'!H219="","",'[1]TCE - ANEXO III - Preencher'!H219)</f>
        <v>05/2024</v>
      </c>
      <c r="H210" s="14">
        <f>'[1]TCE - ANEXO III - Preencher'!I219</f>
        <v>0</v>
      </c>
      <c r="I210" s="14">
        <f>'[1]TCE - ANEXO III - Preencher'!J219</f>
        <v>116.7256</v>
      </c>
      <c r="J210" s="14">
        <f>'[1]TCE - ANEXO III - Preencher'!K219</f>
        <v>0</v>
      </c>
      <c r="K210" s="15">
        <f>'[1]TCE - ANEXO III - Preencher'!L219</f>
        <v>132.71</v>
      </c>
      <c r="L210" s="15">
        <f>'[1]TCE - ANEXO III - Preencher'!M219</f>
        <v>28.24</v>
      </c>
      <c r="M210" s="15">
        <f t="shared" si="19"/>
        <v>104.47000000000001</v>
      </c>
      <c r="N210" s="15">
        <f>'[1]TCE - ANEXO III - Preencher'!O219</f>
        <v>2.0699999999999998</v>
      </c>
      <c r="O210" s="15">
        <f>'[1]TCE - ANEXO III - Preencher'!P219</f>
        <v>0</v>
      </c>
      <c r="P210" s="16">
        <f t="shared" si="20"/>
        <v>2.0699999999999998</v>
      </c>
      <c r="Q210" s="15">
        <f>'[1]TCE - ANEXO III - Preencher'!R219</f>
        <v>252.15571349001172</v>
      </c>
      <c r="R210" s="15">
        <f>'[1]TCE - ANEXO III - Preencher'!S219</f>
        <v>84.72</v>
      </c>
      <c r="S210" s="16">
        <f t="shared" si="21"/>
        <v>167.43571349001172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390.70131349001173</v>
      </c>
    </row>
    <row r="211" spans="1:28" x14ac:dyDescent="0.2">
      <c r="A211" s="8">
        <f>IFERROR(VLOOKUP(B211,'[1]DADOS (OCULTAR)'!$Q$3:$S$135,3,0),"")</f>
        <v>9039744002308</v>
      </c>
      <c r="B211" s="9" t="str">
        <f>'[1]TCE - ANEXO III - Preencher'!C220</f>
        <v>HOSPITAL NOSSA SENHORA DAS GRAÇAS - ANTIGO ALFA - CG Nº 024/2022</v>
      </c>
      <c r="C211" s="10"/>
      <c r="D211" s="11" t="str">
        <f>'[1]TCE - ANEXO III - Preencher'!E220</f>
        <v>CINTIA LORENA DE ALCANTARA ARAUJO ALMEIDA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2236-05</v>
      </c>
      <c r="G211" s="13" t="str">
        <f>IF('[1]TCE - ANEXO III - Preencher'!H220="","",'[1]TCE - ANEXO III - Preencher'!H220)</f>
        <v>05/2024</v>
      </c>
      <c r="H211" s="14">
        <f>'[1]TCE - ANEXO III - Preencher'!I220</f>
        <v>0</v>
      </c>
      <c r="I211" s="14">
        <f>'[1]TCE - ANEXO III - Preencher'!J220</f>
        <v>224.1568</v>
      </c>
      <c r="J211" s="14">
        <f>'[1]TCE - ANEXO III - Preencher'!K220</f>
        <v>0</v>
      </c>
      <c r="K211" s="15">
        <f>'[1]TCE - ANEXO III - Preencher'!L220</f>
        <v>132.71</v>
      </c>
      <c r="L211" s="15">
        <f>'[1]TCE - ANEXO III - Preencher'!M220</f>
        <v>2.4900000000000002</v>
      </c>
      <c r="M211" s="15">
        <f t="shared" si="19"/>
        <v>130.22</v>
      </c>
      <c r="N211" s="15">
        <f>'[1]TCE - ANEXO III - Preencher'!O220</f>
        <v>4.3499999999999996</v>
      </c>
      <c r="O211" s="15">
        <f>'[1]TCE - ANEXO III - Preencher'!P220</f>
        <v>0</v>
      </c>
      <c r="P211" s="16">
        <f t="shared" si="20"/>
        <v>4.3499999999999996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358.72680000000003</v>
      </c>
    </row>
    <row r="212" spans="1:28" x14ac:dyDescent="0.2">
      <c r="A212" s="8">
        <f>IFERROR(VLOOKUP(B212,'[1]DADOS (OCULTAR)'!$Q$3:$S$135,3,0),"")</f>
        <v>9039744002308</v>
      </c>
      <c r="B212" s="9" t="str">
        <f>'[1]TCE - ANEXO III - Preencher'!C221</f>
        <v>HOSPITAL NOSSA SENHORA DAS GRAÇAS - ANTIGO ALFA - CG Nº 024/2022</v>
      </c>
      <c r="C212" s="10"/>
      <c r="D212" s="11" t="str">
        <f>'[1]TCE - ANEXO III - Preencher'!E221</f>
        <v>CINTIA MARIA DO NASCIMENTO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2237-10</v>
      </c>
      <c r="G212" s="13" t="str">
        <f>IF('[1]TCE - ANEXO III - Preencher'!H221="","",'[1]TCE - ANEXO III - Preencher'!H221)</f>
        <v>05/2024</v>
      </c>
      <c r="H212" s="14">
        <f>'[1]TCE - ANEXO III - Preencher'!I221</f>
        <v>0</v>
      </c>
      <c r="I212" s="14">
        <f>'[1]TCE - ANEXO III - Preencher'!J221</f>
        <v>302.9864</v>
      </c>
      <c r="J212" s="14">
        <f>'[1]TCE - ANEXO III - Preencher'!K221</f>
        <v>0</v>
      </c>
      <c r="K212" s="15">
        <f>'[1]TCE - ANEXO III - Preencher'!L221</f>
        <v>132.71</v>
      </c>
      <c r="L212" s="15">
        <f>'[1]TCE - ANEXO III - Preencher'!M221</f>
        <v>0</v>
      </c>
      <c r="M212" s="15">
        <f t="shared" si="19"/>
        <v>132.71</v>
      </c>
      <c r="N212" s="15">
        <f>'[1]TCE - ANEXO III - Preencher'!O221</f>
        <v>2.0699999999999998</v>
      </c>
      <c r="O212" s="15">
        <f>'[1]TCE - ANEXO III - Preencher'!P221</f>
        <v>0</v>
      </c>
      <c r="P212" s="16">
        <f t="shared" si="20"/>
        <v>2.0699999999999998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437.76640000000003</v>
      </c>
    </row>
    <row r="213" spans="1:28" x14ac:dyDescent="0.2">
      <c r="A213" s="8">
        <f>IFERROR(VLOOKUP(B213,'[1]DADOS (OCULTAR)'!$Q$3:$S$135,3,0),"")</f>
        <v>9039744002308</v>
      </c>
      <c r="B213" s="9" t="str">
        <f>'[1]TCE - ANEXO III - Preencher'!C222</f>
        <v>HOSPITAL NOSSA SENHORA DAS GRAÇAS - ANTIGO ALFA - CG Nº 024/2022</v>
      </c>
      <c r="C213" s="10"/>
      <c r="D213" s="11" t="str">
        <f>'[1]TCE - ANEXO III - Preencher'!E222</f>
        <v>CLAIDE MOREIRA DE CARVALHO NETO</v>
      </c>
      <c r="E213" s="9" t="str">
        <f>IF('[1]TCE - ANEXO III - Preencher'!F222="4 - Assistência Odontológica","2 - Outros Profissionais da Saúde",'[1]TCE - ANEXO III - Preencher'!F222)</f>
        <v>3 - Administrativo</v>
      </c>
      <c r="F213" s="12" t="str">
        <f>'[1]TCE - ANEXO III - Preencher'!G222</f>
        <v>7823-05</v>
      </c>
      <c r="G213" s="13" t="str">
        <f>IF('[1]TCE - ANEXO III - Preencher'!H222="","",'[1]TCE - ANEXO III - Preencher'!H222)</f>
        <v>05/2024</v>
      </c>
      <c r="H213" s="14">
        <f>'[1]TCE - ANEXO III - Preencher'!I222</f>
        <v>0</v>
      </c>
      <c r="I213" s="14">
        <f>'[1]TCE - ANEXO III - Preencher'!J222</f>
        <v>150.4864</v>
      </c>
      <c r="J213" s="14">
        <f>'[1]TCE - ANEXO III - Preencher'!K222</f>
        <v>0</v>
      </c>
      <c r="K213" s="15">
        <f>'[1]TCE - ANEXO III - Preencher'!L222</f>
        <v>132.71</v>
      </c>
      <c r="L213" s="15">
        <f>'[1]TCE - ANEXO III - Preencher'!M222</f>
        <v>31.75</v>
      </c>
      <c r="M213" s="15">
        <f t="shared" si="19"/>
        <v>100.96000000000001</v>
      </c>
      <c r="N213" s="15">
        <f>'[1]TCE - ANEXO III - Preencher'!O222</f>
        <v>2.0699999999999998</v>
      </c>
      <c r="O213" s="15">
        <f>'[1]TCE - ANEXO III - Preencher'!P222</f>
        <v>0</v>
      </c>
      <c r="P213" s="16">
        <f t="shared" si="20"/>
        <v>2.0699999999999998</v>
      </c>
      <c r="Q213" s="15">
        <f>'[1]TCE - ANEXO III - Preencher'!R222</f>
        <v>126.07785674500586</v>
      </c>
      <c r="R213" s="15">
        <f>'[1]TCE - ANEXO III - Preencher'!S222</f>
        <v>95.25</v>
      </c>
      <c r="S213" s="16">
        <f t="shared" si="21"/>
        <v>30.82785674500586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284.34425674500585</v>
      </c>
    </row>
    <row r="214" spans="1:28" x14ac:dyDescent="0.2">
      <c r="A214" s="8">
        <f>IFERROR(VLOOKUP(B214,'[1]DADOS (OCULTAR)'!$Q$3:$S$135,3,0),"")</f>
        <v>9039744002308</v>
      </c>
      <c r="B214" s="9" t="str">
        <f>'[1]TCE - ANEXO III - Preencher'!C223</f>
        <v>HOSPITAL NOSSA SENHORA DAS GRAÇAS - ANTIGO ALFA - CG Nº 024/2022</v>
      </c>
      <c r="C214" s="10"/>
      <c r="D214" s="11" t="str">
        <f>'[1]TCE - ANEXO III - Preencher'!E223</f>
        <v>CLARICE MARCOLINO DA SILVA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3222-05</v>
      </c>
      <c r="G214" s="13" t="str">
        <f>IF('[1]TCE - ANEXO III - Preencher'!H223="","",'[1]TCE - ANEXO III - Preencher'!H223)</f>
        <v>05/2024</v>
      </c>
      <c r="H214" s="14">
        <f>'[1]TCE - ANEXO III - Preencher'!I223</f>
        <v>0</v>
      </c>
      <c r="I214" s="14">
        <f>'[1]TCE - ANEXO III - Preencher'!J223</f>
        <v>276.7296</v>
      </c>
      <c r="J214" s="14">
        <f>'[1]TCE - ANEXO III - Preencher'!K223</f>
        <v>0</v>
      </c>
      <c r="K214" s="15">
        <f>'[1]TCE - ANEXO III - Preencher'!L223</f>
        <v>132.71</v>
      </c>
      <c r="L214" s="15">
        <f>'[1]TCE - ANEXO III - Preencher'!M223</f>
        <v>0</v>
      </c>
      <c r="M214" s="15">
        <f t="shared" si="19"/>
        <v>132.71</v>
      </c>
      <c r="N214" s="15">
        <f>'[1]TCE - ANEXO III - Preencher'!O223</f>
        <v>2.0699999999999998</v>
      </c>
      <c r="O214" s="15">
        <f>'[1]TCE - ANEXO III - Preencher'!P223</f>
        <v>0</v>
      </c>
      <c r="P214" s="16">
        <f t="shared" si="20"/>
        <v>2.0699999999999998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411.50960000000003</v>
      </c>
    </row>
    <row r="215" spans="1:28" x14ac:dyDescent="0.2">
      <c r="A215" s="8">
        <f>IFERROR(VLOOKUP(B215,'[1]DADOS (OCULTAR)'!$Q$3:$S$135,3,0),"")</f>
        <v>9039744002308</v>
      </c>
      <c r="B215" s="9" t="str">
        <f>'[1]TCE - ANEXO III - Preencher'!C224</f>
        <v>HOSPITAL NOSSA SENHORA DAS GRAÇAS - ANTIGO ALFA - CG Nº 024/2022</v>
      </c>
      <c r="C215" s="10"/>
      <c r="D215" s="11" t="str">
        <f>'[1]TCE - ANEXO III - Preencher'!E224</f>
        <v>CLARICE SOARES DO NASCIMENTO GALDINO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 t="str">
        <f>'[1]TCE - ANEXO III - Preencher'!G224</f>
        <v>4110-10</v>
      </c>
      <c r="G215" s="13" t="str">
        <f>IF('[1]TCE - ANEXO III - Preencher'!H224="","",'[1]TCE - ANEXO III - Preencher'!H224)</f>
        <v>05/2024</v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132.71</v>
      </c>
      <c r="L215" s="15">
        <f>'[1]TCE - ANEXO III - Preencher'!M224</f>
        <v>0</v>
      </c>
      <c r="M215" s="15">
        <f t="shared" si="19"/>
        <v>132.71</v>
      </c>
      <c r="N215" s="15">
        <f>'[1]TCE - ANEXO III - Preencher'!O224</f>
        <v>2.0699999999999998</v>
      </c>
      <c r="O215" s="15">
        <f>'[1]TCE - ANEXO III - Preencher'!P224</f>
        <v>0</v>
      </c>
      <c r="P215" s="16">
        <f t="shared" si="20"/>
        <v>2.0699999999999998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134.78</v>
      </c>
    </row>
    <row r="216" spans="1:28" x14ac:dyDescent="0.2">
      <c r="A216" s="8">
        <f>IFERROR(VLOOKUP(B216,'[1]DADOS (OCULTAR)'!$Q$3:$S$135,3,0),"")</f>
        <v>9039744002308</v>
      </c>
      <c r="B216" s="9" t="str">
        <f>'[1]TCE - ANEXO III - Preencher'!C225</f>
        <v>HOSPITAL NOSSA SENHORA DAS GRAÇAS - ANTIGO ALFA - CG Nº 024/2022</v>
      </c>
      <c r="C216" s="10"/>
      <c r="D216" s="11" t="str">
        <f>'[1]TCE - ANEXO III - Preencher'!E225</f>
        <v>CLAUDIA CAROLINA BANDEIRA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3222-05</v>
      </c>
      <c r="G216" s="13" t="str">
        <f>IF('[1]TCE - ANEXO III - Preencher'!H225="","",'[1]TCE - ANEXO III - Preencher'!H225)</f>
        <v>05/2024</v>
      </c>
      <c r="H216" s="14">
        <f>'[1]TCE - ANEXO III - Preencher'!I225</f>
        <v>0</v>
      </c>
      <c r="I216" s="14">
        <f>'[1]TCE - ANEXO III - Preencher'!J225</f>
        <v>319.68799999999999</v>
      </c>
      <c r="J216" s="14">
        <f>'[1]TCE - ANEXO III - Preencher'!K225</f>
        <v>0</v>
      </c>
      <c r="K216" s="15">
        <f>'[1]TCE - ANEXO III - Preencher'!L225</f>
        <v>132.71</v>
      </c>
      <c r="L216" s="15">
        <f>'[1]TCE - ANEXO III - Preencher'!M225</f>
        <v>0</v>
      </c>
      <c r="M216" s="15">
        <f t="shared" si="19"/>
        <v>132.71</v>
      </c>
      <c r="N216" s="15">
        <f>'[1]TCE - ANEXO III - Preencher'!O225</f>
        <v>2.0699999999999998</v>
      </c>
      <c r="O216" s="15">
        <f>'[1]TCE - ANEXO III - Preencher'!P225</f>
        <v>0</v>
      </c>
      <c r="P216" s="16">
        <f t="shared" si="20"/>
        <v>2.0699999999999998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454.46800000000002</v>
      </c>
    </row>
    <row r="217" spans="1:28" x14ac:dyDescent="0.2">
      <c r="A217" s="8">
        <f>IFERROR(VLOOKUP(B217,'[1]DADOS (OCULTAR)'!$Q$3:$S$135,3,0),"")</f>
        <v>9039744002308</v>
      </c>
      <c r="B217" s="9" t="str">
        <f>'[1]TCE - ANEXO III - Preencher'!C226</f>
        <v>HOSPITAL NOSSA SENHORA DAS GRAÇAS - ANTIGO ALFA - CG Nº 024/2022</v>
      </c>
      <c r="C217" s="10"/>
      <c r="D217" s="11" t="str">
        <f>'[1]TCE - ANEXO III - Preencher'!E226</f>
        <v>CLAUDIA DE CASSIA FERREIRA BARBOSA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3222-05</v>
      </c>
      <c r="G217" s="13" t="str">
        <f>IF('[1]TCE - ANEXO III - Preencher'!H226="","",'[1]TCE - ANEXO III - Preencher'!H226)</f>
        <v>05/2024</v>
      </c>
      <c r="H217" s="14">
        <f>'[1]TCE - ANEXO III - Preencher'!I226</f>
        <v>0</v>
      </c>
      <c r="I217" s="14">
        <f>'[1]TCE - ANEXO III - Preencher'!J226</f>
        <v>288.57600000000002</v>
      </c>
      <c r="J217" s="14">
        <f>'[1]TCE - ANEXO III - Preencher'!K226</f>
        <v>0</v>
      </c>
      <c r="K217" s="15">
        <f>'[1]TCE - ANEXO III - Preencher'!L226</f>
        <v>132.71</v>
      </c>
      <c r="L217" s="15">
        <f>'[1]TCE - ANEXO III - Preencher'!M226</f>
        <v>28.24</v>
      </c>
      <c r="M217" s="15">
        <f t="shared" si="19"/>
        <v>104.47000000000001</v>
      </c>
      <c r="N217" s="15">
        <f>'[1]TCE - ANEXO III - Preencher'!O226</f>
        <v>2.0699999999999998</v>
      </c>
      <c r="O217" s="15">
        <f>'[1]TCE - ANEXO III - Preencher'!P226</f>
        <v>0</v>
      </c>
      <c r="P217" s="16">
        <f t="shared" si="20"/>
        <v>2.0699999999999998</v>
      </c>
      <c r="Q217" s="15">
        <f>'[1]TCE - ANEXO III - Preencher'!R226</f>
        <v>134.48304719467291</v>
      </c>
      <c r="R217" s="15">
        <f>'[1]TCE - ANEXO III - Preencher'!S226</f>
        <v>66.08</v>
      </c>
      <c r="S217" s="16">
        <f t="shared" si="21"/>
        <v>68.403047194672908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463.51904719467296</v>
      </c>
    </row>
    <row r="218" spans="1:28" x14ac:dyDescent="0.2">
      <c r="A218" s="8">
        <f>IFERROR(VLOOKUP(B218,'[1]DADOS (OCULTAR)'!$Q$3:$S$135,3,0),"")</f>
        <v>9039744002308</v>
      </c>
      <c r="B218" s="9" t="str">
        <f>'[1]TCE - ANEXO III - Preencher'!C227</f>
        <v>HOSPITAL NOSSA SENHORA DAS GRAÇAS - ANTIGO ALFA - CG Nº 024/2022</v>
      </c>
      <c r="C218" s="10"/>
      <c r="D218" s="11" t="str">
        <f>'[1]TCE - ANEXO III - Preencher'!E227</f>
        <v>CLAUDIA FELICIANO DA SILVA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2237-10</v>
      </c>
      <c r="G218" s="13" t="str">
        <f>IF('[1]TCE - ANEXO III - Preencher'!H227="","",'[1]TCE - ANEXO III - Preencher'!H227)</f>
        <v>05/2024</v>
      </c>
      <c r="H218" s="14">
        <f>'[1]TCE - ANEXO III - Preencher'!I227</f>
        <v>0</v>
      </c>
      <c r="I218" s="14">
        <f>'[1]TCE - ANEXO III - Preencher'!J227</f>
        <v>341.77199999999999</v>
      </c>
      <c r="J218" s="14">
        <f>'[1]TCE - ANEXO III - Preencher'!K227</f>
        <v>0</v>
      </c>
      <c r="K218" s="15">
        <f>'[1]TCE - ANEXO III - Preencher'!L227</f>
        <v>132.71</v>
      </c>
      <c r="L218" s="15">
        <f>'[1]TCE - ANEXO III - Preencher'!M227</f>
        <v>0</v>
      </c>
      <c r="M218" s="15">
        <f t="shared" si="19"/>
        <v>132.71</v>
      </c>
      <c r="N218" s="15">
        <f>'[1]TCE - ANEXO III - Preencher'!O227</f>
        <v>2.0699999999999998</v>
      </c>
      <c r="O218" s="15">
        <f>'[1]TCE - ANEXO III - Preencher'!P227</f>
        <v>0</v>
      </c>
      <c r="P218" s="16">
        <f t="shared" si="20"/>
        <v>2.0699999999999998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476.55199999999996</v>
      </c>
    </row>
    <row r="219" spans="1:28" x14ac:dyDescent="0.2">
      <c r="A219" s="8">
        <f>IFERROR(VLOOKUP(B219,'[1]DADOS (OCULTAR)'!$Q$3:$S$135,3,0),"")</f>
        <v>9039744002308</v>
      </c>
      <c r="B219" s="9" t="str">
        <f>'[1]TCE - ANEXO III - Preencher'!C228</f>
        <v>HOSPITAL NOSSA SENHORA DAS GRAÇAS - ANTIGO ALFA - CG Nº 024/2022</v>
      </c>
      <c r="C219" s="10"/>
      <c r="D219" s="11" t="str">
        <f>'[1]TCE - ANEXO III - Preencher'!E228</f>
        <v>CLAUDIA FERREIRA DA SILVA</v>
      </c>
      <c r="E219" s="9" t="str">
        <f>IF('[1]TCE - ANEXO III - Preencher'!F228="4 - Assistência Odontológica","2 - Outros Profissionais da Saúde",'[1]TCE - ANEXO III - Preencher'!F228)</f>
        <v>3 - Administrativo</v>
      </c>
      <c r="F219" s="12" t="str">
        <f>'[1]TCE - ANEXO III - Preencher'!G228</f>
        <v>5163-45</v>
      </c>
      <c r="G219" s="13" t="str">
        <f>IF('[1]TCE - ANEXO III - Preencher'!H228="","",'[1]TCE - ANEXO III - Preencher'!H228)</f>
        <v>05/2024</v>
      </c>
      <c r="H219" s="14">
        <f>'[1]TCE - ANEXO III - Preencher'!I228</f>
        <v>0</v>
      </c>
      <c r="I219" s="14">
        <f>'[1]TCE - ANEXO III - Preencher'!J228</f>
        <v>114.13200000000001</v>
      </c>
      <c r="J219" s="14">
        <f>'[1]TCE - ANEXO III - Preencher'!K228</f>
        <v>0</v>
      </c>
      <c r="K219" s="15">
        <f>'[1]TCE - ANEXO III - Preencher'!L228</f>
        <v>132.71</v>
      </c>
      <c r="L219" s="15">
        <f>'[1]TCE - ANEXO III - Preencher'!M228</f>
        <v>0</v>
      </c>
      <c r="M219" s="15">
        <f t="shared" si="19"/>
        <v>132.71</v>
      </c>
      <c r="N219" s="15">
        <f>'[1]TCE - ANEXO III - Preencher'!O228</f>
        <v>2.0699999999999998</v>
      </c>
      <c r="O219" s="15">
        <f>'[1]TCE - ANEXO III - Preencher'!P228</f>
        <v>0</v>
      </c>
      <c r="P219" s="16">
        <f t="shared" si="20"/>
        <v>2.0699999999999998</v>
      </c>
      <c r="Q219" s="15">
        <f>'[1]TCE - ANEXO III - Preencher'!R228</f>
        <v>268.96609438934581</v>
      </c>
      <c r="R219" s="15">
        <f>'[1]TCE - ANEXO III - Preencher'!S228</f>
        <v>81.900000000000006</v>
      </c>
      <c r="S219" s="16">
        <f t="shared" si="21"/>
        <v>187.06609438934581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435.97809438934581</v>
      </c>
    </row>
    <row r="220" spans="1:28" x14ac:dyDescent="0.2">
      <c r="A220" s="8">
        <f>IFERROR(VLOOKUP(B220,'[1]DADOS (OCULTAR)'!$Q$3:$S$135,3,0),"")</f>
        <v>9039744002308</v>
      </c>
      <c r="B220" s="9" t="str">
        <f>'[1]TCE - ANEXO III - Preencher'!C229</f>
        <v>HOSPITAL NOSSA SENHORA DAS GRAÇAS - ANTIGO ALFA - CG Nº 024/2022</v>
      </c>
      <c r="C220" s="10"/>
      <c r="D220" s="11" t="str">
        <f>'[1]TCE - ANEXO III - Preencher'!E229</f>
        <v>CLAUDIA GABRIELLE DA SILVA</v>
      </c>
      <c r="E220" s="9" t="str">
        <f>IF('[1]TCE - ANEXO III - Preencher'!F229="4 - Assistência Odontológica","2 - Outros Profissionais da Saúde",'[1]TCE - ANEXO III - Preencher'!F229)</f>
        <v>3 - Administrativo</v>
      </c>
      <c r="F220" s="12" t="str">
        <f>'[1]TCE - ANEXO III - Preencher'!G229</f>
        <v>1312-10</v>
      </c>
      <c r="G220" s="13" t="str">
        <f>IF('[1]TCE - ANEXO III - Preencher'!H229="","",'[1]TCE - ANEXO III - Preencher'!H229)</f>
        <v>05/2024</v>
      </c>
      <c r="H220" s="14">
        <f>'[1]TCE - ANEXO III - Preencher'!I229</f>
        <v>0</v>
      </c>
      <c r="I220" s="14">
        <f>'[1]TCE - ANEXO III - Preencher'!J229</f>
        <v>631.08800000000008</v>
      </c>
      <c r="J220" s="14">
        <f>'[1]TCE - ANEXO III - Preencher'!K229</f>
        <v>0</v>
      </c>
      <c r="K220" s="15">
        <f>'[1]TCE - ANEXO III - Preencher'!L229</f>
        <v>132.71</v>
      </c>
      <c r="L220" s="15">
        <f>'[1]TCE - ANEXO III - Preencher'!M229</f>
        <v>30</v>
      </c>
      <c r="M220" s="15">
        <f t="shared" si="19"/>
        <v>102.71000000000001</v>
      </c>
      <c r="N220" s="15">
        <f>'[1]TCE - ANEXO III - Preencher'!O229</f>
        <v>2.0699999999999998</v>
      </c>
      <c r="O220" s="15">
        <f>'[1]TCE - ANEXO III - Preencher'!P229</f>
        <v>0</v>
      </c>
      <c r="P220" s="16">
        <f t="shared" si="20"/>
        <v>2.0699999999999998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735.86800000000017</v>
      </c>
    </row>
    <row r="221" spans="1:28" x14ac:dyDescent="0.2">
      <c r="A221" s="8">
        <f>IFERROR(VLOOKUP(B221,'[1]DADOS (OCULTAR)'!$Q$3:$S$135,3,0),"")</f>
        <v>9039744002308</v>
      </c>
      <c r="B221" s="9" t="str">
        <f>'[1]TCE - ANEXO III - Preencher'!C230</f>
        <v>HOSPITAL NOSSA SENHORA DAS GRAÇAS - ANTIGO ALFA - CG Nº 024/2022</v>
      </c>
      <c r="C221" s="10"/>
      <c r="D221" s="11" t="str">
        <f>'[1]TCE - ANEXO III - Preencher'!E230</f>
        <v>CLAUDIA ISRAEL FONSECA SILVA FERNANDES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3222-05</v>
      </c>
      <c r="G221" s="13" t="str">
        <f>IF('[1]TCE - ANEXO III - Preencher'!H230="","",'[1]TCE - ANEXO III - Preencher'!H230)</f>
        <v>05/2024</v>
      </c>
      <c r="H221" s="14">
        <f>'[1]TCE - ANEXO III - Preencher'!I230</f>
        <v>0</v>
      </c>
      <c r="I221" s="14">
        <f>'[1]TCE - ANEXO III - Preencher'!J230</f>
        <v>298.24239999999998</v>
      </c>
      <c r="J221" s="14">
        <f>'[1]TCE - ANEXO III - Preencher'!K230</f>
        <v>0</v>
      </c>
      <c r="K221" s="15">
        <f>'[1]TCE - ANEXO III - Preencher'!L230</f>
        <v>132.71</v>
      </c>
      <c r="L221" s="15">
        <f>'[1]TCE - ANEXO III - Preencher'!M230</f>
        <v>28.24</v>
      </c>
      <c r="M221" s="15">
        <f t="shared" si="19"/>
        <v>104.47000000000001</v>
      </c>
      <c r="N221" s="15">
        <f>'[1]TCE - ANEXO III - Preencher'!O230</f>
        <v>2.0699999999999998</v>
      </c>
      <c r="O221" s="15">
        <f>'[1]TCE - ANEXO III - Preencher'!P230</f>
        <v>0</v>
      </c>
      <c r="P221" s="16">
        <f t="shared" si="20"/>
        <v>2.0699999999999998</v>
      </c>
      <c r="Q221" s="15">
        <f>'[1]TCE - ANEXO III - Preencher'!R230</f>
        <v>126.07785674500586</v>
      </c>
      <c r="R221" s="15">
        <f>'[1]TCE - ANEXO III - Preencher'!S230</f>
        <v>84.72</v>
      </c>
      <c r="S221" s="16">
        <f t="shared" si="21"/>
        <v>41.357856745005861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446.14025674500584</v>
      </c>
    </row>
    <row r="222" spans="1:28" x14ac:dyDescent="0.2">
      <c r="A222" s="8">
        <f>IFERROR(VLOOKUP(B222,'[1]DADOS (OCULTAR)'!$Q$3:$S$135,3,0),"")</f>
        <v>9039744002308</v>
      </c>
      <c r="B222" s="9" t="str">
        <f>'[1]TCE - ANEXO III - Preencher'!C231</f>
        <v>HOSPITAL NOSSA SENHORA DAS GRAÇAS - ANTIGO ALFA - CG Nº 024/2022</v>
      </c>
      <c r="C222" s="10"/>
      <c r="D222" s="11" t="str">
        <f>'[1]TCE - ANEXO III - Preencher'!E231</f>
        <v>CLAUDIA MARIA DA SILVA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3222-05</v>
      </c>
      <c r="G222" s="13" t="str">
        <f>IF('[1]TCE - ANEXO III - Preencher'!H231="","",'[1]TCE - ANEXO III - Preencher'!H231)</f>
        <v>05/2024</v>
      </c>
      <c r="H222" s="14">
        <f>'[1]TCE - ANEXO III - Preencher'!I231</f>
        <v>0</v>
      </c>
      <c r="I222" s="14">
        <f>'[1]TCE - ANEXO III - Preencher'!J231</f>
        <v>305.5016</v>
      </c>
      <c r="J222" s="14">
        <f>'[1]TCE - ANEXO III - Preencher'!K231</f>
        <v>0</v>
      </c>
      <c r="K222" s="15">
        <f>'[1]TCE - ANEXO III - Preencher'!L231</f>
        <v>132.71</v>
      </c>
      <c r="L222" s="15">
        <f>'[1]TCE - ANEXO III - Preencher'!M231</f>
        <v>0</v>
      </c>
      <c r="M222" s="15">
        <f t="shared" si="19"/>
        <v>132.71</v>
      </c>
      <c r="N222" s="15">
        <f>'[1]TCE - ANEXO III - Preencher'!O231</f>
        <v>2.0699999999999998</v>
      </c>
      <c r="O222" s="15">
        <f>'[1]TCE - ANEXO III - Preencher'!P231</f>
        <v>0</v>
      </c>
      <c r="P222" s="16">
        <f t="shared" si="20"/>
        <v>2.0699999999999998</v>
      </c>
      <c r="Q222" s="15">
        <f>'[1]TCE - ANEXO III - Preencher'!R231</f>
        <v>268.96609438934581</v>
      </c>
      <c r="R222" s="15">
        <f>'[1]TCE - ANEXO III - Preencher'!S231</f>
        <v>79.209999999999994</v>
      </c>
      <c r="S222" s="16">
        <f t="shared" si="21"/>
        <v>189.75609438934583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630.0376943893458</v>
      </c>
    </row>
    <row r="223" spans="1:28" x14ac:dyDescent="0.2">
      <c r="A223" s="8">
        <f>IFERROR(VLOOKUP(B223,'[1]DADOS (OCULTAR)'!$Q$3:$S$135,3,0),"")</f>
        <v>9039744002308</v>
      </c>
      <c r="B223" s="9" t="str">
        <f>'[1]TCE - ANEXO III - Preencher'!C232</f>
        <v>HOSPITAL NOSSA SENHORA DAS GRAÇAS - ANTIGO ALFA - CG Nº 024/2022</v>
      </c>
      <c r="C223" s="10"/>
      <c r="D223" s="11" t="str">
        <f>'[1]TCE - ANEXO III - Preencher'!E232</f>
        <v>CLAUDIA RAFAELA SILVA GONZAGA BENICIO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5211-30</v>
      </c>
      <c r="G223" s="13" t="str">
        <f>IF('[1]TCE - ANEXO III - Preencher'!H232="","",'[1]TCE - ANEXO III - Preencher'!H232)</f>
        <v>05/2024</v>
      </c>
      <c r="H223" s="14">
        <f>'[1]TCE - ANEXO III - Preencher'!I232</f>
        <v>0</v>
      </c>
      <c r="I223" s="14">
        <f>'[1]TCE - ANEXO III - Preencher'!J232</f>
        <v>153.89519999999999</v>
      </c>
      <c r="J223" s="14">
        <f>'[1]TCE - ANEXO III - Preencher'!K232</f>
        <v>0</v>
      </c>
      <c r="K223" s="15">
        <f>'[1]TCE - ANEXO III - Preencher'!L232</f>
        <v>132.71</v>
      </c>
      <c r="L223" s="15">
        <f>'[1]TCE - ANEXO III - Preencher'!M232</f>
        <v>0</v>
      </c>
      <c r="M223" s="15">
        <f t="shared" si="19"/>
        <v>132.71</v>
      </c>
      <c r="N223" s="15">
        <f>'[1]TCE - ANEXO III - Preencher'!O232</f>
        <v>2.0699999999999998</v>
      </c>
      <c r="O223" s="15">
        <f>'[1]TCE - ANEXO III - Preencher'!P232</f>
        <v>0</v>
      </c>
      <c r="P223" s="16">
        <f t="shared" si="20"/>
        <v>2.0699999999999998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288.67519999999996</v>
      </c>
    </row>
    <row r="224" spans="1:28" x14ac:dyDescent="0.2">
      <c r="A224" s="8">
        <f>IFERROR(VLOOKUP(B224,'[1]DADOS (OCULTAR)'!$Q$3:$S$135,3,0),"")</f>
        <v>9039744002308</v>
      </c>
      <c r="B224" s="9" t="str">
        <f>'[1]TCE - ANEXO III - Preencher'!C233</f>
        <v>HOSPITAL NOSSA SENHORA DAS GRAÇAS - ANTIGO ALFA - CG Nº 024/2022</v>
      </c>
      <c r="C224" s="10"/>
      <c r="D224" s="11" t="str">
        <f>'[1]TCE - ANEXO III - Preencher'!E233</f>
        <v>CLAUDIANE OLIVEIRA DA SILVA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5211-30</v>
      </c>
      <c r="G224" s="13" t="str">
        <f>IF('[1]TCE - ANEXO III - Preencher'!H233="","",'[1]TCE - ANEXO III - Preencher'!H233)</f>
        <v>05/2024</v>
      </c>
      <c r="H224" s="14">
        <f>'[1]TCE - ANEXO III - Preencher'!I233</f>
        <v>0</v>
      </c>
      <c r="I224" s="14">
        <f>'[1]TCE - ANEXO III - Preencher'!J233</f>
        <v>64.099999999999994</v>
      </c>
      <c r="J224" s="14">
        <f>'[1]TCE - ANEXO III - Preencher'!K233</f>
        <v>0</v>
      </c>
      <c r="K224" s="15">
        <f>'[1]TCE - ANEXO III - Preencher'!L233</f>
        <v>132.71</v>
      </c>
      <c r="L224" s="15">
        <f>'[1]TCE - ANEXO III - Preencher'!M233</f>
        <v>28.24</v>
      </c>
      <c r="M224" s="15">
        <f t="shared" si="19"/>
        <v>104.47000000000001</v>
      </c>
      <c r="N224" s="15">
        <f>'[1]TCE - ANEXO III - Preencher'!O233</f>
        <v>2.0699999999999998</v>
      </c>
      <c r="O224" s="15">
        <f>'[1]TCE - ANEXO III - Preencher'!P233</f>
        <v>0</v>
      </c>
      <c r="P224" s="16">
        <f t="shared" si="20"/>
        <v>2.0699999999999998</v>
      </c>
      <c r="Q224" s="15">
        <f>'[1]TCE - ANEXO III - Preencher'!R233</f>
        <v>0</v>
      </c>
      <c r="R224" s="15">
        <f>'[1]TCE - ANEXO III - Preencher'!S233</f>
        <v>48.01</v>
      </c>
      <c r="S224" s="16">
        <f t="shared" si="21"/>
        <v>-48.01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122.63</v>
      </c>
    </row>
    <row r="225" spans="1:28" x14ac:dyDescent="0.2">
      <c r="A225" s="8">
        <f>IFERROR(VLOOKUP(B225,'[1]DADOS (OCULTAR)'!$Q$3:$S$135,3,0),"")</f>
        <v>9039744002308</v>
      </c>
      <c r="B225" s="9" t="str">
        <f>'[1]TCE - ANEXO III - Preencher'!C234</f>
        <v>HOSPITAL NOSSA SENHORA DAS GRAÇAS - ANTIGO ALFA - CG Nº 024/2022</v>
      </c>
      <c r="C225" s="10"/>
      <c r="D225" s="11" t="str">
        <f>'[1]TCE - ANEXO III - Preencher'!E234</f>
        <v>CLAUDIANO DA SILVA SOUZA</v>
      </c>
      <c r="E225" s="9" t="str">
        <f>IF('[1]TCE - ANEXO III - Preencher'!F234="4 - Assistência Odontológica","2 - Outros Profissionais da Saúde",'[1]TCE - ANEXO III - Preencher'!F234)</f>
        <v>3 - Administrativo</v>
      </c>
      <c r="F225" s="12" t="str">
        <f>'[1]TCE - ANEXO III - Preencher'!G234</f>
        <v>5163-45</v>
      </c>
      <c r="G225" s="13" t="str">
        <f>IF('[1]TCE - ANEXO III - Preencher'!H234="","",'[1]TCE - ANEXO III - Preencher'!H234)</f>
        <v>05/2024</v>
      </c>
      <c r="H225" s="14">
        <f>'[1]TCE - ANEXO III - Preencher'!I234</f>
        <v>0</v>
      </c>
      <c r="I225" s="14">
        <f>'[1]TCE - ANEXO III - Preencher'!J234</f>
        <v>113.2608</v>
      </c>
      <c r="J225" s="14">
        <f>'[1]TCE - ANEXO III - Preencher'!K234</f>
        <v>0</v>
      </c>
      <c r="K225" s="15">
        <f>'[1]TCE - ANEXO III - Preencher'!L234</f>
        <v>132.71</v>
      </c>
      <c r="L225" s="15">
        <f>'[1]TCE - ANEXO III - Preencher'!M234</f>
        <v>28.24</v>
      </c>
      <c r="M225" s="15">
        <f t="shared" si="19"/>
        <v>104.47000000000001</v>
      </c>
      <c r="N225" s="15">
        <f>'[1]TCE - ANEXO III - Preencher'!O234</f>
        <v>2.0699999999999998</v>
      </c>
      <c r="O225" s="15">
        <f>'[1]TCE - ANEXO III - Preencher'!P234</f>
        <v>0</v>
      </c>
      <c r="P225" s="16">
        <f t="shared" si="20"/>
        <v>2.0699999999999998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219.80080000000001</v>
      </c>
    </row>
    <row r="226" spans="1:28" x14ac:dyDescent="0.2">
      <c r="A226" s="8">
        <f>IFERROR(VLOOKUP(B226,'[1]DADOS (OCULTAR)'!$Q$3:$S$135,3,0),"")</f>
        <v>9039744002308</v>
      </c>
      <c r="B226" s="9" t="str">
        <f>'[1]TCE - ANEXO III - Preencher'!C235</f>
        <v>HOSPITAL NOSSA SENHORA DAS GRAÇAS - ANTIGO ALFA - CG Nº 024/2022</v>
      </c>
      <c r="C226" s="10"/>
      <c r="D226" s="11" t="str">
        <f>'[1]TCE - ANEXO III - Preencher'!E235</f>
        <v>CLAUDILENE DA SILVA SOUZA VASCONCELOS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2235-05</v>
      </c>
      <c r="G226" s="13" t="str">
        <f>IF('[1]TCE - ANEXO III - Preencher'!H235="","",'[1]TCE - ANEXO III - Preencher'!H235)</f>
        <v>05/2024</v>
      </c>
      <c r="H226" s="14">
        <f>'[1]TCE - ANEXO III - Preencher'!I235</f>
        <v>0</v>
      </c>
      <c r="I226" s="14">
        <f>'[1]TCE - ANEXO III - Preencher'!J235</f>
        <v>427.00799999999998</v>
      </c>
      <c r="J226" s="14">
        <f>'[1]TCE - ANEXO III - Preencher'!K235</f>
        <v>0</v>
      </c>
      <c r="K226" s="15">
        <f>'[1]TCE - ANEXO III - Preencher'!L235</f>
        <v>132.71</v>
      </c>
      <c r="L226" s="15">
        <f>'[1]TCE - ANEXO III - Preencher'!M235</f>
        <v>3.05</v>
      </c>
      <c r="M226" s="15">
        <f t="shared" si="19"/>
        <v>129.66</v>
      </c>
      <c r="N226" s="15">
        <f>'[1]TCE - ANEXO III - Preencher'!O235</f>
        <v>4.3499999999999996</v>
      </c>
      <c r="O226" s="15">
        <f>'[1]TCE - ANEXO III - Preencher'!P235</f>
        <v>0</v>
      </c>
      <c r="P226" s="16">
        <f t="shared" si="20"/>
        <v>4.3499999999999996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561.01800000000003</v>
      </c>
    </row>
    <row r="227" spans="1:28" x14ac:dyDescent="0.2">
      <c r="A227" s="8">
        <f>IFERROR(VLOOKUP(B227,'[1]DADOS (OCULTAR)'!$Q$3:$S$135,3,0),"")</f>
        <v>9039744002308</v>
      </c>
      <c r="B227" s="9" t="str">
        <f>'[1]TCE - ANEXO III - Preencher'!C236</f>
        <v>HOSPITAL NOSSA SENHORA DAS GRAÇAS - ANTIGO ALFA - CG Nº 024/2022</v>
      </c>
      <c r="C227" s="10"/>
      <c r="D227" s="11" t="str">
        <f>'[1]TCE - ANEXO III - Preencher'!E236</f>
        <v>CLAUDIO CAVALCANTI DA SILVA</v>
      </c>
      <c r="E227" s="9" t="str">
        <f>IF('[1]TCE - ANEXO III - Preencher'!F236="4 - Assistência Odontológica","2 - Outros Profissionais da Saúde",'[1]TCE - ANEXO III - Preencher'!F236)</f>
        <v>3 - Administrativo</v>
      </c>
      <c r="F227" s="12" t="str">
        <f>'[1]TCE - ANEXO III - Preencher'!G236</f>
        <v>4110-10</v>
      </c>
      <c r="G227" s="13" t="str">
        <f>IF('[1]TCE - ANEXO III - Preencher'!H236="","",'[1]TCE - ANEXO III - Preencher'!H236)</f>
        <v>05/2024</v>
      </c>
      <c r="H227" s="14">
        <f>'[1]TCE - ANEXO III - Preencher'!I236</f>
        <v>0</v>
      </c>
      <c r="I227" s="14">
        <f>'[1]TCE - ANEXO III - Preencher'!J236</f>
        <v>112.96</v>
      </c>
      <c r="J227" s="14">
        <f>'[1]TCE - ANEXO III - Preencher'!K236</f>
        <v>0</v>
      </c>
      <c r="K227" s="15">
        <f>'[1]TCE - ANEXO III - Preencher'!L236</f>
        <v>132.71</v>
      </c>
      <c r="L227" s="15">
        <f>'[1]TCE - ANEXO III - Preencher'!M236</f>
        <v>0</v>
      </c>
      <c r="M227" s="15">
        <f t="shared" si="19"/>
        <v>132.71</v>
      </c>
      <c r="N227" s="15">
        <f>'[1]TCE - ANEXO III - Preencher'!O236</f>
        <v>2.0699999999999998</v>
      </c>
      <c r="O227" s="15">
        <f>'[1]TCE - ANEXO III - Preencher'!P236</f>
        <v>0</v>
      </c>
      <c r="P227" s="16">
        <f t="shared" si="20"/>
        <v>2.0699999999999998</v>
      </c>
      <c r="Q227" s="15">
        <f>'[1]TCE - ANEXO III - Preencher'!R236</f>
        <v>369.82837978535053</v>
      </c>
      <c r="R227" s="15">
        <f>'[1]TCE - ANEXO III - Preencher'!S236</f>
        <v>42.36</v>
      </c>
      <c r="S227" s="16">
        <f t="shared" si="21"/>
        <v>327.46837978535052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575.20837978535053</v>
      </c>
    </row>
    <row r="228" spans="1:28" x14ac:dyDescent="0.2">
      <c r="A228" s="8">
        <f>IFERROR(VLOOKUP(B228,'[1]DADOS (OCULTAR)'!$Q$3:$S$135,3,0),"")</f>
        <v>9039744002308</v>
      </c>
      <c r="B228" s="9" t="str">
        <f>'[1]TCE - ANEXO III - Preencher'!C237</f>
        <v>HOSPITAL NOSSA SENHORA DAS GRAÇAS - ANTIGO ALFA - CG Nº 024/2022</v>
      </c>
      <c r="C228" s="10"/>
      <c r="D228" s="11" t="str">
        <f>'[1]TCE - ANEXO III - Preencher'!E237</f>
        <v>CLAUDIO RENATO DIAS CARDOSO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3241-15</v>
      </c>
      <c r="G228" s="13" t="str">
        <f>IF('[1]TCE - ANEXO III - Preencher'!H237="","",'[1]TCE - ANEXO III - Preencher'!H237)</f>
        <v>05/2024</v>
      </c>
      <c r="H228" s="14">
        <f>'[1]TCE - ANEXO III - Preencher'!I237</f>
        <v>0</v>
      </c>
      <c r="I228" s="14">
        <f>'[1]TCE - ANEXO III - Preencher'!J237</f>
        <v>281.01839999999999</v>
      </c>
      <c r="J228" s="14">
        <f>'[1]TCE - ANEXO III - Preencher'!K237</f>
        <v>0</v>
      </c>
      <c r="K228" s="15">
        <f>'[1]TCE - ANEXO III - Preencher'!L237</f>
        <v>132.71</v>
      </c>
      <c r="L228" s="15">
        <f>'[1]TCE - ANEXO III - Preencher'!M237</f>
        <v>0</v>
      </c>
      <c r="M228" s="15">
        <f t="shared" si="19"/>
        <v>132.71</v>
      </c>
      <c r="N228" s="15">
        <f>'[1]TCE - ANEXO III - Preencher'!O237</f>
        <v>2.0699999999999998</v>
      </c>
      <c r="O228" s="15">
        <f>'[1]TCE - ANEXO III - Preencher'!P237</f>
        <v>0</v>
      </c>
      <c r="P228" s="16">
        <f t="shared" si="20"/>
        <v>2.0699999999999998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415.79839999999996</v>
      </c>
    </row>
    <row r="229" spans="1:28" x14ac:dyDescent="0.2">
      <c r="A229" s="8">
        <f>IFERROR(VLOOKUP(B229,'[1]DADOS (OCULTAR)'!$Q$3:$S$135,3,0),"")</f>
        <v>9039744002308</v>
      </c>
      <c r="B229" s="9" t="str">
        <f>'[1]TCE - ANEXO III - Preencher'!C238</f>
        <v>HOSPITAL NOSSA SENHORA DAS GRAÇAS - ANTIGO ALFA - CG Nº 024/2022</v>
      </c>
      <c r="C229" s="10"/>
      <c r="D229" s="11" t="str">
        <f>'[1]TCE - ANEXO III - Preencher'!E238</f>
        <v>CLEBSON RODRIGUES DE SOUZA</v>
      </c>
      <c r="E229" s="9" t="str">
        <f>IF('[1]TCE - ANEXO III - Preencher'!F238="4 - Assistência Odontológica","2 - Outros Profissionais da Saúde",'[1]TCE - ANEXO III - Preencher'!F238)</f>
        <v>3 - Administrativo</v>
      </c>
      <c r="F229" s="12" t="str">
        <f>'[1]TCE - ANEXO III - Preencher'!G238</f>
        <v>5163-45</v>
      </c>
      <c r="G229" s="13" t="str">
        <f>IF('[1]TCE - ANEXO III - Preencher'!H238="","",'[1]TCE - ANEXO III - Preencher'!H238)</f>
        <v>05/2024</v>
      </c>
      <c r="H229" s="14">
        <f>'[1]TCE - ANEXO III - Preencher'!I238</f>
        <v>0</v>
      </c>
      <c r="I229" s="14">
        <f>'[1]TCE - ANEXO III - Preencher'!J238</f>
        <v>110.2992</v>
      </c>
      <c r="J229" s="14">
        <f>'[1]TCE - ANEXO III - Preencher'!K238</f>
        <v>0</v>
      </c>
      <c r="K229" s="15">
        <f>'[1]TCE - ANEXO III - Preencher'!L238</f>
        <v>132.71</v>
      </c>
      <c r="L229" s="15">
        <f>'[1]TCE - ANEXO III - Preencher'!M238</f>
        <v>0</v>
      </c>
      <c r="M229" s="15">
        <f t="shared" si="19"/>
        <v>132.71</v>
      </c>
      <c r="N229" s="15">
        <f>'[1]TCE - ANEXO III - Preencher'!O238</f>
        <v>2.0699999999999998</v>
      </c>
      <c r="O229" s="15">
        <f>'[1]TCE - ANEXO III - Preencher'!P238</f>
        <v>0</v>
      </c>
      <c r="P229" s="16">
        <f t="shared" si="20"/>
        <v>2.0699999999999998</v>
      </c>
      <c r="Q229" s="15">
        <f>'[1]TCE - ANEXO III - Preencher'!R238</f>
        <v>134.48304719467291</v>
      </c>
      <c r="R229" s="15">
        <f>'[1]TCE - ANEXO III - Preencher'!S238</f>
        <v>49.2</v>
      </c>
      <c r="S229" s="16">
        <f t="shared" si="21"/>
        <v>85.283047194672903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330.36224719467293</v>
      </c>
    </row>
    <row r="230" spans="1:28" x14ac:dyDescent="0.2">
      <c r="A230" s="8">
        <f>IFERROR(VLOOKUP(B230,'[1]DADOS (OCULTAR)'!$Q$3:$S$135,3,0),"")</f>
        <v>9039744002308</v>
      </c>
      <c r="B230" s="9" t="str">
        <f>'[1]TCE - ANEXO III - Preencher'!C239</f>
        <v>HOSPITAL NOSSA SENHORA DAS GRAÇAS - ANTIGO ALFA - CG Nº 024/2022</v>
      </c>
      <c r="C230" s="10"/>
      <c r="D230" s="11" t="str">
        <f>'[1]TCE - ANEXO III - Preencher'!E239</f>
        <v>CLECIO ROBERTO DA SILVA ALVES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3222-05</v>
      </c>
      <c r="G230" s="13" t="str">
        <f>IF('[1]TCE - ANEXO III - Preencher'!H239="","",'[1]TCE - ANEXO III - Preencher'!H239)</f>
        <v>05/2024</v>
      </c>
      <c r="H230" s="14">
        <f>'[1]TCE - ANEXO III - Preencher'!I239</f>
        <v>0</v>
      </c>
      <c r="I230" s="14">
        <f>'[1]TCE - ANEXO III - Preencher'!J239</f>
        <v>283.33280000000002</v>
      </c>
      <c r="J230" s="14">
        <f>'[1]TCE - ANEXO III - Preencher'!K239</f>
        <v>0</v>
      </c>
      <c r="K230" s="15">
        <f>'[1]TCE - ANEXO III - Preencher'!L239</f>
        <v>132.71</v>
      </c>
      <c r="L230" s="15">
        <f>'[1]TCE - ANEXO III - Preencher'!M239</f>
        <v>0</v>
      </c>
      <c r="M230" s="15">
        <f t="shared" si="19"/>
        <v>132.71</v>
      </c>
      <c r="N230" s="15">
        <f>'[1]TCE - ANEXO III - Preencher'!O239</f>
        <v>2.0699999999999998</v>
      </c>
      <c r="O230" s="15">
        <f>'[1]TCE - ANEXO III - Preencher'!P239</f>
        <v>0</v>
      </c>
      <c r="P230" s="16">
        <f t="shared" si="20"/>
        <v>2.0699999999999998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418.11280000000005</v>
      </c>
    </row>
    <row r="231" spans="1:28" x14ac:dyDescent="0.2">
      <c r="A231" s="8">
        <f>IFERROR(VLOOKUP(B231,'[1]DADOS (OCULTAR)'!$Q$3:$S$135,3,0),"")</f>
        <v>9039744002308</v>
      </c>
      <c r="B231" s="9" t="str">
        <f>'[1]TCE - ANEXO III - Preencher'!C240</f>
        <v>HOSPITAL NOSSA SENHORA DAS GRAÇAS - ANTIGO ALFA - CG Nº 024/2022</v>
      </c>
      <c r="C231" s="10"/>
      <c r="D231" s="11" t="str">
        <f>'[1]TCE - ANEXO III - Preencher'!E240</f>
        <v>CLEIDE PAIXAO FERNANDES DE LIMA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3222-05</v>
      </c>
      <c r="G231" s="13" t="str">
        <f>IF('[1]TCE - ANEXO III - Preencher'!H240="","",'[1]TCE - ANEXO III - Preencher'!H240)</f>
        <v>05/2024</v>
      </c>
      <c r="H231" s="14">
        <f>'[1]TCE - ANEXO III - Preencher'!I240</f>
        <v>0</v>
      </c>
      <c r="I231" s="14">
        <f>'[1]TCE - ANEXO III - Preencher'!J240</f>
        <v>283.66160000000002</v>
      </c>
      <c r="J231" s="14">
        <f>'[1]TCE - ANEXO III - Preencher'!K240</f>
        <v>0</v>
      </c>
      <c r="K231" s="15">
        <f>'[1]TCE - ANEXO III - Preencher'!L240</f>
        <v>132.71</v>
      </c>
      <c r="L231" s="15">
        <f>'[1]TCE - ANEXO III - Preencher'!M240</f>
        <v>28.24</v>
      </c>
      <c r="M231" s="15">
        <f t="shared" si="19"/>
        <v>104.47000000000001</v>
      </c>
      <c r="N231" s="15">
        <f>'[1]TCE - ANEXO III - Preencher'!O240</f>
        <v>2.0699999999999998</v>
      </c>
      <c r="O231" s="15">
        <f>'[1]TCE - ANEXO III - Preencher'!P240</f>
        <v>0</v>
      </c>
      <c r="P231" s="16">
        <f t="shared" si="20"/>
        <v>2.0699999999999998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69.41</v>
      </c>
      <c r="U231" s="15">
        <f>'[1]TCE - ANEXO III - Preencher'!V240</f>
        <v>0</v>
      </c>
      <c r="V231" s="16">
        <f t="shared" si="22"/>
        <v>69.41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459.61160000000007</v>
      </c>
    </row>
    <row r="232" spans="1:28" x14ac:dyDescent="0.2">
      <c r="A232" s="8">
        <f>IFERROR(VLOOKUP(B232,'[1]DADOS (OCULTAR)'!$Q$3:$S$135,3,0),"")</f>
        <v>9039744002308</v>
      </c>
      <c r="B232" s="9" t="str">
        <f>'[1]TCE - ANEXO III - Preencher'!C241</f>
        <v>HOSPITAL NOSSA SENHORA DAS GRAÇAS - ANTIGO ALFA - CG Nº 024/2022</v>
      </c>
      <c r="C232" s="10"/>
      <c r="D232" s="11" t="str">
        <f>'[1]TCE - ANEXO III - Preencher'!E241</f>
        <v>CLEITON EDUARDO DOS SANTOS ALBUQUERQUE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3222-05</v>
      </c>
      <c r="G232" s="13" t="str">
        <f>IF('[1]TCE - ANEXO III - Preencher'!H241="","",'[1]TCE - ANEXO III - Preencher'!H241)</f>
        <v>05/2024</v>
      </c>
      <c r="H232" s="14">
        <f>'[1]TCE - ANEXO III - Preencher'!I241</f>
        <v>0</v>
      </c>
      <c r="I232" s="14">
        <f>'[1]TCE - ANEXO III - Preencher'!J241</f>
        <v>289.024</v>
      </c>
      <c r="J232" s="14">
        <f>'[1]TCE - ANEXO III - Preencher'!K241</f>
        <v>0</v>
      </c>
      <c r="K232" s="15">
        <f>'[1]TCE - ANEXO III - Preencher'!L241</f>
        <v>132.71</v>
      </c>
      <c r="L232" s="15">
        <f>'[1]TCE - ANEXO III - Preencher'!M241</f>
        <v>0</v>
      </c>
      <c r="M232" s="15">
        <f t="shared" si="19"/>
        <v>132.71</v>
      </c>
      <c r="N232" s="15">
        <f>'[1]TCE - ANEXO III - Preencher'!O241</f>
        <v>2.0699999999999998</v>
      </c>
      <c r="O232" s="15">
        <f>'[1]TCE - ANEXO III - Preencher'!P241</f>
        <v>0</v>
      </c>
      <c r="P232" s="16">
        <f t="shared" si="20"/>
        <v>2.0699999999999998</v>
      </c>
      <c r="Q232" s="15">
        <f>'[1]TCE - ANEXO III - Preencher'!R241</f>
        <v>126.07785674500586</v>
      </c>
      <c r="R232" s="15">
        <f>'[1]TCE - ANEXO III - Preencher'!S241</f>
        <v>84.72</v>
      </c>
      <c r="S232" s="16">
        <f t="shared" si="21"/>
        <v>41.357856745005861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465.16185674500588</v>
      </c>
    </row>
    <row r="233" spans="1:28" x14ac:dyDescent="0.2">
      <c r="A233" s="8">
        <f>IFERROR(VLOOKUP(B233,'[1]DADOS (OCULTAR)'!$Q$3:$S$135,3,0),"")</f>
        <v>9039744002308</v>
      </c>
      <c r="B233" s="9" t="str">
        <f>'[1]TCE - ANEXO III - Preencher'!C242</f>
        <v>HOSPITAL NOSSA SENHORA DAS GRAÇAS - ANTIGO ALFA - CG Nº 024/2022</v>
      </c>
      <c r="C233" s="10"/>
      <c r="D233" s="11" t="str">
        <f>'[1]TCE - ANEXO III - Preencher'!E242</f>
        <v>CLEONICE DE CASTRO SOARES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3222-05</v>
      </c>
      <c r="G233" s="13" t="str">
        <f>IF('[1]TCE - ANEXO III - Preencher'!H242="","",'[1]TCE - ANEXO III - Preencher'!H242)</f>
        <v>05/2024</v>
      </c>
      <c r="H233" s="14">
        <f>'[1]TCE - ANEXO III - Preencher'!I242</f>
        <v>0</v>
      </c>
      <c r="I233" s="14">
        <f>'[1]TCE - ANEXO III - Preencher'!J242</f>
        <v>281.18239999999997</v>
      </c>
      <c r="J233" s="14">
        <f>'[1]TCE - ANEXO III - Preencher'!K242</f>
        <v>0</v>
      </c>
      <c r="K233" s="15">
        <f>'[1]TCE - ANEXO III - Preencher'!L242</f>
        <v>132.71</v>
      </c>
      <c r="L233" s="15">
        <f>'[1]TCE - ANEXO III - Preencher'!M242</f>
        <v>28.24</v>
      </c>
      <c r="M233" s="15">
        <f t="shared" si="19"/>
        <v>104.47000000000001</v>
      </c>
      <c r="N233" s="15">
        <f>'[1]TCE - ANEXO III - Preencher'!O242</f>
        <v>2.0699999999999998</v>
      </c>
      <c r="O233" s="15">
        <f>'[1]TCE - ANEXO III - Preencher'!P242</f>
        <v>0</v>
      </c>
      <c r="P233" s="16">
        <f t="shared" si="20"/>
        <v>2.0699999999999998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387.72239999999999</v>
      </c>
    </row>
    <row r="234" spans="1:28" x14ac:dyDescent="0.2">
      <c r="A234" s="8">
        <f>IFERROR(VLOOKUP(B234,'[1]DADOS (OCULTAR)'!$Q$3:$S$135,3,0),"")</f>
        <v>9039744002308</v>
      </c>
      <c r="B234" s="9" t="str">
        <f>'[1]TCE - ANEXO III - Preencher'!C243</f>
        <v>HOSPITAL NOSSA SENHORA DAS GRAÇAS - ANTIGO ALFA - CG Nº 024/2022</v>
      </c>
      <c r="C234" s="10"/>
      <c r="D234" s="11" t="str">
        <f>'[1]TCE - ANEXO III - Preencher'!E243</f>
        <v>CLOVIS PEREIRA DE CARVALHO JUNIOR</v>
      </c>
      <c r="E234" s="9" t="str">
        <f>IF('[1]TCE - ANEXO III - Preencher'!F243="4 - Assistência Odontológica","2 - Outros Profissionais da Saúde",'[1]TCE - ANEXO III - Preencher'!F243)</f>
        <v>3 - Administrativo</v>
      </c>
      <c r="F234" s="12" t="str">
        <f>'[1]TCE - ANEXO III - Preencher'!G243</f>
        <v>2124-20</v>
      </c>
      <c r="G234" s="13" t="str">
        <f>IF('[1]TCE - ANEXO III - Preencher'!H243="","",'[1]TCE - ANEXO III - Preencher'!H243)</f>
        <v>05/2024</v>
      </c>
      <c r="H234" s="14">
        <f>'[1]TCE - ANEXO III - Preencher'!I243</f>
        <v>0</v>
      </c>
      <c r="I234" s="14">
        <f>'[1]TCE - ANEXO III - Preencher'!J243</f>
        <v>330.41199999999998</v>
      </c>
      <c r="J234" s="14">
        <f>'[1]TCE - ANEXO III - Preencher'!K243</f>
        <v>0</v>
      </c>
      <c r="K234" s="15">
        <f>'[1]TCE - ANEXO III - Preencher'!L243</f>
        <v>132.71</v>
      </c>
      <c r="L234" s="15">
        <f>'[1]TCE - ANEXO III - Preencher'!M243</f>
        <v>82.6</v>
      </c>
      <c r="M234" s="15">
        <f t="shared" si="19"/>
        <v>50.110000000000014</v>
      </c>
      <c r="N234" s="15">
        <f>'[1]TCE - ANEXO III - Preencher'!O243</f>
        <v>2.0699999999999998</v>
      </c>
      <c r="O234" s="15">
        <f>'[1]TCE - ANEXO III - Preencher'!P243</f>
        <v>0</v>
      </c>
      <c r="P234" s="16">
        <f t="shared" si="20"/>
        <v>2.0699999999999998</v>
      </c>
      <c r="Q234" s="15">
        <f>'[1]TCE - ANEXO III - Preencher'!R243</f>
        <v>369.82837978535053</v>
      </c>
      <c r="R234" s="15">
        <f>'[1]TCE - ANEXO III - Preencher'!S243</f>
        <v>247.81</v>
      </c>
      <c r="S234" s="16">
        <f t="shared" si="21"/>
        <v>122.01837978535053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504.61037978535052</v>
      </c>
    </row>
    <row r="235" spans="1:28" x14ac:dyDescent="0.2">
      <c r="A235" s="8">
        <f>IFERROR(VLOOKUP(B235,'[1]DADOS (OCULTAR)'!$Q$3:$S$135,3,0),"")</f>
        <v>9039744002308</v>
      </c>
      <c r="B235" s="9" t="str">
        <f>'[1]TCE - ANEXO III - Preencher'!C244</f>
        <v>HOSPITAL NOSSA SENHORA DAS GRAÇAS - ANTIGO ALFA - CG Nº 024/2022</v>
      </c>
      <c r="C235" s="10"/>
      <c r="D235" s="11" t="str">
        <f>'[1]TCE - ANEXO III - Preencher'!E244</f>
        <v>COSMO ROBERTO DO MONTE</v>
      </c>
      <c r="E235" s="9" t="str">
        <f>IF('[1]TCE - ANEXO III - Preencher'!F244="4 - Assistência Odontológica","2 - Outros Profissionais da Saúde",'[1]TCE - ANEXO III - Preencher'!F244)</f>
        <v>3 - Administrativo</v>
      </c>
      <c r="F235" s="12" t="str">
        <f>'[1]TCE - ANEXO III - Preencher'!G244</f>
        <v>3516-05</v>
      </c>
      <c r="G235" s="13" t="str">
        <f>IF('[1]TCE - ANEXO III - Preencher'!H244="","",'[1]TCE - ANEXO III - Preencher'!H244)</f>
        <v>05/2024</v>
      </c>
      <c r="H235" s="14">
        <f>'[1]TCE - ANEXO III - Preencher'!I244</f>
        <v>0</v>
      </c>
      <c r="I235" s="14">
        <f>'[1]TCE - ANEXO III - Preencher'!J244</f>
        <v>168.0504</v>
      </c>
      <c r="J235" s="14">
        <f>'[1]TCE - ANEXO III - Preencher'!K244</f>
        <v>0</v>
      </c>
      <c r="K235" s="15">
        <f>'[1]TCE - ANEXO III - Preencher'!L244</f>
        <v>132.71</v>
      </c>
      <c r="L235" s="15">
        <f>'[1]TCE - ANEXO III - Preencher'!M244</f>
        <v>42.01</v>
      </c>
      <c r="M235" s="15">
        <f t="shared" si="19"/>
        <v>90.700000000000017</v>
      </c>
      <c r="N235" s="15">
        <f>'[1]TCE - ANEXO III - Preencher'!O244</f>
        <v>2.0699999999999998</v>
      </c>
      <c r="O235" s="15">
        <f>'[1]TCE - ANEXO III - Preencher'!P244</f>
        <v>0</v>
      </c>
      <c r="P235" s="16">
        <f t="shared" si="20"/>
        <v>2.0699999999999998</v>
      </c>
      <c r="Q235" s="15">
        <f>'[1]TCE - ANEXO III - Preencher'!R244</f>
        <v>369.82837978535053</v>
      </c>
      <c r="R235" s="15">
        <f>'[1]TCE - ANEXO III - Preencher'!S244</f>
        <v>126.04</v>
      </c>
      <c r="S235" s="16">
        <f t="shared" si="21"/>
        <v>243.78837978535051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504.60877978535052</v>
      </c>
    </row>
    <row r="236" spans="1:28" x14ac:dyDescent="0.2">
      <c r="A236" s="8">
        <f>IFERROR(VLOOKUP(B236,'[1]DADOS (OCULTAR)'!$Q$3:$S$135,3,0),"")</f>
        <v>9039744002308</v>
      </c>
      <c r="B236" s="9" t="str">
        <f>'[1]TCE - ANEXO III - Preencher'!C245</f>
        <v>HOSPITAL NOSSA SENHORA DAS GRAÇAS - ANTIGO ALFA - CG Nº 024/2022</v>
      </c>
      <c r="C236" s="10"/>
      <c r="D236" s="11" t="str">
        <f>'[1]TCE - ANEXO III - Preencher'!E245</f>
        <v>CRISLAYNE KELLY PEREIRA DA SILVA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3222-05</v>
      </c>
      <c r="G236" s="13" t="str">
        <f>IF('[1]TCE - ANEXO III - Preencher'!H245="","",'[1]TCE - ANEXO III - Preencher'!H245)</f>
        <v>05/2024</v>
      </c>
      <c r="H236" s="14">
        <f>'[1]TCE - ANEXO III - Preencher'!I245</f>
        <v>0</v>
      </c>
      <c r="I236" s="14">
        <f>'[1]TCE - ANEXO III - Preencher'!J245</f>
        <v>308.66559999999998</v>
      </c>
      <c r="J236" s="14">
        <f>'[1]TCE - ANEXO III - Preencher'!K245</f>
        <v>0</v>
      </c>
      <c r="K236" s="15">
        <f>'[1]TCE - ANEXO III - Preencher'!L245</f>
        <v>132.71</v>
      </c>
      <c r="L236" s="15">
        <f>'[1]TCE - ANEXO III - Preencher'!M245</f>
        <v>28.24</v>
      </c>
      <c r="M236" s="15">
        <f t="shared" si="19"/>
        <v>104.47000000000001</v>
      </c>
      <c r="N236" s="15">
        <f>'[1]TCE - ANEXO III - Preencher'!O245</f>
        <v>2.0699999999999998</v>
      </c>
      <c r="O236" s="15">
        <f>'[1]TCE - ANEXO III - Preencher'!P245</f>
        <v>0</v>
      </c>
      <c r="P236" s="16">
        <f t="shared" si="20"/>
        <v>2.0699999999999998</v>
      </c>
      <c r="Q236" s="15">
        <f>'[1]TCE - ANEXO III - Preencher'!R245</f>
        <v>134.48304719467291</v>
      </c>
      <c r="R236" s="15">
        <f>'[1]TCE - ANEXO III - Preencher'!S245</f>
        <v>84.72</v>
      </c>
      <c r="S236" s="16">
        <f t="shared" si="21"/>
        <v>49.763047194672907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464.96864719467294</v>
      </c>
    </row>
    <row r="237" spans="1:28" x14ac:dyDescent="0.2">
      <c r="A237" s="8">
        <f>IFERROR(VLOOKUP(B237,'[1]DADOS (OCULTAR)'!$Q$3:$S$135,3,0),"")</f>
        <v>9039744002308</v>
      </c>
      <c r="B237" s="9" t="str">
        <f>'[1]TCE - ANEXO III - Preencher'!C246</f>
        <v>HOSPITAL NOSSA SENHORA DAS GRAÇAS - ANTIGO ALFA - CG Nº 024/2022</v>
      </c>
      <c r="C237" s="10"/>
      <c r="D237" s="11" t="str">
        <f>'[1]TCE - ANEXO III - Preencher'!E246</f>
        <v>CRISTIAN VICENTE DE CARVALHO</v>
      </c>
      <c r="E237" s="9" t="str">
        <f>IF('[1]TCE - ANEXO III - Preencher'!F246="4 - Assistência Odontológica","2 - Outros Profissionais da Saúde",'[1]TCE - ANEXO III - Preencher'!F246)</f>
        <v>3 - Administrativo</v>
      </c>
      <c r="F237" s="12" t="str">
        <f>'[1]TCE - ANEXO III - Preencher'!G246</f>
        <v>4110-10</v>
      </c>
      <c r="G237" s="13" t="str">
        <f>IF('[1]TCE - ANEXO III - Preencher'!H246="","",'[1]TCE - ANEXO III - Preencher'!H246)</f>
        <v>05/2024</v>
      </c>
      <c r="H237" s="14">
        <f>'[1]TCE - ANEXO III - Preencher'!I246</f>
        <v>0</v>
      </c>
      <c r="I237" s="14">
        <f>'[1]TCE - ANEXO III - Preencher'!J246</f>
        <v>112.96</v>
      </c>
      <c r="J237" s="14">
        <f>'[1]TCE - ANEXO III - Preencher'!K246</f>
        <v>0</v>
      </c>
      <c r="K237" s="15">
        <f>'[1]TCE - ANEXO III - Preencher'!L246</f>
        <v>132.71</v>
      </c>
      <c r="L237" s="15">
        <f>'[1]TCE - ANEXO III - Preencher'!M246</f>
        <v>28.24</v>
      </c>
      <c r="M237" s="15">
        <f t="shared" si="19"/>
        <v>104.47000000000001</v>
      </c>
      <c r="N237" s="15">
        <f>'[1]TCE - ANEXO III - Preencher'!O246</f>
        <v>2.0699999999999998</v>
      </c>
      <c r="O237" s="15">
        <f>'[1]TCE - ANEXO III - Preencher'!P246</f>
        <v>0</v>
      </c>
      <c r="P237" s="16">
        <f t="shared" si="20"/>
        <v>2.0699999999999998</v>
      </c>
      <c r="Q237" s="15">
        <f>'[1]TCE - ANEXO III - Preencher'!R246</f>
        <v>184.91418989267527</v>
      </c>
      <c r="R237" s="15">
        <f>'[1]TCE - ANEXO III - Preencher'!S246</f>
        <v>84.72</v>
      </c>
      <c r="S237" s="16">
        <f t="shared" si="21"/>
        <v>100.19418989267527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319.69418989267524</v>
      </c>
    </row>
    <row r="238" spans="1:28" x14ac:dyDescent="0.2">
      <c r="A238" s="8">
        <f>IFERROR(VLOOKUP(B238,'[1]DADOS (OCULTAR)'!$Q$3:$S$135,3,0),"")</f>
        <v>9039744002308</v>
      </c>
      <c r="B238" s="9" t="str">
        <f>'[1]TCE - ANEXO III - Preencher'!C247</f>
        <v>HOSPITAL NOSSA SENHORA DAS GRAÇAS - ANTIGO ALFA - CG Nº 024/2022</v>
      </c>
      <c r="C238" s="10"/>
      <c r="D238" s="11" t="str">
        <f>'[1]TCE - ANEXO III - Preencher'!E247</f>
        <v>CRISTIANE MARINHO DA COSTA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3222-05</v>
      </c>
      <c r="G238" s="13" t="str">
        <f>IF('[1]TCE - ANEXO III - Preencher'!H247="","",'[1]TCE - ANEXO III - Preencher'!H247)</f>
        <v>05/2024</v>
      </c>
      <c r="H238" s="14">
        <f>'[1]TCE - ANEXO III - Preencher'!I247</f>
        <v>0</v>
      </c>
      <c r="I238" s="14">
        <f>'[1]TCE - ANEXO III - Preencher'!J247</f>
        <v>267.8304</v>
      </c>
      <c r="J238" s="14">
        <f>'[1]TCE - ANEXO III - Preencher'!K247</f>
        <v>0</v>
      </c>
      <c r="K238" s="15">
        <f>'[1]TCE - ANEXO III - Preencher'!L247</f>
        <v>132.71</v>
      </c>
      <c r="L238" s="15">
        <f>'[1]TCE - ANEXO III - Preencher'!M247</f>
        <v>28.24</v>
      </c>
      <c r="M238" s="15">
        <f t="shared" si="19"/>
        <v>104.47000000000001</v>
      </c>
      <c r="N238" s="15">
        <f>'[1]TCE - ANEXO III - Preencher'!O247</f>
        <v>2.0699999999999998</v>
      </c>
      <c r="O238" s="15">
        <f>'[1]TCE - ANEXO III - Preencher'!P247</f>
        <v>0</v>
      </c>
      <c r="P238" s="16">
        <f t="shared" si="20"/>
        <v>2.0699999999999998</v>
      </c>
      <c r="Q238" s="15">
        <f>'[1]TCE - ANEXO III - Preencher'!R247</f>
        <v>134.48304719467291</v>
      </c>
      <c r="R238" s="15">
        <f>'[1]TCE - ANEXO III - Preencher'!S247</f>
        <v>76.84</v>
      </c>
      <c r="S238" s="16">
        <f t="shared" si="21"/>
        <v>57.643047194672903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432.01344719467295</v>
      </c>
    </row>
    <row r="239" spans="1:28" x14ac:dyDescent="0.2">
      <c r="A239" s="8">
        <f>IFERROR(VLOOKUP(B239,'[1]DADOS (OCULTAR)'!$Q$3:$S$135,3,0),"")</f>
        <v>9039744002308</v>
      </c>
      <c r="B239" s="9" t="str">
        <f>'[1]TCE - ANEXO III - Preencher'!C248</f>
        <v>HOSPITAL NOSSA SENHORA DAS GRAÇAS - ANTIGO ALFA - CG Nº 024/2022</v>
      </c>
      <c r="C239" s="10"/>
      <c r="D239" s="11" t="str">
        <f>'[1]TCE - ANEXO III - Preencher'!E248</f>
        <v>CRISTIANE SOUZA DOS SANTOS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3222-05</v>
      </c>
      <c r="G239" s="13" t="str">
        <f>IF('[1]TCE - ANEXO III - Preencher'!H248="","",'[1]TCE - ANEXO III - Preencher'!H248)</f>
        <v>05/2024</v>
      </c>
      <c r="H239" s="14">
        <f>'[1]TCE - ANEXO III - Preencher'!I248</f>
        <v>0</v>
      </c>
      <c r="I239" s="14">
        <f>'[1]TCE - ANEXO III - Preencher'!J248</f>
        <v>348.50400000000002</v>
      </c>
      <c r="J239" s="14">
        <f>'[1]TCE - ANEXO III - Preencher'!K248</f>
        <v>0</v>
      </c>
      <c r="K239" s="15">
        <f>'[1]TCE - ANEXO III - Preencher'!L248</f>
        <v>132.71</v>
      </c>
      <c r="L239" s="15">
        <f>'[1]TCE - ANEXO III - Preencher'!M248</f>
        <v>28.24</v>
      </c>
      <c r="M239" s="15">
        <f t="shared" si="19"/>
        <v>104.47000000000001</v>
      </c>
      <c r="N239" s="15">
        <f>'[1]TCE - ANEXO III - Preencher'!O248</f>
        <v>2.0699999999999998</v>
      </c>
      <c r="O239" s="15">
        <f>'[1]TCE - ANEXO III - Preencher'!P248</f>
        <v>0</v>
      </c>
      <c r="P239" s="16">
        <f t="shared" si="20"/>
        <v>2.0699999999999998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455.04400000000004</v>
      </c>
    </row>
    <row r="240" spans="1:28" x14ac:dyDescent="0.2">
      <c r="A240" s="8">
        <f>IFERROR(VLOOKUP(B240,'[1]DADOS (OCULTAR)'!$Q$3:$S$135,3,0),"")</f>
        <v>9039744002308</v>
      </c>
      <c r="B240" s="9" t="str">
        <f>'[1]TCE - ANEXO III - Preencher'!C249</f>
        <v>HOSPITAL NOSSA SENHORA DAS GRAÇAS - ANTIGO ALFA - CG Nº 024/2022</v>
      </c>
      <c r="C240" s="10"/>
      <c r="D240" s="11" t="str">
        <f>'[1]TCE - ANEXO III - Preencher'!E249</f>
        <v>CRISTIANO DA SILVA DO ESPIRITO SANTO</v>
      </c>
      <c r="E240" s="9" t="str">
        <f>IF('[1]TCE - ANEXO III - Preencher'!F249="4 - Assistência Odontológica","2 - Outros Profissionais da Saúde",'[1]TCE - ANEXO III - Preencher'!F249)</f>
        <v>3 - Administrativo</v>
      </c>
      <c r="F240" s="12" t="str">
        <f>'[1]TCE - ANEXO III - Preencher'!G249</f>
        <v>5163-45</v>
      </c>
      <c r="G240" s="13" t="str">
        <f>IF('[1]TCE - ANEXO III - Preencher'!H249="","",'[1]TCE - ANEXO III - Preencher'!H249)</f>
        <v>05/2024</v>
      </c>
      <c r="H240" s="14">
        <f>'[1]TCE - ANEXO III - Preencher'!I249</f>
        <v>0</v>
      </c>
      <c r="I240" s="14">
        <f>'[1]TCE - ANEXO III - Preencher'!J249</f>
        <v>128.04480000000001</v>
      </c>
      <c r="J240" s="14">
        <f>'[1]TCE - ANEXO III - Preencher'!K249</f>
        <v>0</v>
      </c>
      <c r="K240" s="15">
        <f>'[1]TCE - ANEXO III - Preencher'!L249</f>
        <v>132.71</v>
      </c>
      <c r="L240" s="15">
        <f>'[1]TCE - ANEXO III - Preencher'!M249</f>
        <v>0</v>
      </c>
      <c r="M240" s="15">
        <f t="shared" si="19"/>
        <v>132.71</v>
      </c>
      <c r="N240" s="15">
        <f>'[1]TCE - ANEXO III - Preencher'!O249</f>
        <v>2.0699999999999998</v>
      </c>
      <c r="O240" s="15">
        <f>'[1]TCE - ANEXO III - Preencher'!P249</f>
        <v>0</v>
      </c>
      <c r="P240" s="16">
        <f t="shared" si="20"/>
        <v>2.0699999999999998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262.82480000000004</v>
      </c>
    </row>
    <row r="241" spans="1:28" x14ac:dyDescent="0.2">
      <c r="A241" s="8">
        <f>IFERROR(VLOOKUP(B241,'[1]DADOS (OCULTAR)'!$Q$3:$S$135,3,0),"")</f>
        <v>9039744002308</v>
      </c>
      <c r="B241" s="9" t="str">
        <f>'[1]TCE - ANEXO III - Preencher'!C250</f>
        <v>HOSPITAL NOSSA SENHORA DAS GRAÇAS - ANTIGO ALFA - CG Nº 024/2022</v>
      </c>
      <c r="C241" s="10"/>
      <c r="D241" s="11" t="str">
        <f>'[1]TCE - ANEXO III - Preencher'!E250</f>
        <v>CRISTIENE BIZERRA DE MENDONCA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3222-05</v>
      </c>
      <c r="G241" s="13" t="str">
        <f>IF('[1]TCE - ANEXO III - Preencher'!H250="","",'[1]TCE - ANEXO III - Preencher'!H250)</f>
        <v>05/2024</v>
      </c>
      <c r="H241" s="14">
        <f>'[1]TCE - ANEXO III - Preencher'!I250</f>
        <v>0</v>
      </c>
      <c r="I241" s="14">
        <f>'[1]TCE - ANEXO III - Preencher'!J250</f>
        <v>265.53680000000003</v>
      </c>
      <c r="J241" s="14">
        <f>'[1]TCE - ANEXO III - Preencher'!K250</f>
        <v>0</v>
      </c>
      <c r="K241" s="15">
        <f>'[1]TCE - ANEXO III - Preencher'!L250</f>
        <v>132.71</v>
      </c>
      <c r="L241" s="15">
        <f>'[1]TCE - ANEXO III - Preencher'!M250</f>
        <v>28.24</v>
      </c>
      <c r="M241" s="15">
        <f t="shared" si="19"/>
        <v>104.47000000000001</v>
      </c>
      <c r="N241" s="15">
        <f>'[1]TCE - ANEXO III - Preencher'!O250</f>
        <v>2.0699999999999998</v>
      </c>
      <c r="O241" s="15">
        <f>'[1]TCE - ANEXO III - Preencher'!P250</f>
        <v>0</v>
      </c>
      <c r="P241" s="16">
        <f t="shared" si="20"/>
        <v>2.0699999999999998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372.07680000000005</v>
      </c>
    </row>
    <row r="242" spans="1:28" x14ac:dyDescent="0.2">
      <c r="A242" s="8">
        <f>IFERROR(VLOOKUP(B242,'[1]DADOS (OCULTAR)'!$Q$3:$S$135,3,0),"")</f>
        <v>9039744002308</v>
      </c>
      <c r="B242" s="9" t="str">
        <f>'[1]TCE - ANEXO III - Preencher'!C251</f>
        <v>HOSPITAL NOSSA SENHORA DAS GRAÇAS - ANTIGO ALFA - CG Nº 024/2022</v>
      </c>
      <c r="C242" s="10"/>
      <c r="D242" s="11" t="str">
        <f>'[1]TCE - ANEXO III - Preencher'!E251</f>
        <v>CYNTHIA MEIRELLES AMORIM DOS SANTOS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3222-05</v>
      </c>
      <c r="G242" s="13" t="str">
        <f>IF('[1]TCE - ANEXO III - Preencher'!H251="","",'[1]TCE - ANEXO III - Preencher'!H251)</f>
        <v>05/2024</v>
      </c>
      <c r="H242" s="14">
        <f>'[1]TCE - ANEXO III - Preencher'!I251</f>
        <v>0</v>
      </c>
      <c r="I242" s="14">
        <f>'[1]TCE - ANEXO III - Preencher'!J251</f>
        <v>339.81760000000003</v>
      </c>
      <c r="J242" s="14">
        <f>'[1]TCE - ANEXO III - Preencher'!K251</f>
        <v>0</v>
      </c>
      <c r="K242" s="15">
        <f>'[1]TCE - ANEXO III - Preencher'!L251</f>
        <v>132.71</v>
      </c>
      <c r="L242" s="15">
        <f>'[1]TCE - ANEXO III - Preencher'!M251</f>
        <v>0</v>
      </c>
      <c r="M242" s="15">
        <f t="shared" si="19"/>
        <v>132.71</v>
      </c>
      <c r="N242" s="15">
        <f>'[1]TCE - ANEXO III - Preencher'!O251</f>
        <v>2.0699999999999998</v>
      </c>
      <c r="O242" s="15">
        <f>'[1]TCE - ANEXO III - Preencher'!P251</f>
        <v>0</v>
      </c>
      <c r="P242" s="16">
        <f t="shared" si="20"/>
        <v>2.0699999999999998</v>
      </c>
      <c r="Q242" s="15">
        <f>'[1]TCE - ANEXO III - Preencher'!R251</f>
        <v>252.15571349001172</v>
      </c>
      <c r="R242" s="15">
        <f>'[1]TCE - ANEXO III - Preencher'!S251</f>
        <v>84.72</v>
      </c>
      <c r="S242" s="16">
        <f t="shared" si="21"/>
        <v>167.43571349001172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642.03331349001178</v>
      </c>
    </row>
    <row r="243" spans="1:28" x14ac:dyDescent="0.2">
      <c r="A243" s="8">
        <f>IFERROR(VLOOKUP(B243,'[1]DADOS (OCULTAR)'!$Q$3:$S$135,3,0),"")</f>
        <v>9039744002308</v>
      </c>
      <c r="B243" s="9" t="str">
        <f>'[1]TCE - ANEXO III - Preencher'!C252</f>
        <v>HOSPITAL NOSSA SENHORA DAS GRAÇAS - ANTIGO ALFA - CG Nº 024/2022</v>
      </c>
      <c r="C243" s="10"/>
      <c r="D243" s="11" t="str">
        <f>'[1]TCE - ANEXO III - Preencher'!E252</f>
        <v>DAFNY RACHELLY MATOS FELIX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3222-05</v>
      </c>
      <c r="G243" s="13" t="str">
        <f>IF('[1]TCE - ANEXO III - Preencher'!H252="","",'[1]TCE - ANEXO III - Preencher'!H252)</f>
        <v>05/2024</v>
      </c>
      <c r="H243" s="14">
        <f>'[1]TCE - ANEXO III - Preencher'!I252</f>
        <v>0</v>
      </c>
      <c r="I243" s="14">
        <f>'[1]TCE - ANEXO III - Preencher'!J252</f>
        <v>277.2552</v>
      </c>
      <c r="J243" s="14">
        <f>'[1]TCE - ANEXO III - Preencher'!K252</f>
        <v>0</v>
      </c>
      <c r="K243" s="15">
        <f>'[1]TCE - ANEXO III - Preencher'!L252</f>
        <v>132.71</v>
      </c>
      <c r="L243" s="15">
        <f>'[1]TCE - ANEXO III - Preencher'!M252</f>
        <v>28.24</v>
      </c>
      <c r="M243" s="15">
        <f t="shared" si="19"/>
        <v>104.47000000000001</v>
      </c>
      <c r="N243" s="15">
        <f>'[1]TCE - ANEXO III - Preencher'!O252</f>
        <v>2.0699999999999998</v>
      </c>
      <c r="O243" s="15">
        <f>'[1]TCE - ANEXO III - Preencher'!P252</f>
        <v>0</v>
      </c>
      <c r="P243" s="16">
        <f t="shared" si="20"/>
        <v>2.0699999999999998</v>
      </c>
      <c r="Q243" s="15">
        <f>'[1]TCE - ANEXO III - Preencher'!R252</f>
        <v>184.91418989267527</v>
      </c>
      <c r="R243" s="15">
        <f>'[1]TCE - ANEXO III - Preencher'!S252</f>
        <v>75.680000000000007</v>
      </c>
      <c r="S243" s="16">
        <f t="shared" si="21"/>
        <v>109.23418989267526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493.02938989267528</v>
      </c>
    </row>
    <row r="244" spans="1:28" x14ac:dyDescent="0.2">
      <c r="A244" s="8">
        <f>IFERROR(VLOOKUP(B244,'[1]DADOS (OCULTAR)'!$Q$3:$S$135,3,0),"")</f>
        <v>9039744002308</v>
      </c>
      <c r="B244" s="9" t="str">
        <f>'[1]TCE - ANEXO III - Preencher'!C253</f>
        <v>HOSPITAL NOSSA SENHORA DAS GRAÇAS - ANTIGO ALFA - CG Nº 024/2022</v>
      </c>
      <c r="C244" s="10"/>
      <c r="D244" s="11" t="str">
        <f>'[1]TCE - ANEXO III - Preencher'!E253</f>
        <v>DAIANE DARFINY DE OLIVEIRA NASCIMENTO SILVA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3222-05</v>
      </c>
      <c r="G244" s="13" t="str">
        <f>IF('[1]TCE - ANEXO III - Preencher'!H253="","",'[1]TCE - ANEXO III - Preencher'!H253)</f>
        <v>05/2024</v>
      </c>
      <c r="H244" s="14">
        <f>'[1]TCE - ANEXO III - Preencher'!I253</f>
        <v>0</v>
      </c>
      <c r="I244" s="14">
        <f>'[1]TCE - ANEXO III - Preencher'!J253</f>
        <v>285.76240000000001</v>
      </c>
      <c r="J244" s="14">
        <f>'[1]TCE - ANEXO III - Preencher'!K253</f>
        <v>0</v>
      </c>
      <c r="K244" s="15">
        <f>'[1]TCE - ANEXO III - Preencher'!L253</f>
        <v>132.71</v>
      </c>
      <c r="L244" s="15">
        <f>'[1]TCE - ANEXO III - Preencher'!M253</f>
        <v>28.24</v>
      </c>
      <c r="M244" s="15">
        <f t="shared" si="19"/>
        <v>104.47000000000001</v>
      </c>
      <c r="N244" s="15">
        <f>'[1]TCE - ANEXO III - Preencher'!O253</f>
        <v>2.0699999999999998</v>
      </c>
      <c r="O244" s="15">
        <f>'[1]TCE - ANEXO III - Preencher'!P253</f>
        <v>0</v>
      </c>
      <c r="P244" s="16">
        <f t="shared" si="20"/>
        <v>2.0699999999999998</v>
      </c>
      <c r="Q244" s="15">
        <f>'[1]TCE - ANEXO III - Preencher'!R253</f>
        <v>134.48304719467291</v>
      </c>
      <c r="R244" s="15">
        <f>'[1]TCE - ANEXO III - Preencher'!S253</f>
        <v>84.72</v>
      </c>
      <c r="S244" s="16">
        <f t="shared" si="21"/>
        <v>49.763047194672907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442.06544719467297</v>
      </c>
    </row>
    <row r="245" spans="1:28" x14ac:dyDescent="0.2">
      <c r="A245" s="8">
        <f>IFERROR(VLOOKUP(B245,'[1]DADOS (OCULTAR)'!$Q$3:$S$135,3,0),"")</f>
        <v>9039744002308</v>
      </c>
      <c r="B245" s="9" t="str">
        <f>'[1]TCE - ANEXO III - Preencher'!C254</f>
        <v>HOSPITAL NOSSA SENHORA DAS GRAÇAS - ANTIGO ALFA - CG Nº 024/2022</v>
      </c>
      <c r="C245" s="10"/>
      <c r="D245" s="11" t="str">
        <f>'[1]TCE - ANEXO III - Preencher'!E254</f>
        <v>DANIEL FLORENTINO DE LIMA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2236-05</v>
      </c>
      <c r="G245" s="13" t="str">
        <f>IF('[1]TCE - ANEXO III - Preencher'!H254="","",'[1]TCE - ANEXO III - Preencher'!H254)</f>
        <v>05/2024</v>
      </c>
      <c r="H245" s="14">
        <f>'[1]TCE - ANEXO III - Preencher'!I254</f>
        <v>0</v>
      </c>
      <c r="I245" s="14">
        <f>'[1]TCE - ANEXO III - Preencher'!J254</f>
        <v>216.87360000000001</v>
      </c>
      <c r="J245" s="14">
        <f>'[1]TCE - ANEXO III - Preencher'!K254</f>
        <v>0</v>
      </c>
      <c r="K245" s="15">
        <f>'[1]TCE - ANEXO III - Preencher'!L254</f>
        <v>132.71</v>
      </c>
      <c r="L245" s="15">
        <f>'[1]TCE - ANEXO III - Preencher'!M254</f>
        <v>2.4900000000000002</v>
      </c>
      <c r="M245" s="15">
        <f t="shared" si="19"/>
        <v>130.22</v>
      </c>
      <c r="N245" s="15">
        <f>'[1]TCE - ANEXO III - Preencher'!O254</f>
        <v>4.3499999999999996</v>
      </c>
      <c r="O245" s="15">
        <f>'[1]TCE - ANEXO III - Preencher'!P254</f>
        <v>0</v>
      </c>
      <c r="P245" s="16">
        <f t="shared" si="20"/>
        <v>4.3499999999999996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351.44360000000006</v>
      </c>
    </row>
    <row r="246" spans="1:28" x14ac:dyDescent="0.2">
      <c r="A246" s="8">
        <f>IFERROR(VLOOKUP(B246,'[1]DADOS (OCULTAR)'!$Q$3:$S$135,3,0),"")</f>
        <v>9039744002308</v>
      </c>
      <c r="B246" s="9" t="str">
        <f>'[1]TCE - ANEXO III - Preencher'!C255</f>
        <v>HOSPITAL NOSSA SENHORA DAS GRAÇAS - ANTIGO ALFA - CG Nº 024/2022</v>
      </c>
      <c r="C246" s="10"/>
      <c r="D246" s="11" t="str">
        <f>'[1]TCE - ANEXO III - Preencher'!E255</f>
        <v>DANIEL MORAIS VERAS MUNIZ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2234-05</v>
      </c>
      <c r="G246" s="13" t="str">
        <f>IF('[1]TCE - ANEXO III - Preencher'!H255="","",'[1]TCE - ANEXO III - Preencher'!H255)</f>
        <v>05/2024</v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18.95</v>
      </c>
      <c r="K246" s="15">
        <f>'[1]TCE - ANEXO III - Preencher'!L255</f>
        <v>132.71</v>
      </c>
      <c r="L246" s="15">
        <f>'[1]TCE - ANEXO III - Preencher'!M255</f>
        <v>0</v>
      </c>
      <c r="M246" s="15">
        <f t="shared" si="19"/>
        <v>132.71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151.66</v>
      </c>
    </row>
    <row r="247" spans="1:28" x14ac:dyDescent="0.2">
      <c r="A247" s="8">
        <f>IFERROR(VLOOKUP(B247,'[1]DADOS (OCULTAR)'!$Q$3:$S$135,3,0),"")</f>
        <v>9039744002308</v>
      </c>
      <c r="B247" s="9" t="str">
        <f>'[1]TCE - ANEXO III - Preencher'!C256</f>
        <v>HOSPITAL NOSSA SENHORA DAS GRAÇAS - ANTIGO ALFA - CG Nº 024/2022</v>
      </c>
      <c r="C247" s="10"/>
      <c r="D247" s="11" t="str">
        <f>'[1]TCE - ANEXO III - Preencher'!E256</f>
        <v>DANIELA ANGELOTE DE BARCELLOS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3222-05</v>
      </c>
      <c r="G247" s="13" t="str">
        <f>IF('[1]TCE - ANEXO III - Preencher'!H256="","",'[1]TCE - ANEXO III - Preencher'!H256)</f>
        <v>05/2024</v>
      </c>
      <c r="H247" s="14">
        <f>'[1]TCE - ANEXO III - Preencher'!I256</f>
        <v>0</v>
      </c>
      <c r="I247" s="14">
        <f>'[1]TCE - ANEXO III - Preencher'!J256</f>
        <v>274.50319999999999</v>
      </c>
      <c r="J247" s="14">
        <f>'[1]TCE - ANEXO III - Preencher'!K256</f>
        <v>0</v>
      </c>
      <c r="K247" s="15">
        <f>'[1]TCE - ANEXO III - Preencher'!L256</f>
        <v>132.71</v>
      </c>
      <c r="L247" s="15">
        <f>'[1]TCE - ANEXO III - Preencher'!M256</f>
        <v>28.24</v>
      </c>
      <c r="M247" s="15">
        <f t="shared" si="19"/>
        <v>104.47000000000001</v>
      </c>
      <c r="N247" s="15">
        <f>'[1]TCE - ANEXO III - Preencher'!O256</f>
        <v>2.0699999999999998</v>
      </c>
      <c r="O247" s="15">
        <f>'[1]TCE - ANEXO III - Preencher'!P256</f>
        <v>0</v>
      </c>
      <c r="P247" s="16">
        <f t="shared" si="20"/>
        <v>2.0699999999999998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381.04320000000001</v>
      </c>
    </row>
    <row r="248" spans="1:28" x14ac:dyDescent="0.2">
      <c r="A248" s="8">
        <f>IFERROR(VLOOKUP(B248,'[1]DADOS (OCULTAR)'!$Q$3:$S$135,3,0),"")</f>
        <v>9039744002308</v>
      </c>
      <c r="B248" s="9" t="str">
        <f>'[1]TCE - ANEXO III - Preencher'!C257</f>
        <v>HOSPITAL NOSSA SENHORA DAS GRAÇAS - ANTIGO ALFA - CG Nº 024/2022</v>
      </c>
      <c r="C248" s="10"/>
      <c r="D248" s="11" t="str">
        <f>'[1]TCE - ANEXO III - Preencher'!E257</f>
        <v>DANIELA CARLA MARTINS SANTANA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3222-05</v>
      </c>
      <c r="G248" s="13" t="str">
        <f>IF('[1]TCE - ANEXO III - Preencher'!H257="","",'[1]TCE - ANEXO III - Preencher'!H257)</f>
        <v>05/2024</v>
      </c>
      <c r="H248" s="14">
        <f>'[1]TCE - ANEXO III - Preencher'!I257</f>
        <v>0</v>
      </c>
      <c r="I248" s="14">
        <f>'[1]TCE - ANEXO III - Preencher'!J257</f>
        <v>280.0872</v>
      </c>
      <c r="J248" s="14">
        <f>'[1]TCE - ANEXO III - Preencher'!K257</f>
        <v>0</v>
      </c>
      <c r="K248" s="15">
        <f>'[1]TCE - ANEXO III - Preencher'!L257</f>
        <v>132.71</v>
      </c>
      <c r="L248" s="15">
        <f>'[1]TCE - ANEXO III - Preencher'!M257</f>
        <v>28.24</v>
      </c>
      <c r="M248" s="15">
        <f t="shared" si="19"/>
        <v>104.47000000000001</v>
      </c>
      <c r="N248" s="15">
        <f>'[1]TCE - ANEXO III - Preencher'!O257</f>
        <v>2.0699999999999998</v>
      </c>
      <c r="O248" s="15">
        <f>'[1]TCE - ANEXO III - Preencher'!P257</f>
        <v>0</v>
      </c>
      <c r="P248" s="16">
        <f t="shared" si="20"/>
        <v>2.0699999999999998</v>
      </c>
      <c r="Q248" s="15">
        <f>'[1]TCE - ANEXO III - Preencher'!R257</f>
        <v>134.48304719467291</v>
      </c>
      <c r="R248" s="15">
        <f>'[1]TCE - ANEXO III - Preencher'!S257</f>
        <v>84.72</v>
      </c>
      <c r="S248" s="16">
        <f t="shared" si="21"/>
        <v>49.763047194672907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436.39024719467295</v>
      </c>
    </row>
    <row r="249" spans="1:28" x14ac:dyDescent="0.2">
      <c r="A249" s="8">
        <f>IFERROR(VLOOKUP(B249,'[1]DADOS (OCULTAR)'!$Q$3:$S$135,3,0),"")</f>
        <v>9039744002308</v>
      </c>
      <c r="B249" s="9" t="str">
        <f>'[1]TCE - ANEXO III - Preencher'!C258</f>
        <v>HOSPITAL NOSSA SENHORA DAS GRAÇAS - ANTIGO ALFA - CG Nº 024/2022</v>
      </c>
      <c r="C249" s="10"/>
      <c r="D249" s="11" t="str">
        <f>'[1]TCE - ANEXO III - Preencher'!E258</f>
        <v>DANIELA DE JESUS BARBOSA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3222-05</v>
      </c>
      <c r="G249" s="13" t="str">
        <f>IF('[1]TCE - ANEXO III - Preencher'!H258="","",'[1]TCE - ANEXO III - Preencher'!H258)</f>
        <v>05/2024</v>
      </c>
      <c r="H249" s="14">
        <f>'[1]TCE - ANEXO III - Preencher'!I258</f>
        <v>0</v>
      </c>
      <c r="I249" s="14">
        <f>'[1]TCE - ANEXO III - Preencher'!J258</f>
        <v>323.01519999999999</v>
      </c>
      <c r="J249" s="14">
        <f>'[1]TCE - ANEXO III - Preencher'!K258</f>
        <v>0</v>
      </c>
      <c r="K249" s="15">
        <f>'[1]TCE - ANEXO III - Preencher'!L258</f>
        <v>132.71</v>
      </c>
      <c r="L249" s="15">
        <f>'[1]TCE - ANEXO III - Preencher'!M258</f>
        <v>28.24</v>
      </c>
      <c r="M249" s="15">
        <f t="shared" si="19"/>
        <v>104.47000000000001</v>
      </c>
      <c r="N249" s="15">
        <f>'[1]TCE - ANEXO III - Preencher'!O258</f>
        <v>2.0699999999999998</v>
      </c>
      <c r="O249" s="15">
        <f>'[1]TCE - ANEXO III - Preencher'!P258</f>
        <v>0</v>
      </c>
      <c r="P249" s="16">
        <f t="shared" si="20"/>
        <v>2.0699999999999998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429.55520000000001</v>
      </c>
    </row>
    <row r="250" spans="1:28" x14ac:dyDescent="0.2">
      <c r="A250" s="8">
        <f>IFERROR(VLOOKUP(B250,'[1]DADOS (OCULTAR)'!$Q$3:$S$135,3,0),"")</f>
        <v>9039744002308</v>
      </c>
      <c r="B250" s="9" t="str">
        <f>'[1]TCE - ANEXO III - Preencher'!C259</f>
        <v>HOSPITAL NOSSA SENHORA DAS GRAÇAS - ANTIGO ALFA - CG Nº 024/2022</v>
      </c>
      <c r="C250" s="10"/>
      <c r="D250" s="11" t="str">
        <f>'[1]TCE - ANEXO III - Preencher'!E259</f>
        <v>DANIELA DOS SANTOS FREITAS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3222-05</v>
      </c>
      <c r="G250" s="13" t="str">
        <f>IF('[1]TCE - ANEXO III - Preencher'!H259="","",'[1]TCE - ANEXO III - Preencher'!H259)</f>
        <v>05/2024</v>
      </c>
      <c r="H250" s="14">
        <f>'[1]TCE - ANEXO III - Preencher'!I259</f>
        <v>0</v>
      </c>
      <c r="I250" s="14">
        <f>'[1]TCE - ANEXO III - Preencher'!J259</f>
        <v>276.75119999999998</v>
      </c>
      <c r="J250" s="14">
        <f>'[1]TCE - ANEXO III - Preencher'!K259</f>
        <v>0</v>
      </c>
      <c r="K250" s="15">
        <f>'[1]TCE - ANEXO III - Preencher'!L259</f>
        <v>132.71</v>
      </c>
      <c r="L250" s="15">
        <f>'[1]TCE - ANEXO III - Preencher'!M259</f>
        <v>28.24</v>
      </c>
      <c r="M250" s="15">
        <f t="shared" si="19"/>
        <v>104.47000000000001</v>
      </c>
      <c r="N250" s="15">
        <f>'[1]TCE - ANEXO III - Preencher'!O259</f>
        <v>2.0699999999999998</v>
      </c>
      <c r="O250" s="15">
        <f>'[1]TCE - ANEXO III - Preencher'!P259</f>
        <v>0</v>
      </c>
      <c r="P250" s="16">
        <f t="shared" si="20"/>
        <v>2.0699999999999998</v>
      </c>
      <c r="Q250" s="15">
        <f>'[1]TCE - ANEXO III - Preencher'!R259</f>
        <v>126.07785674500586</v>
      </c>
      <c r="R250" s="15">
        <f>'[1]TCE - ANEXO III - Preencher'!S259</f>
        <v>81.900000000000006</v>
      </c>
      <c r="S250" s="16">
        <f t="shared" si="21"/>
        <v>44.177856745005855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427.46905674500584</v>
      </c>
    </row>
    <row r="251" spans="1:28" x14ac:dyDescent="0.2">
      <c r="A251" s="8">
        <f>IFERROR(VLOOKUP(B251,'[1]DADOS (OCULTAR)'!$Q$3:$S$135,3,0),"")</f>
        <v>9039744002308</v>
      </c>
      <c r="B251" s="9" t="str">
        <f>'[1]TCE - ANEXO III - Preencher'!C260</f>
        <v>HOSPITAL NOSSA SENHORA DAS GRAÇAS - ANTIGO ALFA - CG Nº 024/2022</v>
      </c>
      <c r="C251" s="10"/>
      <c r="D251" s="11" t="str">
        <f>'[1]TCE - ANEXO III - Preencher'!E260</f>
        <v>DANIELA JESSICA COSTA DOS SANTOS</v>
      </c>
      <c r="E251" s="9" t="str">
        <f>IF('[1]TCE - ANEXO III - Preencher'!F260="4 - Assistência Odontológica","2 - Outros Profissionais da Saúde",'[1]TCE - ANEXO III - Preencher'!F260)</f>
        <v>3 - Administrativo</v>
      </c>
      <c r="F251" s="12" t="str">
        <f>'[1]TCE - ANEXO III - Preencher'!G260</f>
        <v>4110-10</v>
      </c>
      <c r="G251" s="13" t="str">
        <f>IF('[1]TCE - ANEXO III - Preencher'!H260="","",'[1]TCE - ANEXO III - Preencher'!H260)</f>
        <v>05/2024</v>
      </c>
      <c r="H251" s="14">
        <f>'[1]TCE - ANEXO III - Preencher'!I260</f>
        <v>0</v>
      </c>
      <c r="I251" s="14">
        <f>'[1]TCE - ANEXO III - Preencher'!J260</f>
        <v>114.2008</v>
      </c>
      <c r="J251" s="14">
        <f>'[1]TCE - ANEXO III - Preencher'!K260</f>
        <v>0</v>
      </c>
      <c r="K251" s="15">
        <f>'[1]TCE - ANEXO III - Preencher'!L260</f>
        <v>132.71</v>
      </c>
      <c r="L251" s="15">
        <f>'[1]TCE - ANEXO III - Preencher'!M260</f>
        <v>28.24</v>
      </c>
      <c r="M251" s="15">
        <f t="shared" si="19"/>
        <v>104.47000000000001</v>
      </c>
      <c r="N251" s="15">
        <f>'[1]TCE - ANEXO III - Preencher'!O260</f>
        <v>2.0699999999999998</v>
      </c>
      <c r="O251" s="15">
        <f>'[1]TCE - ANEXO III - Preencher'!P260</f>
        <v>0</v>
      </c>
      <c r="P251" s="16">
        <f t="shared" si="20"/>
        <v>2.0699999999999998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220.74080000000001</v>
      </c>
    </row>
    <row r="252" spans="1:28" x14ac:dyDescent="0.2">
      <c r="A252" s="8">
        <f>IFERROR(VLOOKUP(B252,'[1]DADOS (OCULTAR)'!$Q$3:$S$135,3,0),"")</f>
        <v>9039744002308</v>
      </c>
      <c r="B252" s="9" t="str">
        <f>'[1]TCE - ANEXO III - Preencher'!C261</f>
        <v>HOSPITAL NOSSA SENHORA DAS GRAÇAS - ANTIGO ALFA - CG Nº 024/2022</v>
      </c>
      <c r="C252" s="10"/>
      <c r="D252" s="11" t="str">
        <f>'[1]TCE - ANEXO III - Preencher'!E261</f>
        <v>DANIELA MARIA DE SOUZA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3222-05</v>
      </c>
      <c r="G252" s="13" t="str">
        <f>IF('[1]TCE - ANEXO III - Preencher'!H261="","",'[1]TCE - ANEXO III - Preencher'!H261)</f>
        <v>05/2024</v>
      </c>
      <c r="H252" s="14">
        <f>'[1]TCE - ANEXO III - Preencher'!I261</f>
        <v>0</v>
      </c>
      <c r="I252" s="14">
        <f>'[1]TCE - ANEXO III - Preencher'!J261</f>
        <v>295.98320000000001</v>
      </c>
      <c r="J252" s="14">
        <f>'[1]TCE - ANEXO III - Preencher'!K261</f>
        <v>0</v>
      </c>
      <c r="K252" s="15">
        <f>'[1]TCE - ANEXO III - Preencher'!L261</f>
        <v>132.71</v>
      </c>
      <c r="L252" s="15">
        <f>'[1]TCE - ANEXO III - Preencher'!M261</f>
        <v>0</v>
      </c>
      <c r="M252" s="15">
        <f t="shared" si="19"/>
        <v>132.71</v>
      </c>
      <c r="N252" s="15">
        <f>'[1]TCE - ANEXO III - Preencher'!O261</f>
        <v>2.0699999999999998</v>
      </c>
      <c r="O252" s="15">
        <f>'[1]TCE - ANEXO III - Preencher'!P261</f>
        <v>0</v>
      </c>
      <c r="P252" s="16">
        <f t="shared" si="20"/>
        <v>2.0699999999999998</v>
      </c>
      <c r="Q252" s="15">
        <f>'[1]TCE - ANEXO III - Preencher'!R261</f>
        <v>134.48304719467291</v>
      </c>
      <c r="R252" s="15">
        <f>'[1]TCE - ANEXO III - Preencher'!S261</f>
        <v>79.209999999999994</v>
      </c>
      <c r="S252" s="16">
        <f t="shared" si="21"/>
        <v>55.273047194672912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486.03624719467297</v>
      </c>
    </row>
    <row r="253" spans="1:28" x14ac:dyDescent="0.2">
      <c r="A253" s="8">
        <f>IFERROR(VLOOKUP(B253,'[1]DADOS (OCULTAR)'!$Q$3:$S$135,3,0),"")</f>
        <v>9039744002308</v>
      </c>
      <c r="B253" s="9" t="str">
        <f>'[1]TCE - ANEXO III - Preencher'!C262</f>
        <v>HOSPITAL NOSSA SENHORA DAS GRAÇAS - ANTIGO ALFA - CG Nº 024/2022</v>
      </c>
      <c r="C253" s="10"/>
      <c r="D253" s="11" t="str">
        <f>'[1]TCE - ANEXO III - Preencher'!E262</f>
        <v>DANIELA MELO DE ARAUJO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3222-05</v>
      </c>
      <c r="G253" s="13" t="str">
        <f>IF('[1]TCE - ANEXO III - Preencher'!H262="","",'[1]TCE - ANEXO III - Preencher'!H262)</f>
        <v>05/2024</v>
      </c>
      <c r="H253" s="14">
        <f>'[1]TCE - ANEXO III - Preencher'!I262</f>
        <v>0</v>
      </c>
      <c r="I253" s="14">
        <f>'[1]TCE - ANEXO III - Preencher'!J262</f>
        <v>281.82080000000002</v>
      </c>
      <c r="J253" s="14">
        <f>'[1]TCE - ANEXO III - Preencher'!K262</f>
        <v>0</v>
      </c>
      <c r="K253" s="15">
        <f>'[1]TCE - ANEXO III - Preencher'!L262</f>
        <v>132.71</v>
      </c>
      <c r="L253" s="15">
        <f>'[1]TCE - ANEXO III - Preencher'!M262</f>
        <v>0</v>
      </c>
      <c r="M253" s="15">
        <f t="shared" si="19"/>
        <v>132.71</v>
      </c>
      <c r="N253" s="15">
        <f>'[1]TCE - ANEXO III - Preencher'!O262</f>
        <v>2.0699999999999998</v>
      </c>
      <c r="O253" s="15">
        <f>'[1]TCE - ANEXO III - Preencher'!P262</f>
        <v>0</v>
      </c>
      <c r="P253" s="16">
        <f t="shared" si="20"/>
        <v>2.0699999999999998</v>
      </c>
      <c r="Q253" s="15">
        <f>'[1]TCE - ANEXO III - Preencher'!R262</f>
        <v>126.07785674500586</v>
      </c>
      <c r="R253" s="15">
        <f>'[1]TCE - ANEXO III - Preencher'!S262</f>
        <v>84.72</v>
      </c>
      <c r="S253" s="16">
        <f t="shared" si="21"/>
        <v>41.357856745005861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457.95865674500584</v>
      </c>
    </row>
    <row r="254" spans="1:28" x14ac:dyDescent="0.2">
      <c r="A254" s="8">
        <f>IFERROR(VLOOKUP(B254,'[1]DADOS (OCULTAR)'!$Q$3:$S$135,3,0),"")</f>
        <v>9039744002308</v>
      </c>
      <c r="B254" s="9" t="str">
        <f>'[1]TCE - ANEXO III - Preencher'!C263</f>
        <v>HOSPITAL NOSSA SENHORA DAS GRAÇAS - ANTIGO ALFA - CG Nº 024/2022</v>
      </c>
      <c r="C254" s="10"/>
      <c r="D254" s="11" t="str">
        <f>'[1]TCE - ANEXO III - Preencher'!E263</f>
        <v>DANIELE D ARC DA SILVA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2236-05</v>
      </c>
      <c r="G254" s="13" t="str">
        <f>IF('[1]TCE - ANEXO III - Preencher'!H263="","",'[1]TCE - ANEXO III - Preencher'!H263)</f>
        <v>05/2024</v>
      </c>
      <c r="H254" s="14">
        <f>'[1]TCE - ANEXO III - Preencher'!I263</f>
        <v>0</v>
      </c>
      <c r="I254" s="14">
        <f>'[1]TCE - ANEXO III - Preencher'!J263</f>
        <v>259.52480000000003</v>
      </c>
      <c r="J254" s="14">
        <f>'[1]TCE - ANEXO III - Preencher'!K263</f>
        <v>0</v>
      </c>
      <c r="K254" s="15">
        <f>'[1]TCE - ANEXO III - Preencher'!L263</f>
        <v>132.71</v>
      </c>
      <c r="L254" s="15">
        <f>'[1]TCE - ANEXO III - Preencher'!M263</f>
        <v>2.27</v>
      </c>
      <c r="M254" s="15">
        <f t="shared" si="19"/>
        <v>130.44</v>
      </c>
      <c r="N254" s="15">
        <f>'[1]TCE - ANEXO III - Preencher'!O263</f>
        <v>4.3499999999999996</v>
      </c>
      <c r="O254" s="15">
        <f>'[1]TCE - ANEXO III - Preencher'!P263</f>
        <v>0</v>
      </c>
      <c r="P254" s="16">
        <f t="shared" si="20"/>
        <v>4.3499999999999996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394.31480000000005</v>
      </c>
    </row>
    <row r="255" spans="1:28" x14ac:dyDescent="0.2">
      <c r="A255" s="8">
        <f>IFERROR(VLOOKUP(B255,'[1]DADOS (OCULTAR)'!$Q$3:$S$135,3,0),"")</f>
        <v>9039744002308</v>
      </c>
      <c r="B255" s="9" t="str">
        <f>'[1]TCE - ANEXO III - Preencher'!C264</f>
        <v>HOSPITAL NOSSA SENHORA DAS GRAÇAS - ANTIGO ALFA - CG Nº 024/2022</v>
      </c>
      <c r="C255" s="10"/>
      <c r="D255" s="11" t="str">
        <f>'[1]TCE - ANEXO III - Preencher'!E264</f>
        <v>DANIELE FARIAS SANTANA DA SILVA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3222-05</v>
      </c>
      <c r="G255" s="13" t="str">
        <f>IF('[1]TCE - ANEXO III - Preencher'!H264="","",'[1]TCE - ANEXO III - Preencher'!H264)</f>
        <v>05/2024</v>
      </c>
      <c r="H255" s="14">
        <f>'[1]TCE - ANEXO III - Preencher'!I264</f>
        <v>0</v>
      </c>
      <c r="I255" s="14">
        <f>'[1]TCE - ANEXO III - Preencher'!J264</f>
        <v>285.74400000000003</v>
      </c>
      <c r="J255" s="14">
        <f>'[1]TCE - ANEXO III - Preencher'!K264</f>
        <v>0</v>
      </c>
      <c r="K255" s="15">
        <f>'[1]TCE - ANEXO III - Preencher'!L264</f>
        <v>132.71</v>
      </c>
      <c r="L255" s="15">
        <f>'[1]TCE - ANEXO III - Preencher'!M264</f>
        <v>28.24</v>
      </c>
      <c r="M255" s="15">
        <f t="shared" si="19"/>
        <v>104.47000000000001</v>
      </c>
      <c r="N255" s="15">
        <f>'[1]TCE - ANEXO III - Preencher'!O264</f>
        <v>2.0699999999999998</v>
      </c>
      <c r="O255" s="15">
        <f>'[1]TCE - ANEXO III - Preencher'!P264</f>
        <v>0</v>
      </c>
      <c r="P255" s="16">
        <f t="shared" si="20"/>
        <v>2.0699999999999998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392.28400000000005</v>
      </c>
    </row>
    <row r="256" spans="1:28" x14ac:dyDescent="0.2">
      <c r="A256" s="8">
        <f>IFERROR(VLOOKUP(B256,'[1]DADOS (OCULTAR)'!$Q$3:$S$135,3,0),"")</f>
        <v>9039744002308</v>
      </c>
      <c r="B256" s="9" t="str">
        <f>'[1]TCE - ANEXO III - Preencher'!C265</f>
        <v>HOSPITAL NOSSA SENHORA DAS GRAÇAS - ANTIGO ALFA - CG Nº 024/2022</v>
      </c>
      <c r="C256" s="10"/>
      <c r="D256" s="11" t="str">
        <f>'[1]TCE - ANEXO III - Preencher'!E265</f>
        <v>DANIELI BERNARDO DE ANDRADE SILVA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2235-05</v>
      </c>
      <c r="G256" s="13" t="str">
        <f>IF('[1]TCE - ANEXO III - Preencher'!H265="","",'[1]TCE - ANEXO III - Preencher'!H265)</f>
        <v>05/2024</v>
      </c>
      <c r="H256" s="14">
        <f>'[1]TCE - ANEXO III - Preencher'!I265</f>
        <v>0</v>
      </c>
      <c r="I256" s="14">
        <f>'[1]TCE - ANEXO III - Preencher'!J265</f>
        <v>309.65519999999998</v>
      </c>
      <c r="J256" s="14">
        <f>'[1]TCE - ANEXO III - Preencher'!K265</f>
        <v>0</v>
      </c>
      <c r="K256" s="15">
        <f>'[1]TCE - ANEXO III - Preencher'!L265</f>
        <v>132.71</v>
      </c>
      <c r="L256" s="15">
        <f>'[1]TCE - ANEXO III - Preencher'!M265</f>
        <v>3.59</v>
      </c>
      <c r="M256" s="15">
        <f t="shared" si="19"/>
        <v>129.12</v>
      </c>
      <c r="N256" s="15">
        <f>'[1]TCE - ANEXO III - Preencher'!O265</f>
        <v>4.3499999999999996</v>
      </c>
      <c r="O256" s="15">
        <f>'[1]TCE - ANEXO III - Preencher'!P265</f>
        <v>0</v>
      </c>
      <c r="P256" s="16">
        <f t="shared" si="20"/>
        <v>4.3499999999999996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443.12520000000001</v>
      </c>
    </row>
    <row r="257" spans="1:28" x14ac:dyDescent="0.2">
      <c r="A257" s="8">
        <f>IFERROR(VLOOKUP(B257,'[1]DADOS (OCULTAR)'!$Q$3:$S$135,3,0),"")</f>
        <v>9039744002308</v>
      </c>
      <c r="B257" s="9" t="str">
        <f>'[1]TCE - ANEXO III - Preencher'!C266</f>
        <v>HOSPITAL NOSSA SENHORA DAS GRAÇAS - ANTIGO ALFA - CG Nº 024/2022</v>
      </c>
      <c r="C257" s="10"/>
      <c r="D257" s="11" t="str">
        <f>'[1]TCE - ANEXO III - Preencher'!E266</f>
        <v>DANIELLE CRISTINA SOARES DA SILVA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2235-05</v>
      </c>
      <c r="G257" s="13" t="str">
        <f>IF('[1]TCE - ANEXO III - Preencher'!H266="","",'[1]TCE - ANEXO III - Preencher'!H266)</f>
        <v>05/2024</v>
      </c>
      <c r="H257" s="14">
        <f>'[1]TCE - ANEXO III - Preencher'!I266</f>
        <v>0</v>
      </c>
      <c r="I257" s="14">
        <f>'[1]TCE - ANEXO III - Preencher'!J266</f>
        <v>428.50479999999999</v>
      </c>
      <c r="J257" s="14">
        <f>'[1]TCE - ANEXO III - Preencher'!K266</f>
        <v>0</v>
      </c>
      <c r="K257" s="15">
        <f>'[1]TCE - ANEXO III - Preencher'!L266</f>
        <v>132.71</v>
      </c>
      <c r="L257" s="15">
        <f>'[1]TCE - ANEXO III - Preencher'!M266</f>
        <v>3.05</v>
      </c>
      <c r="M257" s="15">
        <f t="shared" si="19"/>
        <v>129.66</v>
      </c>
      <c r="N257" s="15">
        <f>'[1]TCE - ANEXO III - Preencher'!O266</f>
        <v>4.3499999999999996</v>
      </c>
      <c r="O257" s="15">
        <f>'[1]TCE - ANEXO III - Preencher'!P266</f>
        <v>0</v>
      </c>
      <c r="P257" s="16">
        <f t="shared" si="20"/>
        <v>4.3499999999999996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562.51480000000004</v>
      </c>
    </row>
    <row r="258" spans="1:28" x14ac:dyDescent="0.2">
      <c r="A258" s="8">
        <f>IFERROR(VLOOKUP(B258,'[1]DADOS (OCULTAR)'!$Q$3:$S$135,3,0),"")</f>
        <v>9039744002308</v>
      </c>
      <c r="B258" s="9" t="str">
        <f>'[1]TCE - ANEXO III - Preencher'!C267</f>
        <v>HOSPITAL NOSSA SENHORA DAS GRAÇAS - ANTIGO ALFA - CG Nº 024/2022</v>
      </c>
      <c r="C258" s="10"/>
      <c r="D258" s="11" t="str">
        <f>'[1]TCE - ANEXO III - Preencher'!E267</f>
        <v>DANIELLE MARIANNY BEZERRA DA SILVA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2516-05</v>
      </c>
      <c r="G258" s="13" t="str">
        <f>IF('[1]TCE - ANEXO III - Preencher'!H267="","",'[1]TCE - ANEXO III - Preencher'!H267)</f>
        <v>05/2024</v>
      </c>
      <c r="H258" s="14">
        <f>'[1]TCE - ANEXO III - Preencher'!I267</f>
        <v>0</v>
      </c>
      <c r="I258" s="14">
        <f>'[1]TCE - ANEXO III - Preencher'!J267</f>
        <v>256.10399999999998</v>
      </c>
      <c r="J258" s="14">
        <f>'[1]TCE - ANEXO III - Preencher'!K267</f>
        <v>0</v>
      </c>
      <c r="K258" s="15">
        <f>'[1]TCE - ANEXO III - Preencher'!L267</f>
        <v>132.71</v>
      </c>
      <c r="L258" s="15">
        <f>'[1]TCE - ANEXO III - Preencher'!M267</f>
        <v>45.78</v>
      </c>
      <c r="M258" s="15">
        <f t="shared" si="19"/>
        <v>86.93</v>
      </c>
      <c r="N258" s="15">
        <f>'[1]TCE - ANEXO III - Preencher'!O267</f>
        <v>2.0699999999999998</v>
      </c>
      <c r="O258" s="15">
        <f>'[1]TCE - ANEXO III - Preencher'!P267</f>
        <v>0</v>
      </c>
      <c r="P258" s="16">
        <f t="shared" si="20"/>
        <v>2.0699999999999998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345.10399999999998</v>
      </c>
    </row>
    <row r="259" spans="1:28" x14ac:dyDescent="0.2">
      <c r="A259" s="8">
        <f>IFERROR(VLOOKUP(B259,'[1]DADOS (OCULTAR)'!$Q$3:$S$135,3,0),"")</f>
        <v>9039744002308</v>
      </c>
      <c r="B259" s="9" t="str">
        <f>'[1]TCE - ANEXO III - Preencher'!C268</f>
        <v>HOSPITAL NOSSA SENHORA DAS GRAÇAS - ANTIGO ALFA - CG Nº 024/2022</v>
      </c>
      <c r="C259" s="10"/>
      <c r="D259" s="11" t="str">
        <f>'[1]TCE - ANEXO III - Preencher'!E268</f>
        <v>DANIELLE PRAIA DA SILVA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2235-05</v>
      </c>
      <c r="G259" s="13" t="str">
        <f>IF('[1]TCE - ANEXO III - Preencher'!H268="","",'[1]TCE - ANEXO III - Preencher'!H268)</f>
        <v>05/2024</v>
      </c>
      <c r="H259" s="14">
        <f>'[1]TCE - ANEXO III - Preencher'!I268</f>
        <v>0</v>
      </c>
      <c r="I259" s="14">
        <f>'[1]TCE - ANEXO III - Preencher'!J268</f>
        <v>461.73680000000002</v>
      </c>
      <c r="J259" s="14">
        <f>'[1]TCE - ANEXO III - Preencher'!K268</f>
        <v>0</v>
      </c>
      <c r="K259" s="15">
        <f>'[1]TCE - ANEXO III - Preencher'!L268</f>
        <v>132.71</v>
      </c>
      <c r="L259" s="15">
        <f>'[1]TCE - ANEXO III - Preencher'!M268</f>
        <v>3.05</v>
      </c>
      <c r="M259" s="15">
        <f t="shared" si="19"/>
        <v>129.66</v>
      </c>
      <c r="N259" s="15">
        <f>'[1]TCE - ANEXO III - Preencher'!O268</f>
        <v>4.3499999999999996</v>
      </c>
      <c r="O259" s="15">
        <f>'[1]TCE - ANEXO III - Preencher'!P268</f>
        <v>0</v>
      </c>
      <c r="P259" s="16">
        <f t="shared" si="20"/>
        <v>4.3499999999999996</v>
      </c>
      <c r="Q259" s="15">
        <f>'[1]TCE - ANEXO III - Preencher'!R268</f>
        <v>184.91418989267527</v>
      </c>
      <c r="R259" s="15">
        <f>'[1]TCE - ANEXO III - Preencher'!S268</f>
        <v>122.12</v>
      </c>
      <c r="S259" s="16">
        <f t="shared" si="21"/>
        <v>62.794189892675263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658.54098989267527</v>
      </c>
    </row>
    <row r="260" spans="1:28" x14ac:dyDescent="0.2">
      <c r="A260" s="8">
        <f>IFERROR(VLOOKUP(B260,'[1]DADOS (OCULTAR)'!$Q$3:$S$135,3,0),"")</f>
        <v>9039744002308</v>
      </c>
      <c r="B260" s="9" t="str">
        <f>'[1]TCE - ANEXO III - Preencher'!C269</f>
        <v>HOSPITAL NOSSA SENHORA DAS GRAÇAS - ANTIGO ALFA - CG Nº 024/2022</v>
      </c>
      <c r="C260" s="10"/>
      <c r="D260" s="11" t="str">
        <f>'[1]TCE - ANEXO III - Preencher'!E269</f>
        <v>DANIELLE WEDJA QUEIROZ TRAJANO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3222-05</v>
      </c>
      <c r="G260" s="13" t="str">
        <f>IF('[1]TCE - ANEXO III - Preencher'!H269="","",'[1]TCE - ANEXO III - Preencher'!H269)</f>
        <v>05/2024</v>
      </c>
      <c r="H260" s="14">
        <f>'[1]TCE - ANEXO III - Preencher'!I269</f>
        <v>0</v>
      </c>
      <c r="I260" s="14">
        <f>'[1]TCE - ANEXO III - Preencher'!J269</f>
        <v>273.47840000000002</v>
      </c>
      <c r="J260" s="14">
        <f>'[1]TCE - ANEXO III - Preencher'!K269</f>
        <v>0</v>
      </c>
      <c r="K260" s="15">
        <f>'[1]TCE - ANEXO III - Preencher'!L269</f>
        <v>132.71</v>
      </c>
      <c r="L260" s="15">
        <f>'[1]TCE - ANEXO III - Preencher'!M269</f>
        <v>28.24</v>
      </c>
      <c r="M260" s="15">
        <f t="shared" ref="M260:M323" si="25">K260-L260</f>
        <v>104.47000000000001</v>
      </c>
      <c r="N260" s="15">
        <f>'[1]TCE - ANEXO III - Preencher'!O269</f>
        <v>2.0699999999999998</v>
      </c>
      <c r="O260" s="15">
        <f>'[1]TCE - ANEXO III - Preencher'!P269</f>
        <v>0</v>
      </c>
      <c r="P260" s="16">
        <f t="shared" ref="P260:P323" si="26">N260-O260</f>
        <v>2.0699999999999998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380.01840000000004</v>
      </c>
    </row>
    <row r="261" spans="1:28" x14ac:dyDescent="0.2">
      <c r="A261" s="8">
        <f>IFERROR(VLOOKUP(B261,'[1]DADOS (OCULTAR)'!$Q$3:$S$135,3,0),"")</f>
        <v>9039744002308</v>
      </c>
      <c r="B261" s="9" t="str">
        <f>'[1]TCE - ANEXO III - Preencher'!C270</f>
        <v>HOSPITAL NOSSA SENHORA DAS GRAÇAS - ANTIGO ALFA - CG Nº 024/2022</v>
      </c>
      <c r="C261" s="10"/>
      <c r="D261" s="11" t="str">
        <f>'[1]TCE - ANEXO III - Preencher'!E270</f>
        <v>DANIELLY KARLA SILVA DO NASCIMENTO BARBOSA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3222-05</v>
      </c>
      <c r="G261" s="13" t="str">
        <f>IF('[1]TCE - ANEXO III - Preencher'!H270="","",'[1]TCE - ANEXO III - Preencher'!H270)</f>
        <v>05/2024</v>
      </c>
      <c r="H261" s="14">
        <f>'[1]TCE - ANEXO III - Preencher'!I270</f>
        <v>0</v>
      </c>
      <c r="I261" s="14">
        <f>'[1]TCE - ANEXO III - Preencher'!J270</f>
        <v>277.41120000000001</v>
      </c>
      <c r="J261" s="14">
        <f>'[1]TCE - ANEXO III - Preencher'!K270</f>
        <v>0</v>
      </c>
      <c r="K261" s="15">
        <f>'[1]TCE - ANEXO III - Preencher'!L270</f>
        <v>132.71</v>
      </c>
      <c r="L261" s="15">
        <f>'[1]TCE - ANEXO III - Preencher'!M270</f>
        <v>28.24</v>
      </c>
      <c r="M261" s="15">
        <f t="shared" si="25"/>
        <v>104.47000000000001</v>
      </c>
      <c r="N261" s="15">
        <f>'[1]TCE - ANEXO III - Preencher'!O270</f>
        <v>2.0699999999999998</v>
      </c>
      <c r="O261" s="15">
        <f>'[1]TCE - ANEXO III - Preencher'!P270</f>
        <v>0</v>
      </c>
      <c r="P261" s="16">
        <f t="shared" si="26"/>
        <v>2.0699999999999998</v>
      </c>
      <c r="Q261" s="15">
        <f>'[1]TCE - ANEXO III - Preencher'!R270</f>
        <v>268.96609438934581</v>
      </c>
      <c r="R261" s="15">
        <f>'[1]TCE - ANEXO III - Preencher'!S270</f>
        <v>79.209999999999994</v>
      </c>
      <c r="S261" s="16">
        <f t="shared" si="27"/>
        <v>189.75609438934583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573.70729438934586</v>
      </c>
    </row>
    <row r="262" spans="1:28" x14ac:dyDescent="0.2">
      <c r="A262" s="8">
        <f>IFERROR(VLOOKUP(B262,'[1]DADOS (OCULTAR)'!$Q$3:$S$135,3,0),"")</f>
        <v>9039744002308</v>
      </c>
      <c r="B262" s="9" t="str">
        <f>'[1]TCE - ANEXO III - Preencher'!C271</f>
        <v>HOSPITAL NOSSA SENHORA DAS GRAÇAS - ANTIGO ALFA - CG Nº 024/2022</v>
      </c>
      <c r="C262" s="10"/>
      <c r="D262" s="11" t="str">
        <f>'[1]TCE - ANEXO III - Preencher'!E271</f>
        <v>DANILLO GUILHERME SILVA COSTA</v>
      </c>
      <c r="E262" s="9" t="str">
        <f>IF('[1]TCE - ANEXO III - Preencher'!F271="4 - Assistência Odontológica","2 - Outros Profissionais da Saúde",'[1]TCE - ANEXO III - Preencher'!F271)</f>
        <v>3 - Administrativo</v>
      </c>
      <c r="F262" s="12" t="str">
        <f>'[1]TCE - ANEXO III - Preencher'!G271</f>
        <v>5143-10</v>
      </c>
      <c r="G262" s="13" t="str">
        <f>IF('[1]TCE - ANEXO III - Preencher'!H271="","",'[1]TCE - ANEXO III - Preencher'!H271)</f>
        <v>05/2024</v>
      </c>
      <c r="H262" s="14">
        <f>'[1]TCE - ANEXO III - Preencher'!I271</f>
        <v>0</v>
      </c>
      <c r="I262" s="14">
        <f>'[1]TCE - ANEXO III - Preencher'!J271</f>
        <v>140.2928</v>
      </c>
      <c r="J262" s="14">
        <f>'[1]TCE - ANEXO III - Preencher'!K271</f>
        <v>0</v>
      </c>
      <c r="K262" s="15">
        <f>'[1]TCE - ANEXO III - Preencher'!L271</f>
        <v>132.71</v>
      </c>
      <c r="L262" s="15">
        <f>'[1]TCE - ANEXO III - Preencher'!M271</f>
        <v>29.43</v>
      </c>
      <c r="M262" s="15">
        <f t="shared" si="25"/>
        <v>103.28</v>
      </c>
      <c r="N262" s="15">
        <f>'[1]TCE - ANEXO III - Preencher'!O271</f>
        <v>2.0699999999999998</v>
      </c>
      <c r="O262" s="15">
        <f>'[1]TCE - ANEXO III - Preencher'!P271</f>
        <v>0</v>
      </c>
      <c r="P262" s="16">
        <f t="shared" si="26"/>
        <v>2.0699999999999998</v>
      </c>
      <c r="Q262" s="15">
        <f>'[1]TCE - ANEXO III - Preencher'!R271</f>
        <v>184.91418989267527</v>
      </c>
      <c r="R262" s="15">
        <f>'[1]TCE - ANEXO III - Preencher'!S271</f>
        <v>88.28</v>
      </c>
      <c r="S262" s="16">
        <f t="shared" si="27"/>
        <v>96.634189892675266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342.27698989267526</v>
      </c>
    </row>
    <row r="263" spans="1:28" x14ac:dyDescent="0.2">
      <c r="A263" s="8">
        <f>IFERROR(VLOOKUP(B263,'[1]DADOS (OCULTAR)'!$Q$3:$S$135,3,0),"")</f>
        <v>9039744002308</v>
      </c>
      <c r="B263" s="9" t="str">
        <f>'[1]TCE - ANEXO III - Preencher'!C272</f>
        <v>HOSPITAL NOSSA SENHORA DAS GRAÇAS - ANTIGO ALFA - CG Nº 024/2022</v>
      </c>
      <c r="C263" s="10"/>
      <c r="D263" s="11" t="str">
        <f>'[1]TCE - ANEXO III - Preencher'!E272</f>
        <v>DANILO ANDRADE CARNEIRO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2235-05</v>
      </c>
      <c r="G263" s="13" t="str">
        <f>IF('[1]TCE - ANEXO III - Preencher'!H272="","",'[1]TCE - ANEXO III - Preencher'!H272)</f>
        <v>05/2024</v>
      </c>
      <c r="H263" s="14">
        <f>'[1]TCE - ANEXO III - Preencher'!I272</f>
        <v>0</v>
      </c>
      <c r="I263" s="14">
        <f>'[1]TCE - ANEXO III - Preencher'!J272</f>
        <v>242.79040000000001</v>
      </c>
      <c r="J263" s="14">
        <f>'[1]TCE - ANEXO III - Preencher'!K272</f>
        <v>0</v>
      </c>
      <c r="K263" s="15">
        <f>'[1]TCE - ANEXO III - Preencher'!L272</f>
        <v>132.71</v>
      </c>
      <c r="L263" s="15">
        <f>'[1]TCE - ANEXO III - Preencher'!M272</f>
        <v>3.05</v>
      </c>
      <c r="M263" s="15">
        <f t="shared" si="25"/>
        <v>129.66</v>
      </c>
      <c r="N263" s="15">
        <f>'[1]TCE - ANEXO III - Preencher'!O272</f>
        <v>4.3499999999999996</v>
      </c>
      <c r="O263" s="15">
        <f>'[1]TCE - ANEXO III - Preencher'!P272</f>
        <v>0</v>
      </c>
      <c r="P263" s="16">
        <f t="shared" si="26"/>
        <v>4.3499999999999996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376.80040000000002</v>
      </c>
    </row>
    <row r="264" spans="1:28" x14ac:dyDescent="0.2">
      <c r="A264" s="8">
        <f>IFERROR(VLOOKUP(B264,'[1]DADOS (OCULTAR)'!$Q$3:$S$135,3,0),"")</f>
        <v>9039744002308</v>
      </c>
      <c r="B264" s="9" t="str">
        <f>'[1]TCE - ANEXO III - Preencher'!C273</f>
        <v>HOSPITAL NOSSA SENHORA DAS GRAÇAS - ANTIGO ALFA - CG Nº 024/2022</v>
      </c>
      <c r="C264" s="10"/>
      <c r="D264" s="11" t="str">
        <f>'[1]TCE - ANEXO III - Preencher'!E273</f>
        <v>DANILO CLEYTON GOMES DA SILVA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5211-30</v>
      </c>
      <c r="G264" s="13" t="str">
        <f>IF('[1]TCE - ANEXO III - Preencher'!H273="","",'[1]TCE - ANEXO III - Preencher'!H273)</f>
        <v>05/2024</v>
      </c>
      <c r="H264" s="14">
        <f>'[1]TCE - ANEXO III - Preencher'!I273</f>
        <v>0</v>
      </c>
      <c r="I264" s="14">
        <f>'[1]TCE - ANEXO III - Preencher'!J273</f>
        <v>176.4632</v>
      </c>
      <c r="J264" s="14">
        <f>'[1]TCE - ANEXO III - Preencher'!K273</f>
        <v>0</v>
      </c>
      <c r="K264" s="15">
        <f>'[1]TCE - ANEXO III - Preencher'!L273</f>
        <v>132.71</v>
      </c>
      <c r="L264" s="15">
        <f>'[1]TCE - ANEXO III - Preencher'!M273</f>
        <v>28.24</v>
      </c>
      <c r="M264" s="15">
        <f t="shared" si="25"/>
        <v>104.47000000000001</v>
      </c>
      <c r="N264" s="15">
        <f>'[1]TCE - ANEXO III - Preencher'!O273</f>
        <v>2.0699999999999998</v>
      </c>
      <c r="O264" s="15">
        <f>'[1]TCE - ANEXO III - Preencher'!P273</f>
        <v>0</v>
      </c>
      <c r="P264" s="16">
        <f t="shared" si="26"/>
        <v>2.0699999999999998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283.00319999999999</v>
      </c>
    </row>
    <row r="265" spans="1:28" x14ac:dyDescent="0.2">
      <c r="A265" s="8">
        <f>IFERROR(VLOOKUP(B265,'[1]DADOS (OCULTAR)'!$Q$3:$S$135,3,0),"")</f>
        <v>9039744002308</v>
      </c>
      <c r="B265" s="9" t="str">
        <f>'[1]TCE - ANEXO III - Preencher'!C274</f>
        <v>HOSPITAL NOSSA SENHORA DAS GRAÇAS - ANTIGO ALFA - CG Nº 024/2022</v>
      </c>
      <c r="C265" s="10"/>
      <c r="D265" s="11" t="str">
        <f>'[1]TCE - ANEXO III - Preencher'!E274</f>
        <v>DANILO REIS RODRIGUES</v>
      </c>
      <c r="E265" s="9" t="str">
        <f>IF('[1]TCE - ANEXO III - Preencher'!F274="4 - Assistência Odontológica","2 - Outros Profissionais da Saúde",'[1]TCE - ANEXO III - Preencher'!F274)</f>
        <v>3 - Administrativo</v>
      </c>
      <c r="F265" s="12" t="str">
        <f>'[1]TCE - ANEXO III - Preencher'!G274</f>
        <v>7823-05</v>
      </c>
      <c r="G265" s="13" t="str">
        <f>IF('[1]TCE - ANEXO III - Preencher'!H274="","",'[1]TCE - ANEXO III - Preencher'!H274)</f>
        <v>05/2024</v>
      </c>
      <c r="H265" s="14">
        <f>'[1]TCE - ANEXO III - Preencher'!I274</f>
        <v>0</v>
      </c>
      <c r="I265" s="14">
        <f>'[1]TCE - ANEXO III - Preencher'!J274</f>
        <v>152.6208</v>
      </c>
      <c r="J265" s="14">
        <f>'[1]TCE - ANEXO III - Preencher'!K274</f>
        <v>0</v>
      </c>
      <c r="K265" s="15">
        <f>'[1]TCE - ANEXO III - Preencher'!L274</f>
        <v>132.71</v>
      </c>
      <c r="L265" s="15">
        <f>'[1]TCE - ANEXO III - Preencher'!M274</f>
        <v>0</v>
      </c>
      <c r="M265" s="15">
        <f t="shared" si="25"/>
        <v>132.71</v>
      </c>
      <c r="N265" s="15">
        <f>'[1]TCE - ANEXO III - Preencher'!O274</f>
        <v>2.0699999999999998</v>
      </c>
      <c r="O265" s="15">
        <f>'[1]TCE - ANEXO III - Preencher'!P274</f>
        <v>0</v>
      </c>
      <c r="P265" s="16">
        <f t="shared" si="26"/>
        <v>2.0699999999999998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287.4008</v>
      </c>
    </row>
    <row r="266" spans="1:28" x14ac:dyDescent="0.2">
      <c r="A266" s="8">
        <f>IFERROR(VLOOKUP(B266,'[1]DADOS (OCULTAR)'!$Q$3:$S$135,3,0),"")</f>
        <v>9039744002308</v>
      </c>
      <c r="B266" s="9" t="str">
        <f>'[1]TCE - ANEXO III - Preencher'!C275</f>
        <v>HOSPITAL NOSSA SENHORA DAS GRAÇAS - ANTIGO ALFA - CG Nº 024/2022</v>
      </c>
      <c r="C266" s="10"/>
      <c r="D266" s="11" t="str">
        <f>'[1]TCE - ANEXO III - Preencher'!E275</f>
        <v>DANILO RODRIGUES MONTEIRO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3222-05</v>
      </c>
      <c r="G266" s="13" t="str">
        <f>IF('[1]TCE - ANEXO III - Preencher'!H275="","",'[1]TCE - ANEXO III - Preencher'!H275)</f>
        <v>05/2024</v>
      </c>
      <c r="H266" s="14">
        <f>'[1]TCE - ANEXO III - Preencher'!I275</f>
        <v>0</v>
      </c>
      <c r="I266" s="14">
        <f>'[1]TCE - ANEXO III - Preencher'!J275</f>
        <v>293.85599999999999</v>
      </c>
      <c r="J266" s="14">
        <f>'[1]TCE - ANEXO III - Preencher'!K275</f>
        <v>0</v>
      </c>
      <c r="K266" s="15">
        <f>'[1]TCE - ANEXO III - Preencher'!L275</f>
        <v>132.71</v>
      </c>
      <c r="L266" s="15">
        <f>'[1]TCE - ANEXO III - Preencher'!M275</f>
        <v>28.24</v>
      </c>
      <c r="M266" s="15">
        <f t="shared" si="25"/>
        <v>104.47000000000001</v>
      </c>
      <c r="N266" s="15">
        <f>'[1]TCE - ANEXO III - Preencher'!O275</f>
        <v>2.0699999999999998</v>
      </c>
      <c r="O266" s="15">
        <f>'[1]TCE - ANEXO III - Preencher'!P275</f>
        <v>0</v>
      </c>
      <c r="P266" s="16">
        <f t="shared" si="26"/>
        <v>2.0699999999999998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400.39600000000002</v>
      </c>
    </row>
    <row r="267" spans="1:28" x14ac:dyDescent="0.2">
      <c r="A267" s="8">
        <f>IFERROR(VLOOKUP(B267,'[1]DADOS (OCULTAR)'!$Q$3:$S$135,3,0),"")</f>
        <v>9039744002308</v>
      </c>
      <c r="B267" s="9" t="str">
        <f>'[1]TCE - ANEXO III - Preencher'!C276</f>
        <v>HOSPITAL NOSSA SENHORA DAS GRAÇAS - ANTIGO ALFA - CG Nº 024/2022</v>
      </c>
      <c r="C267" s="10"/>
      <c r="D267" s="11" t="str">
        <f>'[1]TCE - ANEXO III - Preencher'!E276</f>
        <v>DAVI RENAN MONTEIRO DA ROCHA SILVA</v>
      </c>
      <c r="E267" s="9" t="str">
        <f>IF('[1]TCE - ANEXO III - Preencher'!F276="4 - Assistência Odontológica","2 - Outros Profissionais da Saúde",'[1]TCE - ANEXO III - Preencher'!F276)</f>
        <v>3 - Administrativo</v>
      </c>
      <c r="F267" s="12" t="str">
        <f>'[1]TCE - ANEXO III - Preencher'!G276</f>
        <v>2523-05</v>
      </c>
      <c r="G267" s="13" t="str">
        <f>IF('[1]TCE - ANEXO III - Preencher'!H276="","",'[1]TCE - ANEXO III - Preencher'!H276)</f>
        <v>05/2024</v>
      </c>
      <c r="H267" s="14">
        <f>'[1]TCE - ANEXO III - Preencher'!I276</f>
        <v>0</v>
      </c>
      <c r="I267" s="14">
        <f>'[1]TCE - ANEXO III - Preencher'!J276</f>
        <v>344.2296</v>
      </c>
      <c r="J267" s="14">
        <f>'[1]TCE - ANEXO III - Preencher'!K276</f>
        <v>0</v>
      </c>
      <c r="K267" s="15">
        <f>'[1]TCE - ANEXO III - Preencher'!L276</f>
        <v>132.71</v>
      </c>
      <c r="L267" s="15">
        <f>'[1]TCE - ANEXO III - Preencher'!M276</f>
        <v>0</v>
      </c>
      <c r="M267" s="15">
        <f t="shared" si="25"/>
        <v>132.71</v>
      </c>
      <c r="N267" s="15">
        <f>'[1]TCE - ANEXO III - Preencher'!O276</f>
        <v>2.0699999999999998</v>
      </c>
      <c r="O267" s="15">
        <f>'[1]TCE - ANEXO III - Preencher'!P276</f>
        <v>0</v>
      </c>
      <c r="P267" s="16">
        <f t="shared" si="26"/>
        <v>2.0699999999999998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479.00960000000003</v>
      </c>
    </row>
    <row r="268" spans="1:28" x14ac:dyDescent="0.2">
      <c r="A268" s="8">
        <f>IFERROR(VLOOKUP(B268,'[1]DADOS (OCULTAR)'!$Q$3:$S$135,3,0),"")</f>
        <v>9039744002308</v>
      </c>
      <c r="B268" s="9" t="str">
        <f>'[1]TCE - ANEXO III - Preencher'!C277</f>
        <v>HOSPITAL NOSSA SENHORA DAS GRAÇAS - ANTIGO ALFA - CG Nº 024/2022</v>
      </c>
      <c r="C268" s="10"/>
      <c r="D268" s="11" t="str">
        <f>'[1]TCE - ANEXO III - Preencher'!E277</f>
        <v>DAVINA GOMES DA SILVA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3222-05</v>
      </c>
      <c r="G268" s="13" t="str">
        <f>IF('[1]TCE - ANEXO III - Preencher'!H277="","",'[1]TCE - ANEXO III - Preencher'!H277)</f>
        <v>05/2024</v>
      </c>
      <c r="H268" s="14">
        <f>'[1]TCE - ANEXO III - Preencher'!I277</f>
        <v>0</v>
      </c>
      <c r="I268" s="14">
        <f>'[1]TCE - ANEXO III - Preencher'!J277</f>
        <v>285.58879999999999</v>
      </c>
      <c r="J268" s="14">
        <f>'[1]TCE - ANEXO III - Preencher'!K277</f>
        <v>0</v>
      </c>
      <c r="K268" s="15">
        <f>'[1]TCE - ANEXO III - Preencher'!L277</f>
        <v>132.71</v>
      </c>
      <c r="L268" s="15">
        <f>'[1]TCE - ANEXO III - Preencher'!M277</f>
        <v>28.24</v>
      </c>
      <c r="M268" s="15">
        <f t="shared" si="25"/>
        <v>104.47000000000001</v>
      </c>
      <c r="N268" s="15">
        <f>'[1]TCE - ANEXO III - Preencher'!O277</f>
        <v>2.0699999999999998</v>
      </c>
      <c r="O268" s="15">
        <f>'[1]TCE - ANEXO III - Preencher'!P277</f>
        <v>0</v>
      </c>
      <c r="P268" s="16">
        <f t="shared" si="26"/>
        <v>2.0699999999999998</v>
      </c>
      <c r="Q268" s="15">
        <f>'[1]TCE - ANEXO III - Preencher'!R277</f>
        <v>134.48304719467291</v>
      </c>
      <c r="R268" s="15">
        <f>'[1]TCE - ANEXO III - Preencher'!S277</f>
        <v>77.94</v>
      </c>
      <c r="S268" s="16">
        <f t="shared" si="27"/>
        <v>56.543047194672909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448.67184719467292</v>
      </c>
    </row>
    <row r="269" spans="1:28" x14ac:dyDescent="0.2">
      <c r="A269" s="8">
        <f>IFERROR(VLOOKUP(B269,'[1]DADOS (OCULTAR)'!$Q$3:$S$135,3,0),"")</f>
        <v>9039744002308</v>
      </c>
      <c r="B269" s="9" t="str">
        <f>'[1]TCE - ANEXO III - Preencher'!C278</f>
        <v>HOSPITAL NOSSA SENHORA DAS GRAÇAS - ANTIGO ALFA - CG Nº 024/2022</v>
      </c>
      <c r="C269" s="10"/>
      <c r="D269" s="11" t="str">
        <f>'[1]TCE - ANEXO III - Preencher'!E278</f>
        <v>DAYANE EVELIN ROSA DAS NEVES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3222-05</v>
      </c>
      <c r="G269" s="13" t="str">
        <f>IF('[1]TCE - ANEXO III - Preencher'!H278="","",'[1]TCE - ANEXO III - Preencher'!H278)</f>
        <v>05/2024</v>
      </c>
      <c r="H269" s="14">
        <f>'[1]TCE - ANEXO III - Preencher'!I278</f>
        <v>0</v>
      </c>
      <c r="I269" s="14">
        <f>'[1]TCE - ANEXO III - Preencher'!J278</f>
        <v>282.97680000000003</v>
      </c>
      <c r="J269" s="14">
        <f>'[1]TCE - ANEXO III - Preencher'!K278</f>
        <v>0</v>
      </c>
      <c r="K269" s="15">
        <f>'[1]TCE - ANEXO III - Preencher'!L278</f>
        <v>132.71</v>
      </c>
      <c r="L269" s="15">
        <f>'[1]TCE - ANEXO III - Preencher'!M278</f>
        <v>28.24</v>
      </c>
      <c r="M269" s="15">
        <f t="shared" si="25"/>
        <v>104.47000000000001</v>
      </c>
      <c r="N269" s="15">
        <f>'[1]TCE - ANEXO III - Preencher'!O278</f>
        <v>2.0699999999999998</v>
      </c>
      <c r="O269" s="15">
        <f>'[1]TCE - ANEXO III - Preencher'!P278</f>
        <v>0</v>
      </c>
      <c r="P269" s="16">
        <f t="shared" si="26"/>
        <v>2.0699999999999998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389.51680000000005</v>
      </c>
    </row>
    <row r="270" spans="1:28" x14ac:dyDescent="0.2">
      <c r="A270" s="8">
        <f>IFERROR(VLOOKUP(B270,'[1]DADOS (OCULTAR)'!$Q$3:$S$135,3,0),"")</f>
        <v>9039744002308</v>
      </c>
      <c r="B270" s="9" t="str">
        <f>'[1]TCE - ANEXO III - Preencher'!C279</f>
        <v>HOSPITAL NOSSA SENHORA DAS GRAÇAS - ANTIGO ALFA - CG Nº 024/2022</v>
      </c>
      <c r="C270" s="10"/>
      <c r="D270" s="11" t="str">
        <f>'[1]TCE - ANEXO III - Preencher'!E279</f>
        <v>DAYANE GOUVEIA DA SILVA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3222-05</v>
      </c>
      <c r="G270" s="13" t="str">
        <f>IF('[1]TCE - ANEXO III - Preencher'!H279="","",'[1]TCE - ANEXO III - Preencher'!H279)</f>
        <v>05/2024</v>
      </c>
      <c r="H270" s="14">
        <f>'[1]TCE - ANEXO III - Preencher'!I279</f>
        <v>0</v>
      </c>
      <c r="I270" s="14">
        <f>'[1]TCE - ANEXO III - Preencher'!J279</f>
        <v>293.51280000000003</v>
      </c>
      <c r="J270" s="14">
        <f>'[1]TCE - ANEXO III - Preencher'!K279</f>
        <v>0</v>
      </c>
      <c r="K270" s="15">
        <f>'[1]TCE - ANEXO III - Preencher'!L279</f>
        <v>132.71</v>
      </c>
      <c r="L270" s="15">
        <f>'[1]TCE - ANEXO III - Preencher'!M279</f>
        <v>0</v>
      </c>
      <c r="M270" s="15">
        <f t="shared" si="25"/>
        <v>132.71</v>
      </c>
      <c r="N270" s="15">
        <f>'[1]TCE - ANEXO III - Preencher'!O279</f>
        <v>2.0699999999999998</v>
      </c>
      <c r="O270" s="15">
        <f>'[1]TCE - ANEXO III - Preencher'!P279</f>
        <v>0</v>
      </c>
      <c r="P270" s="16">
        <f t="shared" si="26"/>
        <v>2.0699999999999998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428.2928</v>
      </c>
    </row>
    <row r="271" spans="1:28" x14ac:dyDescent="0.2">
      <c r="A271" s="8">
        <f>IFERROR(VLOOKUP(B271,'[1]DADOS (OCULTAR)'!$Q$3:$S$135,3,0),"")</f>
        <v>9039744002308</v>
      </c>
      <c r="B271" s="9" t="str">
        <f>'[1]TCE - ANEXO III - Preencher'!C280</f>
        <v>HOSPITAL NOSSA SENHORA DAS GRAÇAS - ANTIGO ALFA - CG Nº 024/2022</v>
      </c>
      <c r="C271" s="10"/>
      <c r="D271" s="11" t="str">
        <f>'[1]TCE - ANEXO III - Preencher'!E280</f>
        <v>DAYANE MARIA DA SILVA CORREIA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3222-05</v>
      </c>
      <c r="G271" s="13" t="str">
        <f>IF('[1]TCE - ANEXO III - Preencher'!H280="","",'[1]TCE - ANEXO III - Preencher'!H280)</f>
        <v>05/2024</v>
      </c>
      <c r="H271" s="14">
        <f>'[1]TCE - ANEXO III - Preencher'!I280</f>
        <v>0</v>
      </c>
      <c r="I271" s="14">
        <f>'[1]TCE - ANEXO III - Preencher'!J280</f>
        <v>277.56560000000002</v>
      </c>
      <c r="J271" s="14">
        <f>'[1]TCE - ANEXO III - Preencher'!K280</f>
        <v>0</v>
      </c>
      <c r="K271" s="15">
        <f>'[1]TCE - ANEXO III - Preencher'!L280</f>
        <v>132.71</v>
      </c>
      <c r="L271" s="15">
        <f>'[1]TCE - ANEXO III - Preencher'!M280</f>
        <v>28.24</v>
      </c>
      <c r="M271" s="15">
        <f t="shared" si="25"/>
        <v>104.47000000000001</v>
      </c>
      <c r="N271" s="15">
        <f>'[1]TCE - ANEXO III - Preencher'!O280</f>
        <v>2.0699999999999998</v>
      </c>
      <c r="O271" s="15">
        <f>'[1]TCE - ANEXO III - Preencher'!P280</f>
        <v>0</v>
      </c>
      <c r="P271" s="16">
        <f t="shared" si="26"/>
        <v>2.0699999999999998</v>
      </c>
      <c r="Q271" s="15">
        <f>'[1]TCE - ANEXO III - Preencher'!R280</f>
        <v>126.07785674500586</v>
      </c>
      <c r="R271" s="15">
        <f>'[1]TCE - ANEXO III - Preencher'!S280</f>
        <v>84.72</v>
      </c>
      <c r="S271" s="16">
        <f t="shared" si="27"/>
        <v>41.357856745005861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425.46345674500589</v>
      </c>
    </row>
    <row r="272" spans="1:28" x14ac:dyDescent="0.2">
      <c r="A272" s="8">
        <f>IFERROR(VLOOKUP(B272,'[1]DADOS (OCULTAR)'!$Q$3:$S$135,3,0),"")</f>
        <v>9039744002308</v>
      </c>
      <c r="B272" s="9" t="str">
        <f>'[1]TCE - ANEXO III - Preencher'!C281</f>
        <v>HOSPITAL NOSSA SENHORA DAS GRAÇAS - ANTIGO ALFA - CG Nº 024/2022</v>
      </c>
      <c r="C272" s="10"/>
      <c r="D272" s="11" t="str">
        <f>'[1]TCE - ANEXO III - Preencher'!E281</f>
        <v>DAYANNE FERNANDES DA SILVA COSTA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2235-05</v>
      </c>
      <c r="G272" s="13" t="str">
        <f>IF('[1]TCE - ANEXO III - Preencher'!H281="","",'[1]TCE - ANEXO III - Preencher'!H281)</f>
        <v>05/2024</v>
      </c>
      <c r="H272" s="14">
        <f>'[1]TCE - ANEXO III - Preencher'!I281</f>
        <v>0</v>
      </c>
      <c r="I272" s="14">
        <f>'[1]TCE - ANEXO III - Preencher'!J281</f>
        <v>456.964</v>
      </c>
      <c r="J272" s="14">
        <f>'[1]TCE - ANEXO III - Preencher'!K281</f>
        <v>0</v>
      </c>
      <c r="K272" s="15">
        <f>'[1]TCE - ANEXO III - Preencher'!L281</f>
        <v>132.71</v>
      </c>
      <c r="L272" s="15">
        <f>'[1]TCE - ANEXO III - Preencher'!M281</f>
        <v>0</v>
      </c>
      <c r="M272" s="15">
        <f t="shared" si="25"/>
        <v>132.71</v>
      </c>
      <c r="N272" s="15">
        <f>'[1]TCE - ANEXO III - Preencher'!O281</f>
        <v>4.3499999999999996</v>
      </c>
      <c r="O272" s="15">
        <f>'[1]TCE - ANEXO III - Preencher'!P281</f>
        <v>0</v>
      </c>
      <c r="P272" s="16">
        <f t="shared" si="26"/>
        <v>4.3499999999999996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594.024</v>
      </c>
    </row>
    <row r="273" spans="1:28" x14ac:dyDescent="0.2">
      <c r="A273" s="8">
        <f>IFERROR(VLOOKUP(B273,'[1]DADOS (OCULTAR)'!$Q$3:$S$135,3,0),"")</f>
        <v>9039744002308</v>
      </c>
      <c r="B273" s="9" t="str">
        <f>'[1]TCE - ANEXO III - Preencher'!C282</f>
        <v>HOSPITAL NOSSA SENHORA DAS GRAÇAS - ANTIGO ALFA - CG Nº 024/2022</v>
      </c>
      <c r="C273" s="10"/>
      <c r="D273" s="11" t="str">
        <f>'[1]TCE - ANEXO III - Preencher'!E282</f>
        <v>DAYANNY CRISTHYAN SILVA DA COSTA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3222-05</v>
      </c>
      <c r="G273" s="13" t="str">
        <f>IF('[1]TCE - ANEXO III - Preencher'!H282="","",'[1]TCE - ANEXO III - Preencher'!H282)</f>
        <v>05/2024</v>
      </c>
      <c r="H273" s="14">
        <f>'[1]TCE - ANEXO III - Preencher'!I282</f>
        <v>0</v>
      </c>
      <c r="I273" s="14">
        <f>'[1]TCE - ANEXO III - Preencher'!J282</f>
        <v>22.840800000000002</v>
      </c>
      <c r="J273" s="14">
        <f>'[1]TCE - ANEXO III - Preencher'!K282</f>
        <v>0</v>
      </c>
      <c r="K273" s="15">
        <f>'[1]TCE - ANEXO III - Preencher'!L282</f>
        <v>132.71</v>
      </c>
      <c r="L273" s="15">
        <f>'[1]TCE - ANEXO III - Preencher'!M282</f>
        <v>0</v>
      </c>
      <c r="M273" s="15">
        <f t="shared" si="25"/>
        <v>132.71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155.55080000000001</v>
      </c>
    </row>
    <row r="274" spans="1:28" x14ac:dyDescent="0.2">
      <c r="A274" s="8">
        <f>IFERROR(VLOOKUP(B274,'[1]DADOS (OCULTAR)'!$Q$3:$S$135,3,0),"")</f>
        <v>9039744002308</v>
      </c>
      <c r="B274" s="9" t="str">
        <f>'[1]TCE - ANEXO III - Preencher'!C283</f>
        <v>HOSPITAL NOSSA SENHORA DAS GRAÇAS - ANTIGO ALFA - CG Nº 024/2022</v>
      </c>
      <c r="C274" s="10"/>
      <c r="D274" s="11" t="str">
        <f>'[1]TCE - ANEXO III - Preencher'!E283</f>
        <v>DAYSIANE DAVILA DE SENA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3222-05</v>
      </c>
      <c r="G274" s="13" t="str">
        <f>IF('[1]TCE - ANEXO III - Preencher'!H283="","",'[1]TCE - ANEXO III - Preencher'!H283)</f>
        <v>05/2024</v>
      </c>
      <c r="H274" s="14">
        <f>'[1]TCE - ANEXO III - Preencher'!I283</f>
        <v>0</v>
      </c>
      <c r="I274" s="14">
        <f>'[1]TCE - ANEXO III - Preencher'!J283</f>
        <v>281.3664</v>
      </c>
      <c r="J274" s="14">
        <f>'[1]TCE - ANEXO III - Preencher'!K283</f>
        <v>0</v>
      </c>
      <c r="K274" s="15">
        <f>'[1]TCE - ANEXO III - Preencher'!L283</f>
        <v>132.71</v>
      </c>
      <c r="L274" s="15">
        <f>'[1]TCE - ANEXO III - Preencher'!M283</f>
        <v>28.24</v>
      </c>
      <c r="M274" s="15">
        <f t="shared" si="25"/>
        <v>104.47000000000001</v>
      </c>
      <c r="N274" s="15">
        <f>'[1]TCE - ANEXO III - Preencher'!O283</f>
        <v>2.0699999999999998</v>
      </c>
      <c r="O274" s="15">
        <f>'[1]TCE - ANEXO III - Preencher'!P283</f>
        <v>0</v>
      </c>
      <c r="P274" s="16">
        <f t="shared" si="26"/>
        <v>2.0699999999999998</v>
      </c>
      <c r="Q274" s="15">
        <f>'[1]TCE - ANEXO III - Preencher'!R283</f>
        <v>253.05616438356168</v>
      </c>
      <c r="R274" s="15">
        <f>'[1]TCE - ANEXO III - Preencher'!S283</f>
        <v>0</v>
      </c>
      <c r="S274" s="16">
        <f t="shared" si="27"/>
        <v>253.05616438356168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640.9625643835617</v>
      </c>
    </row>
    <row r="275" spans="1:28" x14ac:dyDescent="0.2">
      <c r="A275" s="8">
        <f>IFERROR(VLOOKUP(B275,'[1]DADOS (OCULTAR)'!$Q$3:$S$135,3,0),"")</f>
        <v>9039744002308</v>
      </c>
      <c r="B275" s="9" t="str">
        <f>'[1]TCE - ANEXO III - Preencher'!C284</f>
        <v>HOSPITAL NOSSA SENHORA DAS GRAÇAS - ANTIGO ALFA - CG Nº 024/2022</v>
      </c>
      <c r="C275" s="10"/>
      <c r="D275" s="11" t="str">
        <f>'[1]TCE - ANEXO III - Preencher'!E284</f>
        <v>DEBORA BELARMINO DIAS COSTA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2235-05</v>
      </c>
      <c r="G275" s="13" t="str">
        <f>IF('[1]TCE - ANEXO III - Preencher'!H284="","",'[1]TCE - ANEXO III - Preencher'!H284)</f>
        <v>05/2024</v>
      </c>
      <c r="H275" s="14">
        <f>'[1]TCE - ANEXO III - Preencher'!I284</f>
        <v>0</v>
      </c>
      <c r="I275" s="14">
        <f>'[1]TCE - ANEXO III - Preencher'!J284</f>
        <v>449.31920000000002</v>
      </c>
      <c r="J275" s="14">
        <f>'[1]TCE - ANEXO III - Preencher'!K284</f>
        <v>0</v>
      </c>
      <c r="K275" s="15">
        <f>'[1]TCE - ANEXO III - Preencher'!L284</f>
        <v>132.71</v>
      </c>
      <c r="L275" s="15">
        <f>'[1]TCE - ANEXO III - Preencher'!M284</f>
        <v>0</v>
      </c>
      <c r="M275" s="15">
        <f t="shared" si="25"/>
        <v>132.71</v>
      </c>
      <c r="N275" s="15">
        <f>'[1]TCE - ANEXO III - Preencher'!O284</f>
        <v>4.3499999999999996</v>
      </c>
      <c r="O275" s="15">
        <f>'[1]TCE - ANEXO III - Preencher'!P284</f>
        <v>0</v>
      </c>
      <c r="P275" s="16">
        <f t="shared" si="26"/>
        <v>4.3499999999999996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586.37920000000008</v>
      </c>
    </row>
    <row r="276" spans="1:28" x14ac:dyDescent="0.2">
      <c r="A276" s="8">
        <f>IFERROR(VLOOKUP(B276,'[1]DADOS (OCULTAR)'!$Q$3:$S$135,3,0),"")</f>
        <v>9039744002308</v>
      </c>
      <c r="B276" s="9" t="str">
        <f>'[1]TCE - ANEXO III - Preencher'!C285</f>
        <v>HOSPITAL NOSSA SENHORA DAS GRAÇAS - ANTIGO ALFA - CG Nº 024/2022</v>
      </c>
      <c r="C276" s="10"/>
      <c r="D276" s="11" t="str">
        <f>'[1]TCE - ANEXO III - Preencher'!E285</f>
        <v>DEBORA CAROLINE PAIXAO DA SILVA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2236-05</v>
      </c>
      <c r="G276" s="13" t="str">
        <f>IF('[1]TCE - ANEXO III - Preencher'!H285="","",'[1]TCE - ANEXO III - Preencher'!H285)</f>
        <v>05/2024</v>
      </c>
      <c r="H276" s="14">
        <f>'[1]TCE - ANEXO III - Preencher'!I285</f>
        <v>0</v>
      </c>
      <c r="I276" s="14">
        <f>'[1]TCE - ANEXO III - Preencher'!J285</f>
        <v>467.83920000000001</v>
      </c>
      <c r="J276" s="14">
        <f>'[1]TCE - ANEXO III - Preencher'!K285</f>
        <v>0</v>
      </c>
      <c r="K276" s="15">
        <f>'[1]TCE - ANEXO III - Preencher'!L285</f>
        <v>132.71</v>
      </c>
      <c r="L276" s="15">
        <f>'[1]TCE - ANEXO III - Preencher'!M285</f>
        <v>2.4900000000000002</v>
      </c>
      <c r="M276" s="15">
        <f t="shared" si="25"/>
        <v>130.22</v>
      </c>
      <c r="N276" s="15">
        <f>'[1]TCE - ANEXO III - Preencher'!O285</f>
        <v>4.3499999999999996</v>
      </c>
      <c r="O276" s="15">
        <f>'[1]TCE - ANEXO III - Preencher'!P285</f>
        <v>0</v>
      </c>
      <c r="P276" s="16">
        <f t="shared" si="26"/>
        <v>4.3499999999999996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602.40920000000006</v>
      </c>
    </row>
    <row r="277" spans="1:28" x14ac:dyDescent="0.2">
      <c r="A277" s="8">
        <f>IFERROR(VLOOKUP(B277,'[1]DADOS (OCULTAR)'!$Q$3:$S$135,3,0),"")</f>
        <v>9039744002308</v>
      </c>
      <c r="B277" s="9" t="str">
        <f>'[1]TCE - ANEXO III - Preencher'!C286</f>
        <v>HOSPITAL NOSSA SENHORA DAS GRAÇAS - ANTIGO ALFA - CG Nº 024/2022</v>
      </c>
      <c r="C277" s="10"/>
      <c r="D277" s="11" t="str">
        <f>'[1]TCE - ANEXO III - Preencher'!E286</f>
        <v>DEBORA MUTHYELLY GOMES DOS SANTOS</v>
      </c>
      <c r="E277" s="9" t="str">
        <f>IF('[1]TCE - ANEXO III - Preencher'!F286="4 - Assistência Odontológica","2 - Outros Profissionais da Saúde",'[1]TCE - ANEXO III - Preencher'!F286)</f>
        <v>3 - Administrativo</v>
      </c>
      <c r="F277" s="12" t="str">
        <f>'[1]TCE - ANEXO III - Preencher'!G286</f>
        <v>4110-10</v>
      </c>
      <c r="G277" s="13" t="str">
        <f>IF('[1]TCE - ANEXO III - Preencher'!H286="","",'[1]TCE - ANEXO III - Preencher'!H286)</f>
        <v>05/2024</v>
      </c>
      <c r="H277" s="14">
        <f>'[1]TCE - ANEXO III - Preencher'!I286</f>
        <v>0</v>
      </c>
      <c r="I277" s="14">
        <f>'[1]TCE - ANEXO III - Preencher'!J286</f>
        <v>14.12</v>
      </c>
      <c r="J277" s="14">
        <f>'[1]TCE - ANEXO III - Preencher'!K286</f>
        <v>0</v>
      </c>
      <c r="K277" s="15">
        <f>'[1]TCE - ANEXO III - Preencher'!L286</f>
        <v>132.71</v>
      </c>
      <c r="L277" s="15">
        <f>'[1]TCE - ANEXO III - Preencher'!M286</f>
        <v>0</v>
      </c>
      <c r="M277" s="15">
        <f t="shared" si="25"/>
        <v>132.71</v>
      </c>
      <c r="N277" s="15">
        <f>'[1]TCE - ANEXO III - Preencher'!O286</f>
        <v>2.0699999999999998</v>
      </c>
      <c r="O277" s="15">
        <f>'[1]TCE - ANEXO III - Preencher'!P286</f>
        <v>0</v>
      </c>
      <c r="P277" s="16">
        <f t="shared" si="26"/>
        <v>2.0699999999999998</v>
      </c>
      <c r="Q277" s="15">
        <f>'[1]TCE - ANEXO III - Preencher'!R286</f>
        <v>185.12999999999994</v>
      </c>
      <c r="R277" s="15">
        <f>'[1]TCE - ANEXO III - Preencher'!S286</f>
        <v>42.36</v>
      </c>
      <c r="S277" s="16">
        <f t="shared" si="27"/>
        <v>142.76999999999992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291.66999999999996</v>
      </c>
    </row>
    <row r="278" spans="1:28" x14ac:dyDescent="0.2">
      <c r="A278" s="8">
        <f>IFERROR(VLOOKUP(B278,'[1]DADOS (OCULTAR)'!$Q$3:$S$135,3,0),"")</f>
        <v>9039744002308</v>
      </c>
      <c r="B278" s="9" t="str">
        <f>'[1]TCE - ANEXO III - Preencher'!C287</f>
        <v>HOSPITAL NOSSA SENHORA DAS GRAÇAS - ANTIGO ALFA - CG Nº 024/2022</v>
      </c>
      <c r="C278" s="10"/>
      <c r="D278" s="11" t="str">
        <f>'[1]TCE - ANEXO III - Preencher'!E287</f>
        <v>DEBORA TARGINO CAMPOS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2235-05</v>
      </c>
      <c r="G278" s="13" t="str">
        <f>IF('[1]TCE - ANEXO III - Preencher'!H287="","",'[1]TCE - ANEXO III - Preencher'!H287)</f>
        <v>05/2024</v>
      </c>
      <c r="H278" s="14">
        <f>'[1]TCE - ANEXO III - Preencher'!I287</f>
        <v>0</v>
      </c>
      <c r="I278" s="14">
        <f>'[1]TCE - ANEXO III - Preencher'!J287</f>
        <v>414.95839999999998</v>
      </c>
      <c r="J278" s="14">
        <f>'[1]TCE - ANEXO III - Preencher'!K287</f>
        <v>0</v>
      </c>
      <c r="K278" s="15">
        <f>'[1]TCE - ANEXO III - Preencher'!L287</f>
        <v>132.71</v>
      </c>
      <c r="L278" s="15">
        <f>'[1]TCE - ANEXO III - Preencher'!M287</f>
        <v>3.05</v>
      </c>
      <c r="M278" s="15">
        <f t="shared" si="25"/>
        <v>129.66</v>
      </c>
      <c r="N278" s="15">
        <f>'[1]TCE - ANEXO III - Preencher'!O287</f>
        <v>4.3499999999999996</v>
      </c>
      <c r="O278" s="15">
        <f>'[1]TCE - ANEXO III - Preencher'!P287</f>
        <v>0</v>
      </c>
      <c r="P278" s="16">
        <f t="shared" si="26"/>
        <v>4.3499999999999996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120.26</v>
      </c>
      <c r="U278" s="15">
        <f>'[1]TCE - ANEXO III - Preencher'!V287</f>
        <v>0</v>
      </c>
      <c r="V278" s="16">
        <f t="shared" si="28"/>
        <v>120.26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669.22839999999997</v>
      </c>
    </row>
    <row r="279" spans="1:28" x14ac:dyDescent="0.2">
      <c r="A279" s="8">
        <f>IFERROR(VLOOKUP(B279,'[1]DADOS (OCULTAR)'!$Q$3:$S$135,3,0),"")</f>
        <v>9039744002308</v>
      </c>
      <c r="B279" s="9" t="str">
        <f>'[1]TCE - ANEXO III - Preencher'!C288</f>
        <v>HOSPITAL NOSSA SENHORA DAS GRAÇAS - ANTIGO ALFA - CG Nº 024/2022</v>
      </c>
      <c r="C279" s="10"/>
      <c r="D279" s="11" t="str">
        <f>'[1]TCE - ANEXO III - Preencher'!E288</f>
        <v>DEBORAH THAINA FERREIRA SOARES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3222-05</v>
      </c>
      <c r="G279" s="13" t="str">
        <f>IF('[1]TCE - ANEXO III - Preencher'!H288="","",'[1]TCE - ANEXO III - Preencher'!H288)</f>
        <v>05/2024</v>
      </c>
      <c r="H279" s="14">
        <f>'[1]TCE - ANEXO III - Preencher'!I288</f>
        <v>0</v>
      </c>
      <c r="I279" s="14">
        <f>'[1]TCE - ANEXO III - Preencher'!J288</f>
        <v>331.55200000000002</v>
      </c>
      <c r="J279" s="14">
        <f>'[1]TCE - ANEXO III - Preencher'!K288</f>
        <v>0</v>
      </c>
      <c r="K279" s="15">
        <f>'[1]TCE - ANEXO III - Preencher'!L288</f>
        <v>132.71</v>
      </c>
      <c r="L279" s="15">
        <f>'[1]TCE - ANEXO III - Preencher'!M288</f>
        <v>28.24</v>
      </c>
      <c r="M279" s="15">
        <f t="shared" si="25"/>
        <v>104.47000000000001</v>
      </c>
      <c r="N279" s="15">
        <f>'[1]TCE - ANEXO III - Preencher'!O288</f>
        <v>2.0699999999999998</v>
      </c>
      <c r="O279" s="15">
        <f>'[1]TCE - ANEXO III - Preencher'!P288</f>
        <v>0</v>
      </c>
      <c r="P279" s="16">
        <f t="shared" si="26"/>
        <v>2.0699999999999998</v>
      </c>
      <c r="Q279" s="15">
        <f>'[1]TCE - ANEXO III - Preencher'!R288</f>
        <v>126.07785674500586</v>
      </c>
      <c r="R279" s="15">
        <f>'[1]TCE - ANEXO III - Preencher'!S288</f>
        <v>84.72</v>
      </c>
      <c r="S279" s="16">
        <f t="shared" si="27"/>
        <v>41.357856745005861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479.44985674500589</v>
      </c>
    </row>
    <row r="280" spans="1:28" x14ac:dyDescent="0.2">
      <c r="A280" s="8">
        <f>IFERROR(VLOOKUP(B280,'[1]DADOS (OCULTAR)'!$Q$3:$S$135,3,0),"")</f>
        <v>9039744002308</v>
      </c>
      <c r="B280" s="9" t="str">
        <f>'[1]TCE - ANEXO III - Preencher'!C289</f>
        <v>HOSPITAL NOSSA SENHORA DAS GRAÇAS - ANTIGO ALFA - CG Nº 024/2022</v>
      </c>
      <c r="C280" s="10"/>
      <c r="D280" s="11" t="str">
        <f>'[1]TCE - ANEXO III - Preencher'!E289</f>
        <v>DEISE CORREIA DA SILVA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3222-05</v>
      </c>
      <c r="G280" s="13" t="str">
        <f>IF('[1]TCE - ANEXO III - Preencher'!H289="","",'[1]TCE - ANEXO III - Preencher'!H289)</f>
        <v>05/2024</v>
      </c>
      <c r="H280" s="14">
        <f>'[1]TCE - ANEXO III - Preencher'!I289</f>
        <v>0</v>
      </c>
      <c r="I280" s="14">
        <f>'[1]TCE - ANEXO III - Preencher'!J289</f>
        <v>441.1728</v>
      </c>
      <c r="J280" s="14">
        <f>'[1]TCE - ANEXO III - Preencher'!K289</f>
        <v>0</v>
      </c>
      <c r="K280" s="15">
        <f>'[1]TCE - ANEXO III - Preencher'!L289</f>
        <v>132.71</v>
      </c>
      <c r="L280" s="15">
        <f>'[1]TCE - ANEXO III - Preencher'!M289</f>
        <v>0</v>
      </c>
      <c r="M280" s="15">
        <f t="shared" si="25"/>
        <v>132.71</v>
      </c>
      <c r="N280" s="15">
        <f>'[1]TCE - ANEXO III - Preencher'!O289</f>
        <v>2.0699999999999998</v>
      </c>
      <c r="O280" s="15">
        <f>'[1]TCE - ANEXO III - Preencher'!P289</f>
        <v>0</v>
      </c>
      <c r="P280" s="16">
        <f t="shared" si="26"/>
        <v>2.0699999999999998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575.95280000000002</v>
      </c>
    </row>
    <row r="281" spans="1:28" x14ac:dyDescent="0.2">
      <c r="A281" s="8">
        <f>IFERROR(VLOOKUP(B281,'[1]DADOS (OCULTAR)'!$Q$3:$S$135,3,0),"")</f>
        <v>9039744002308</v>
      </c>
      <c r="B281" s="9" t="str">
        <f>'[1]TCE - ANEXO III - Preencher'!C290</f>
        <v>HOSPITAL NOSSA SENHORA DAS GRAÇAS - ANTIGO ALFA - CG Nº 024/2022</v>
      </c>
      <c r="C281" s="10"/>
      <c r="D281" s="11" t="str">
        <f>'[1]TCE - ANEXO III - Preencher'!E290</f>
        <v>DEISE MARIA DA SILVA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3222-05</v>
      </c>
      <c r="G281" s="13" t="str">
        <f>IF('[1]TCE - ANEXO III - Preencher'!H290="","",'[1]TCE - ANEXO III - Preencher'!H290)</f>
        <v>05/2024</v>
      </c>
      <c r="H281" s="14">
        <f>'[1]TCE - ANEXO III - Preencher'!I290</f>
        <v>0</v>
      </c>
      <c r="I281" s="14">
        <f>'[1]TCE - ANEXO III - Preencher'!J290</f>
        <v>277.41120000000001</v>
      </c>
      <c r="J281" s="14">
        <f>'[1]TCE - ANEXO III - Preencher'!K290</f>
        <v>0</v>
      </c>
      <c r="K281" s="15">
        <f>'[1]TCE - ANEXO III - Preencher'!L290</f>
        <v>132.71</v>
      </c>
      <c r="L281" s="15">
        <f>'[1]TCE - ANEXO III - Preencher'!M290</f>
        <v>28.24</v>
      </c>
      <c r="M281" s="15">
        <f t="shared" si="25"/>
        <v>104.47000000000001</v>
      </c>
      <c r="N281" s="15">
        <f>'[1]TCE - ANEXO III - Preencher'!O290</f>
        <v>2.0699999999999998</v>
      </c>
      <c r="O281" s="15">
        <f>'[1]TCE - ANEXO III - Preencher'!P290</f>
        <v>0</v>
      </c>
      <c r="P281" s="16">
        <f t="shared" si="26"/>
        <v>2.0699999999999998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383.95120000000003</v>
      </c>
    </row>
    <row r="282" spans="1:28" x14ac:dyDescent="0.2">
      <c r="A282" s="8">
        <f>IFERROR(VLOOKUP(B282,'[1]DADOS (OCULTAR)'!$Q$3:$S$135,3,0),"")</f>
        <v>9039744002308</v>
      </c>
      <c r="B282" s="9" t="str">
        <f>'[1]TCE - ANEXO III - Preencher'!C291</f>
        <v>HOSPITAL NOSSA SENHORA DAS GRAÇAS - ANTIGO ALFA - CG Nº 024/2022</v>
      </c>
      <c r="C282" s="10"/>
      <c r="D282" s="11" t="str">
        <f>'[1]TCE - ANEXO III - Preencher'!E291</f>
        <v>DENAIDE MARTINS DE SANTANA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2235-05</v>
      </c>
      <c r="G282" s="13" t="str">
        <f>IF('[1]TCE - ANEXO III - Preencher'!H291="","",'[1]TCE - ANEXO III - Preencher'!H291)</f>
        <v>05/2024</v>
      </c>
      <c r="H282" s="14">
        <f>'[1]TCE - ANEXO III - Preencher'!I291</f>
        <v>0</v>
      </c>
      <c r="I282" s="14">
        <f>'[1]TCE - ANEXO III - Preencher'!J291</f>
        <v>315.31279999999998</v>
      </c>
      <c r="J282" s="14">
        <f>'[1]TCE - ANEXO III - Preencher'!K291</f>
        <v>0</v>
      </c>
      <c r="K282" s="15">
        <f>'[1]TCE - ANEXO III - Preencher'!L291</f>
        <v>132.71</v>
      </c>
      <c r="L282" s="15">
        <f>'[1]TCE - ANEXO III - Preencher'!M291</f>
        <v>0</v>
      </c>
      <c r="M282" s="15">
        <f t="shared" si="25"/>
        <v>132.71</v>
      </c>
      <c r="N282" s="15">
        <f>'[1]TCE - ANEXO III - Preencher'!O291</f>
        <v>4.3499999999999996</v>
      </c>
      <c r="O282" s="15">
        <f>'[1]TCE - ANEXO III - Preencher'!P291</f>
        <v>0</v>
      </c>
      <c r="P282" s="16">
        <f t="shared" si="26"/>
        <v>4.3499999999999996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116.25</v>
      </c>
      <c r="U282" s="15">
        <f>'[1]TCE - ANEXO III - Preencher'!V291</f>
        <v>0</v>
      </c>
      <c r="V282" s="16">
        <f t="shared" si="28"/>
        <v>116.25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568.62279999999998</v>
      </c>
    </row>
    <row r="283" spans="1:28" x14ac:dyDescent="0.2">
      <c r="A283" s="8">
        <f>IFERROR(VLOOKUP(B283,'[1]DADOS (OCULTAR)'!$Q$3:$S$135,3,0),"")</f>
        <v>9039744002308</v>
      </c>
      <c r="B283" s="9" t="str">
        <f>'[1]TCE - ANEXO III - Preencher'!C292</f>
        <v>HOSPITAL NOSSA SENHORA DAS GRAÇAS - ANTIGO ALFA - CG Nº 024/2022</v>
      </c>
      <c r="C283" s="10"/>
      <c r="D283" s="11" t="str">
        <f>'[1]TCE - ANEXO III - Preencher'!E292</f>
        <v>DENISE MARIA SIQUEIRA DA SILVA</v>
      </c>
      <c r="E283" s="9" t="str">
        <f>IF('[1]TCE - ANEXO III - Preencher'!F292="4 - Assistência Odontológica","2 - Outros Profissionais da Saúde",'[1]TCE - ANEXO III - Preencher'!F292)</f>
        <v>3 - Administrativo</v>
      </c>
      <c r="F283" s="12" t="str">
        <f>'[1]TCE - ANEXO III - Preencher'!G292</f>
        <v>4110-10</v>
      </c>
      <c r="G283" s="13" t="str">
        <f>IF('[1]TCE - ANEXO III - Preencher'!H292="","",'[1]TCE - ANEXO III - Preencher'!H292)</f>
        <v>05/2024</v>
      </c>
      <c r="H283" s="14">
        <f>'[1]TCE - ANEXO III - Preencher'!I292</f>
        <v>0</v>
      </c>
      <c r="I283" s="14">
        <f>'[1]TCE - ANEXO III - Preencher'!J292</f>
        <v>112.96</v>
      </c>
      <c r="J283" s="14">
        <f>'[1]TCE - ANEXO III - Preencher'!K292</f>
        <v>0</v>
      </c>
      <c r="K283" s="15">
        <f>'[1]TCE - ANEXO III - Preencher'!L292</f>
        <v>132.71</v>
      </c>
      <c r="L283" s="15">
        <f>'[1]TCE - ANEXO III - Preencher'!M292</f>
        <v>28.24</v>
      </c>
      <c r="M283" s="15">
        <f t="shared" si="25"/>
        <v>104.47000000000001</v>
      </c>
      <c r="N283" s="15">
        <f>'[1]TCE - ANEXO III - Preencher'!O292</f>
        <v>2.0699999999999998</v>
      </c>
      <c r="O283" s="15">
        <f>'[1]TCE - ANEXO III - Preencher'!P292</f>
        <v>0</v>
      </c>
      <c r="P283" s="16">
        <f t="shared" si="26"/>
        <v>2.0699999999999998</v>
      </c>
      <c r="Q283" s="15">
        <f>'[1]TCE - ANEXO III - Preencher'!R292</f>
        <v>184.91418989267527</v>
      </c>
      <c r="R283" s="15">
        <f>'[1]TCE - ANEXO III - Preencher'!S292</f>
        <v>67.78</v>
      </c>
      <c r="S283" s="16">
        <f t="shared" si="27"/>
        <v>117.13418989267527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336.63418989267529</v>
      </c>
    </row>
    <row r="284" spans="1:28" x14ac:dyDescent="0.2">
      <c r="A284" s="8">
        <f>IFERROR(VLOOKUP(B284,'[1]DADOS (OCULTAR)'!$Q$3:$S$135,3,0),"")</f>
        <v>9039744002308</v>
      </c>
      <c r="B284" s="9" t="str">
        <f>'[1]TCE - ANEXO III - Preencher'!C293</f>
        <v>HOSPITAL NOSSA SENHORA DAS GRAÇAS - ANTIGO ALFA - CG Nº 024/2022</v>
      </c>
      <c r="C284" s="10"/>
      <c r="D284" s="11" t="str">
        <f>'[1]TCE - ANEXO III - Preencher'!E293</f>
        <v>DEYSE DE OLIVEIRA CARDOSO SILVA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2234-05</v>
      </c>
      <c r="G284" s="13" t="str">
        <f>IF('[1]TCE - ANEXO III - Preencher'!H293="","",'[1]TCE - ANEXO III - Preencher'!H293)</f>
        <v>05/2024</v>
      </c>
      <c r="H284" s="14">
        <f>'[1]TCE - ANEXO III - Preencher'!I293</f>
        <v>0</v>
      </c>
      <c r="I284" s="14">
        <f>'[1]TCE - ANEXO III - Preencher'!J293</f>
        <v>602.54319999999996</v>
      </c>
      <c r="J284" s="14">
        <f>'[1]TCE - ANEXO III - Preencher'!K293</f>
        <v>0</v>
      </c>
      <c r="K284" s="15">
        <f>'[1]TCE - ANEXO III - Preencher'!L293</f>
        <v>132.71</v>
      </c>
      <c r="L284" s="15">
        <f>'[1]TCE - ANEXO III - Preencher'!M293</f>
        <v>0</v>
      </c>
      <c r="M284" s="15">
        <f t="shared" si="25"/>
        <v>132.71</v>
      </c>
      <c r="N284" s="15">
        <f>'[1]TCE - ANEXO III - Preencher'!O293</f>
        <v>2.0699999999999998</v>
      </c>
      <c r="O284" s="15">
        <f>'[1]TCE - ANEXO III - Preencher'!P293</f>
        <v>0</v>
      </c>
      <c r="P284" s="16">
        <f t="shared" si="26"/>
        <v>2.0699999999999998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338.6</v>
      </c>
      <c r="U284" s="15">
        <f>'[1]TCE - ANEXO III - Preencher'!V293</f>
        <v>0</v>
      </c>
      <c r="V284" s="16">
        <f t="shared" si="28"/>
        <v>338.6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1075.9232000000002</v>
      </c>
    </row>
    <row r="285" spans="1:28" x14ac:dyDescent="0.2">
      <c r="A285" s="8">
        <f>IFERROR(VLOOKUP(B285,'[1]DADOS (OCULTAR)'!$Q$3:$S$135,3,0),"")</f>
        <v>9039744002308</v>
      </c>
      <c r="B285" s="9" t="str">
        <f>'[1]TCE - ANEXO III - Preencher'!C294</f>
        <v>HOSPITAL NOSSA SENHORA DAS GRAÇAS - ANTIGO ALFA - CG Nº 024/2022</v>
      </c>
      <c r="C285" s="10"/>
      <c r="D285" s="11" t="str">
        <f>'[1]TCE - ANEXO III - Preencher'!E294</f>
        <v>DIEGO MARIANO DE MELO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5211-30</v>
      </c>
      <c r="G285" s="13" t="str">
        <f>IF('[1]TCE - ANEXO III - Preencher'!H294="","",'[1]TCE - ANEXO III - Preencher'!H294)</f>
        <v>05/2024</v>
      </c>
      <c r="H285" s="14">
        <f>'[1]TCE - ANEXO III - Preencher'!I294</f>
        <v>0</v>
      </c>
      <c r="I285" s="14">
        <f>'[1]TCE - ANEXO III - Preencher'!J294</f>
        <v>109.1944</v>
      </c>
      <c r="J285" s="14">
        <f>'[1]TCE - ANEXO III - Preencher'!K294</f>
        <v>0</v>
      </c>
      <c r="K285" s="15">
        <f>'[1]TCE - ANEXO III - Preencher'!L294</f>
        <v>132.71</v>
      </c>
      <c r="L285" s="15">
        <f>'[1]TCE - ANEXO III - Preencher'!M294</f>
        <v>28.24</v>
      </c>
      <c r="M285" s="15">
        <f t="shared" si="25"/>
        <v>104.47000000000001</v>
      </c>
      <c r="N285" s="15">
        <f>'[1]TCE - ANEXO III - Preencher'!O294</f>
        <v>2.0699999999999998</v>
      </c>
      <c r="O285" s="15">
        <f>'[1]TCE - ANEXO III - Preencher'!P294</f>
        <v>0</v>
      </c>
      <c r="P285" s="16">
        <f t="shared" si="26"/>
        <v>2.0699999999999998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215.73439999999999</v>
      </c>
    </row>
    <row r="286" spans="1:28" x14ac:dyDescent="0.2">
      <c r="A286" s="8">
        <f>IFERROR(VLOOKUP(B286,'[1]DADOS (OCULTAR)'!$Q$3:$S$135,3,0),"")</f>
        <v>9039744002308</v>
      </c>
      <c r="B286" s="9" t="str">
        <f>'[1]TCE - ANEXO III - Preencher'!C295</f>
        <v>HOSPITAL NOSSA SENHORA DAS GRAÇAS - ANTIGO ALFA - CG Nº 024/2022</v>
      </c>
      <c r="C286" s="10"/>
      <c r="D286" s="11" t="str">
        <f>'[1]TCE - ANEXO III - Preencher'!E295</f>
        <v>DINAYRAN LUCIA DA ROCHA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3222-05</v>
      </c>
      <c r="G286" s="13" t="str">
        <f>IF('[1]TCE - ANEXO III - Preencher'!H295="","",'[1]TCE - ANEXO III - Preencher'!H295)</f>
        <v>05/2024</v>
      </c>
      <c r="H286" s="14">
        <f>'[1]TCE - ANEXO III - Preencher'!I295</f>
        <v>0</v>
      </c>
      <c r="I286" s="14">
        <f>'[1]TCE - ANEXO III - Preencher'!J295</f>
        <v>454.35359999999997</v>
      </c>
      <c r="J286" s="14">
        <f>'[1]TCE - ANEXO III - Preencher'!K295</f>
        <v>0</v>
      </c>
      <c r="K286" s="15">
        <f>'[1]TCE - ANEXO III - Preencher'!L295</f>
        <v>132.71</v>
      </c>
      <c r="L286" s="15">
        <f>'[1]TCE - ANEXO III - Preencher'!M295</f>
        <v>28.24</v>
      </c>
      <c r="M286" s="15">
        <f t="shared" si="25"/>
        <v>104.47000000000001</v>
      </c>
      <c r="N286" s="15">
        <f>'[1]TCE - ANEXO III - Preencher'!O295</f>
        <v>2.0699999999999998</v>
      </c>
      <c r="O286" s="15">
        <f>'[1]TCE - ANEXO III - Preencher'!P295</f>
        <v>0</v>
      </c>
      <c r="P286" s="16">
        <f t="shared" si="26"/>
        <v>2.0699999999999998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560.89359999999999</v>
      </c>
    </row>
    <row r="287" spans="1:28" x14ac:dyDescent="0.2">
      <c r="A287" s="8">
        <f>IFERROR(VLOOKUP(B287,'[1]DADOS (OCULTAR)'!$Q$3:$S$135,3,0),"")</f>
        <v>9039744002308</v>
      </c>
      <c r="B287" s="9" t="str">
        <f>'[1]TCE - ANEXO III - Preencher'!C296</f>
        <v>HOSPITAL NOSSA SENHORA DAS GRAÇAS - ANTIGO ALFA - CG Nº 024/2022</v>
      </c>
      <c r="C287" s="10"/>
      <c r="D287" s="11" t="str">
        <f>'[1]TCE - ANEXO III - Preencher'!E296</f>
        <v>DJAIR LOURENÇO DE SOUSA</v>
      </c>
      <c r="E287" s="9" t="str">
        <f>IF('[1]TCE - ANEXO III - Preencher'!F296="4 - Assistência Odontológica","2 - Outros Profissionais da Saúde",'[1]TCE - ANEXO III - Preencher'!F296)</f>
        <v>3 - Administrativo</v>
      </c>
      <c r="F287" s="12" t="str">
        <f>'[1]TCE - ANEXO III - Preencher'!G296</f>
        <v>4110-10</v>
      </c>
      <c r="G287" s="13" t="str">
        <f>IF('[1]TCE - ANEXO III - Preencher'!H296="","",'[1]TCE - ANEXO III - Preencher'!H296)</f>
        <v>05/2024</v>
      </c>
      <c r="H287" s="14">
        <f>'[1]TCE - ANEXO III - Preencher'!I296</f>
        <v>0</v>
      </c>
      <c r="I287" s="14">
        <f>'[1]TCE - ANEXO III - Preencher'!J296</f>
        <v>112.96</v>
      </c>
      <c r="J287" s="14">
        <f>'[1]TCE - ANEXO III - Preencher'!K296</f>
        <v>0</v>
      </c>
      <c r="K287" s="15">
        <f>'[1]TCE - ANEXO III - Preencher'!L296</f>
        <v>132.71</v>
      </c>
      <c r="L287" s="15">
        <f>'[1]TCE - ANEXO III - Preencher'!M296</f>
        <v>28.24</v>
      </c>
      <c r="M287" s="15">
        <f t="shared" si="25"/>
        <v>104.47000000000001</v>
      </c>
      <c r="N287" s="15">
        <f>'[1]TCE - ANEXO III - Preencher'!O296</f>
        <v>2.0699999999999998</v>
      </c>
      <c r="O287" s="15">
        <f>'[1]TCE - ANEXO III - Preencher'!P296</f>
        <v>0</v>
      </c>
      <c r="P287" s="16">
        <f t="shared" si="26"/>
        <v>2.0699999999999998</v>
      </c>
      <c r="Q287" s="15">
        <f>'[1]TCE - ANEXO III - Preencher'!R296</f>
        <v>184.91418989267527</v>
      </c>
      <c r="R287" s="15">
        <f>'[1]TCE - ANEXO III - Preencher'!S296</f>
        <v>84.72</v>
      </c>
      <c r="S287" s="16">
        <f t="shared" si="27"/>
        <v>100.19418989267527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319.69418989267524</v>
      </c>
    </row>
    <row r="288" spans="1:28" x14ac:dyDescent="0.2">
      <c r="A288" s="8">
        <f>IFERROR(VLOOKUP(B288,'[1]DADOS (OCULTAR)'!$Q$3:$S$135,3,0),"")</f>
        <v>9039744002308</v>
      </c>
      <c r="B288" s="9" t="str">
        <f>'[1]TCE - ANEXO III - Preencher'!C297</f>
        <v>HOSPITAL NOSSA SENHORA DAS GRAÇAS - ANTIGO ALFA - CG Nº 024/2022</v>
      </c>
      <c r="C288" s="10"/>
      <c r="D288" s="11" t="str">
        <f>'[1]TCE - ANEXO III - Preencher'!E297</f>
        <v>DORANY SOLANGE SOBRAL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3222-05</v>
      </c>
      <c r="G288" s="13" t="str">
        <f>IF('[1]TCE - ANEXO III - Preencher'!H297="","",'[1]TCE - ANEXO III - Preencher'!H297)</f>
        <v>05/2024</v>
      </c>
      <c r="H288" s="14">
        <f>'[1]TCE - ANEXO III - Preencher'!I297</f>
        <v>0</v>
      </c>
      <c r="I288" s="14">
        <f>'[1]TCE - ANEXO III - Preencher'!J297</f>
        <v>18.2728</v>
      </c>
      <c r="J288" s="14">
        <f>'[1]TCE - ANEXO III - Preencher'!K297</f>
        <v>0</v>
      </c>
      <c r="K288" s="15">
        <f>'[1]TCE - ANEXO III - Preencher'!L297</f>
        <v>132.71</v>
      </c>
      <c r="L288" s="15">
        <f>'[1]TCE - ANEXO III - Preencher'!M297</f>
        <v>0</v>
      </c>
      <c r="M288" s="15">
        <f t="shared" si="25"/>
        <v>132.71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150.9828</v>
      </c>
    </row>
    <row r="289" spans="1:28" x14ac:dyDescent="0.2">
      <c r="A289" s="8">
        <f>IFERROR(VLOOKUP(B289,'[1]DADOS (OCULTAR)'!$Q$3:$S$135,3,0),"")</f>
        <v>9039744002308</v>
      </c>
      <c r="B289" s="9" t="str">
        <f>'[1]TCE - ANEXO III - Preencher'!C298</f>
        <v>HOSPITAL NOSSA SENHORA DAS GRAÇAS - ANTIGO ALFA - CG Nº 024/2022</v>
      </c>
      <c r="C289" s="10"/>
      <c r="D289" s="11" t="str">
        <f>'[1]TCE - ANEXO III - Preencher'!E298</f>
        <v>DOUGLAS DIAS DA SILVA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5211-30</v>
      </c>
      <c r="G289" s="13" t="str">
        <f>IF('[1]TCE - ANEXO III - Preencher'!H298="","",'[1]TCE - ANEXO III - Preencher'!H298)</f>
        <v>05/2024</v>
      </c>
      <c r="H289" s="14">
        <f>'[1]TCE - ANEXO III - Preencher'!I298</f>
        <v>0</v>
      </c>
      <c r="I289" s="14">
        <f>'[1]TCE - ANEXO III - Preencher'!J298</f>
        <v>118.46</v>
      </c>
      <c r="J289" s="14">
        <f>'[1]TCE - ANEXO III - Preencher'!K298</f>
        <v>0</v>
      </c>
      <c r="K289" s="15">
        <f>'[1]TCE - ANEXO III - Preencher'!L298</f>
        <v>132.71</v>
      </c>
      <c r="L289" s="15">
        <f>'[1]TCE - ANEXO III - Preencher'!M298</f>
        <v>0</v>
      </c>
      <c r="M289" s="15">
        <f t="shared" si="25"/>
        <v>132.71</v>
      </c>
      <c r="N289" s="15">
        <f>'[1]TCE - ANEXO III - Preencher'!O298</f>
        <v>2.0699999999999998</v>
      </c>
      <c r="O289" s="15">
        <f>'[1]TCE - ANEXO III - Preencher'!P298</f>
        <v>0</v>
      </c>
      <c r="P289" s="16">
        <f t="shared" si="26"/>
        <v>2.0699999999999998</v>
      </c>
      <c r="Q289" s="15">
        <f>'[1]TCE - ANEXO III - Preencher'!R298</f>
        <v>126.07785674500586</v>
      </c>
      <c r="R289" s="15">
        <f>'[1]TCE - ANEXO III - Preencher'!S298</f>
        <v>77.66</v>
      </c>
      <c r="S289" s="16">
        <f t="shared" si="27"/>
        <v>48.417856745005864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301.65785674500586</v>
      </c>
    </row>
    <row r="290" spans="1:28" x14ac:dyDescent="0.2">
      <c r="A290" s="8">
        <f>IFERROR(VLOOKUP(B290,'[1]DADOS (OCULTAR)'!$Q$3:$S$135,3,0),"")</f>
        <v>9039744002308</v>
      </c>
      <c r="B290" s="9" t="str">
        <f>'[1]TCE - ANEXO III - Preencher'!C299</f>
        <v>HOSPITAL NOSSA SENHORA DAS GRAÇAS - ANTIGO ALFA - CG Nº 024/2022</v>
      </c>
      <c r="C290" s="10"/>
      <c r="D290" s="11" t="str">
        <f>'[1]TCE - ANEXO III - Preencher'!E299</f>
        <v>DOUGLAS JOSE GOMES TORRES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2235-05</v>
      </c>
      <c r="G290" s="13" t="str">
        <f>IF('[1]TCE - ANEXO III - Preencher'!H299="","",'[1]TCE - ANEXO III - Preencher'!H299)</f>
        <v>05/2024</v>
      </c>
      <c r="H290" s="14">
        <f>'[1]TCE - ANEXO III - Preencher'!I299</f>
        <v>0</v>
      </c>
      <c r="I290" s="14">
        <f>'[1]TCE - ANEXO III - Preencher'!J299</f>
        <v>421.92239999999998</v>
      </c>
      <c r="J290" s="14">
        <f>'[1]TCE - ANEXO III - Preencher'!K299</f>
        <v>0</v>
      </c>
      <c r="K290" s="15">
        <f>'[1]TCE - ANEXO III - Preencher'!L299</f>
        <v>132.71</v>
      </c>
      <c r="L290" s="15">
        <f>'[1]TCE - ANEXO III - Preencher'!M299</f>
        <v>3.05</v>
      </c>
      <c r="M290" s="15">
        <f t="shared" si="25"/>
        <v>129.66</v>
      </c>
      <c r="N290" s="15">
        <f>'[1]TCE - ANEXO III - Preencher'!O299</f>
        <v>4.3499999999999996</v>
      </c>
      <c r="O290" s="15">
        <f>'[1]TCE - ANEXO III - Preencher'!P299</f>
        <v>0</v>
      </c>
      <c r="P290" s="16">
        <f t="shared" si="26"/>
        <v>4.3499999999999996</v>
      </c>
      <c r="Q290" s="15">
        <f>'[1]TCE - ANEXO III - Preencher'!R299</f>
        <v>109.26747584567174</v>
      </c>
      <c r="R290" s="15">
        <f>'[1]TCE - ANEXO III - Preencher'!S299</f>
        <v>98.4</v>
      </c>
      <c r="S290" s="16">
        <f t="shared" si="27"/>
        <v>10.867475845671734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566.79987584567175</v>
      </c>
    </row>
    <row r="291" spans="1:28" x14ac:dyDescent="0.2">
      <c r="A291" s="8">
        <f>IFERROR(VLOOKUP(B291,'[1]DADOS (OCULTAR)'!$Q$3:$S$135,3,0),"")</f>
        <v>9039744002308</v>
      </c>
      <c r="B291" s="9" t="str">
        <f>'[1]TCE - ANEXO III - Preencher'!C300</f>
        <v>HOSPITAL NOSSA SENHORA DAS GRAÇAS - ANTIGO ALFA - CG Nº 024/2022</v>
      </c>
      <c r="C291" s="10"/>
      <c r="D291" s="11" t="str">
        <f>'[1]TCE - ANEXO III - Preencher'!E300</f>
        <v>DOUGLAS LUIZ DE MIRANDA</v>
      </c>
      <c r="E291" s="9" t="str">
        <f>IF('[1]TCE - ANEXO III - Preencher'!F300="4 - Assistência Odontológica","2 - Outros Profissionais da Saúde",'[1]TCE - ANEXO III - Preencher'!F300)</f>
        <v>3 - Administrativo</v>
      </c>
      <c r="F291" s="12" t="str">
        <f>'[1]TCE - ANEXO III - Preencher'!G300</f>
        <v>5163-45</v>
      </c>
      <c r="G291" s="13" t="str">
        <f>IF('[1]TCE - ANEXO III - Preencher'!H300="","",'[1]TCE - ANEXO III - Preencher'!H300)</f>
        <v>05/2024</v>
      </c>
      <c r="H291" s="14">
        <f>'[1]TCE - ANEXO III - Preencher'!I300</f>
        <v>0</v>
      </c>
      <c r="I291" s="14">
        <f>'[1]TCE - ANEXO III - Preencher'!J300</f>
        <v>112.96</v>
      </c>
      <c r="J291" s="14">
        <f>'[1]TCE - ANEXO III - Preencher'!K300</f>
        <v>0</v>
      </c>
      <c r="K291" s="15">
        <f>'[1]TCE - ANEXO III - Preencher'!L300</f>
        <v>132.71</v>
      </c>
      <c r="L291" s="15">
        <f>'[1]TCE - ANEXO III - Preencher'!M300</f>
        <v>28.24</v>
      </c>
      <c r="M291" s="15">
        <f t="shared" si="25"/>
        <v>104.47000000000001</v>
      </c>
      <c r="N291" s="15">
        <f>'[1]TCE - ANEXO III - Preencher'!O300</f>
        <v>2.0699999999999998</v>
      </c>
      <c r="O291" s="15">
        <f>'[1]TCE - ANEXO III - Preencher'!P300</f>
        <v>0</v>
      </c>
      <c r="P291" s="16">
        <f t="shared" si="26"/>
        <v>2.0699999999999998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219.5</v>
      </c>
    </row>
    <row r="292" spans="1:28" x14ac:dyDescent="0.2">
      <c r="A292" s="8">
        <f>IFERROR(VLOOKUP(B292,'[1]DADOS (OCULTAR)'!$Q$3:$S$135,3,0),"")</f>
        <v>9039744002308</v>
      </c>
      <c r="B292" s="9" t="str">
        <f>'[1]TCE - ANEXO III - Preencher'!C301</f>
        <v>HOSPITAL NOSSA SENHORA DAS GRAÇAS - ANTIGO ALFA - CG Nº 024/2022</v>
      </c>
      <c r="C292" s="10"/>
      <c r="D292" s="11" t="str">
        <f>'[1]TCE - ANEXO III - Preencher'!E301</f>
        <v>DOUGLAS TAVARES DE MELO</v>
      </c>
      <c r="E292" s="9" t="str">
        <f>IF('[1]TCE - ANEXO III - Preencher'!F301="4 - Assistência Odontológica","2 - Outros Profissionais da Saúde",'[1]TCE - ANEXO III - Preencher'!F301)</f>
        <v>3 - Administrativo</v>
      </c>
      <c r="F292" s="12" t="str">
        <f>'[1]TCE - ANEXO III - Preencher'!G301</f>
        <v>5174-10</v>
      </c>
      <c r="G292" s="13" t="str">
        <f>IF('[1]TCE - ANEXO III - Preencher'!H301="","",'[1]TCE - ANEXO III - Preencher'!H301)</f>
        <v>05/2024</v>
      </c>
      <c r="H292" s="14">
        <f>'[1]TCE - ANEXO III - Preencher'!I301</f>
        <v>0</v>
      </c>
      <c r="I292" s="14">
        <f>'[1]TCE - ANEXO III - Preencher'!J301</f>
        <v>169.86160000000001</v>
      </c>
      <c r="J292" s="14">
        <f>'[1]TCE - ANEXO III - Preencher'!K301</f>
        <v>0</v>
      </c>
      <c r="K292" s="15">
        <f>'[1]TCE - ANEXO III - Preencher'!L301</f>
        <v>132.71</v>
      </c>
      <c r="L292" s="15">
        <f>'[1]TCE - ANEXO III - Preencher'!M301</f>
        <v>0</v>
      </c>
      <c r="M292" s="15">
        <f t="shared" si="25"/>
        <v>132.71</v>
      </c>
      <c r="N292" s="15">
        <f>'[1]TCE - ANEXO III - Preencher'!O301</f>
        <v>2.0699999999999998</v>
      </c>
      <c r="O292" s="15">
        <f>'[1]TCE - ANEXO III - Preencher'!P301</f>
        <v>0</v>
      </c>
      <c r="P292" s="16">
        <f t="shared" si="26"/>
        <v>2.0699999999999998</v>
      </c>
      <c r="Q292" s="15">
        <f>'[1]TCE - ANEXO III - Preencher'!R301</f>
        <v>252.15571349001172</v>
      </c>
      <c r="R292" s="15">
        <f>'[1]TCE - ANEXO III - Preencher'!S301</f>
        <v>76.25</v>
      </c>
      <c r="S292" s="16">
        <f t="shared" si="27"/>
        <v>175.90571349001172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480.54731349001167</v>
      </c>
    </row>
    <row r="293" spans="1:28" x14ac:dyDescent="0.2">
      <c r="A293" s="8">
        <f>IFERROR(VLOOKUP(B293,'[1]DADOS (OCULTAR)'!$Q$3:$S$135,3,0),"")</f>
        <v>9039744002308</v>
      </c>
      <c r="B293" s="9" t="str">
        <f>'[1]TCE - ANEXO III - Preencher'!C302</f>
        <v>HOSPITAL NOSSA SENHORA DAS GRAÇAS - ANTIGO ALFA - CG Nº 024/2022</v>
      </c>
      <c r="C293" s="10"/>
      <c r="D293" s="11" t="str">
        <f>'[1]TCE - ANEXO III - Preencher'!E302</f>
        <v>EANE MARIA DE FREITAS PEDROSA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2235-05</v>
      </c>
      <c r="G293" s="13" t="str">
        <f>IF('[1]TCE - ANEXO III - Preencher'!H302="","",'[1]TCE - ANEXO III - Preencher'!H302)</f>
        <v>05/2024</v>
      </c>
      <c r="H293" s="14">
        <f>'[1]TCE - ANEXO III - Preencher'!I302</f>
        <v>0</v>
      </c>
      <c r="I293" s="14">
        <f>'[1]TCE - ANEXO III - Preencher'!J302</f>
        <v>390.40159999999997</v>
      </c>
      <c r="J293" s="14">
        <f>'[1]TCE - ANEXO III - Preencher'!K302</f>
        <v>0</v>
      </c>
      <c r="K293" s="15">
        <f>'[1]TCE - ANEXO III - Preencher'!L302</f>
        <v>132.71</v>
      </c>
      <c r="L293" s="15">
        <f>'[1]TCE - ANEXO III - Preencher'!M302</f>
        <v>3.05</v>
      </c>
      <c r="M293" s="15">
        <f t="shared" si="25"/>
        <v>129.66</v>
      </c>
      <c r="N293" s="15">
        <f>'[1]TCE - ANEXO III - Preencher'!O302</f>
        <v>4.3499999999999996</v>
      </c>
      <c r="O293" s="15">
        <f>'[1]TCE - ANEXO III - Preencher'!P302</f>
        <v>0</v>
      </c>
      <c r="P293" s="16">
        <f t="shared" si="26"/>
        <v>4.3499999999999996</v>
      </c>
      <c r="Q293" s="15">
        <f>'[1]TCE - ANEXO III - Preencher'!R302</f>
        <v>109.26747584567174</v>
      </c>
      <c r="R293" s="15">
        <f>'[1]TCE - ANEXO III - Preencher'!S302</f>
        <v>98.4</v>
      </c>
      <c r="S293" s="16">
        <f t="shared" si="27"/>
        <v>10.867475845671734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535.27907584567174</v>
      </c>
    </row>
    <row r="294" spans="1:28" x14ac:dyDescent="0.2">
      <c r="A294" s="8">
        <f>IFERROR(VLOOKUP(B294,'[1]DADOS (OCULTAR)'!$Q$3:$S$135,3,0),"")</f>
        <v>9039744002308</v>
      </c>
      <c r="B294" s="9" t="str">
        <f>'[1]TCE - ANEXO III - Preencher'!C303</f>
        <v>HOSPITAL NOSSA SENHORA DAS GRAÇAS - ANTIGO ALFA - CG Nº 024/2022</v>
      </c>
      <c r="C294" s="10"/>
      <c r="D294" s="11" t="str">
        <f>'[1]TCE - ANEXO III - Preencher'!E303</f>
        <v>EDECARLOS DA SILVA NASCIMENTO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5151-10</v>
      </c>
      <c r="G294" s="13" t="str">
        <f>IF('[1]TCE - ANEXO III - Preencher'!H303="","",'[1]TCE - ANEXO III - Preencher'!H303)</f>
        <v>05/2024</v>
      </c>
      <c r="H294" s="14">
        <f>'[1]TCE - ANEXO III - Preencher'!I303</f>
        <v>0</v>
      </c>
      <c r="I294" s="14">
        <f>'[1]TCE - ANEXO III - Preencher'!J303</f>
        <v>155.25120000000001</v>
      </c>
      <c r="J294" s="14">
        <f>'[1]TCE - ANEXO III - Preencher'!K303</f>
        <v>0</v>
      </c>
      <c r="K294" s="15">
        <f>'[1]TCE - ANEXO III - Preencher'!L303</f>
        <v>132.71</v>
      </c>
      <c r="L294" s="15">
        <f>'[1]TCE - ANEXO III - Preencher'!M303</f>
        <v>0</v>
      </c>
      <c r="M294" s="15">
        <f t="shared" si="25"/>
        <v>132.71</v>
      </c>
      <c r="N294" s="15">
        <f>'[1]TCE - ANEXO III - Preencher'!O303</f>
        <v>2.0699999999999998</v>
      </c>
      <c r="O294" s="15">
        <f>'[1]TCE - ANEXO III - Preencher'!P303</f>
        <v>0</v>
      </c>
      <c r="P294" s="16">
        <f t="shared" si="26"/>
        <v>2.0699999999999998</v>
      </c>
      <c r="Q294" s="15">
        <f>'[1]TCE - ANEXO III - Preencher'!R303</f>
        <v>252.15571349001172</v>
      </c>
      <c r="R294" s="15">
        <f>'[1]TCE - ANEXO III - Preencher'!S303</f>
        <v>73.42</v>
      </c>
      <c r="S294" s="16">
        <f t="shared" si="27"/>
        <v>178.73571349001173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468.76691349001175</v>
      </c>
    </row>
    <row r="295" spans="1:28" x14ac:dyDescent="0.2">
      <c r="A295" s="8">
        <f>IFERROR(VLOOKUP(B295,'[1]DADOS (OCULTAR)'!$Q$3:$S$135,3,0),"")</f>
        <v>9039744002308</v>
      </c>
      <c r="B295" s="9" t="str">
        <f>'[1]TCE - ANEXO III - Preencher'!C304</f>
        <v>HOSPITAL NOSSA SENHORA DAS GRAÇAS - ANTIGO ALFA - CG Nº 024/2022</v>
      </c>
      <c r="C295" s="10"/>
      <c r="D295" s="11" t="str">
        <f>'[1]TCE - ANEXO III - Preencher'!E304</f>
        <v>EDIELSON DE OLIVEIRA FRAGA FILHO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2236-05</v>
      </c>
      <c r="G295" s="13" t="str">
        <f>IF('[1]TCE - ANEXO III - Preencher'!H304="","",'[1]TCE - ANEXO III - Preencher'!H304)</f>
        <v>05/2024</v>
      </c>
      <c r="H295" s="14">
        <f>'[1]TCE - ANEXO III - Preencher'!I304</f>
        <v>0</v>
      </c>
      <c r="I295" s="14">
        <f>'[1]TCE - ANEXO III - Preencher'!J304</f>
        <v>244.22800000000001</v>
      </c>
      <c r="J295" s="14">
        <f>'[1]TCE - ANEXO III - Preencher'!K304</f>
        <v>0</v>
      </c>
      <c r="K295" s="15">
        <f>'[1]TCE - ANEXO III - Preencher'!L304</f>
        <v>132.71</v>
      </c>
      <c r="L295" s="15">
        <f>'[1]TCE - ANEXO III - Preencher'!M304</f>
        <v>2.27</v>
      </c>
      <c r="M295" s="15">
        <f t="shared" si="25"/>
        <v>130.44</v>
      </c>
      <c r="N295" s="15">
        <f>'[1]TCE - ANEXO III - Preencher'!O304</f>
        <v>4.3499999999999996</v>
      </c>
      <c r="O295" s="15">
        <f>'[1]TCE - ANEXO III - Preencher'!P304</f>
        <v>0</v>
      </c>
      <c r="P295" s="16">
        <f t="shared" si="26"/>
        <v>4.3499999999999996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379.01800000000003</v>
      </c>
    </row>
    <row r="296" spans="1:28" x14ac:dyDescent="0.2">
      <c r="A296" s="8">
        <f>IFERROR(VLOOKUP(B296,'[1]DADOS (OCULTAR)'!$Q$3:$S$135,3,0),"")</f>
        <v>9039744002308</v>
      </c>
      <c r="B296" s="9" t="str">
        <f>'[1]TCE - ANEXO III - Preencher'!C305</f>
        <v>HOSPITAL NOSSA SENHORA DAS GRAÇAS - ANTIGO ALFA - CG Nº 024/2022</v>
      </c>
      <c r="C296" s="10"/>
      <c r="D296" s="11" t="str">
        <f>'[1]TCE - ANEXO III - Preencher'!E305</f>
        <v>EDILAINE SOUZA DA SILVA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3222-05</v>
      </c>
      <c r="G296" s="13" t="str">
        <f>IF('[1]TCE - ANEXO III - Preencher'!H305="","",'[1]TCE - ANEXO III - Preencher'!H305)</f>
        <v>05/2024</v>
      </c>
      <c r="H296" s="14">
        <f>'[1]TCE - ANEXO III - Preencher'!I305</f>
        <v>0</v>
      </c>
      <c r="I296" s="14">
        <f>'[1]TCE - ANEXO III - Preencher'!J305</f>
        <v>298.23680000000002</v>
      </c>
      <c r="J296" s="14">
        <f>'[1]TCE - ANEXO III - Preencher'!K305</f>
        <v>0</v>
      </c>
      <c r="K296" s="15">
        <f>'[1]TCE - ANEXO III - Preencher'!L305</f>
        <v>132.71</v>
      </c>
      <c r="L296" s="15">
        <f>'[1]TCE - ANEXO III - Preencher'!M305</f>
        <v>28.24</v>
      </c>
      <c r="M296" s="15">
        <f t="shared" si="25"/>
        <v>104.47000000000001</v>
      </c>
      <c r="N296" s="15">
        <f>'[1]TCE - ANEXO III - Preencher'!O305</f>
        <v>2.0699999999999998</v>
      </c>
      <c r="O296" s="15">
        <f>'[1]TCE - ANEXO III - Preencher'!P305</f>
        <v>0</v>
      </c>
      <c r="P296" s="16">
        <f t="shared" si="26"/>
        <v>2.0699999999999998</v>
      </c>
      <c r="Q296" s="15">
        <f>'[1]TCE - ANEXO III - Preencher'!R305</f>
        <v>134.48304719467291</v>
      </c>
      <c r="R296" s="15">
        <f>'[1]TCE - ANEXO III - Preencher'!S305</f>
        <v>77.94</v>
      </c>
      <c r="S296" s="16">
        <f t="shared" si="27"/>
        <v>56.543047194672909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461.31984719467295</v>
      </c>
    </row>
    <row r="297" spans="1:28" x14ac:dyDescent="0.2">
      <c r="A297" s="8">
        <f>IFERROR(VLOOKUP(B297,'[1]DADOS (OCULTAR)'!$Q$3:$S$135,3,0),"")</f>
        <v>9039744002308</v>
      </c>
      <c r="B297" s="9" t="str">
        <f>'[1]TCE - ANEXO III - Preencher'!C306</f>
        <v>HOSPITAL NOSSA SENHORA DAS GRAÇAS - ANTIGO ALFA - CG Nº 024/2022</v>
      </c>
      <c r="C297" s="10"/>
      <c r="D297" s="11" t="str">
        <f>'[1]TCE - ANEXO III - Preencher'!E306</f>
        <v>EDILANE DUARTE DE AQUINO ALVES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3222-05</v>
      </c>
      <c r="G297" s="13" t="str">
        <f>IF('[1]TCE - ANEXO III - Preencher'!H306="","",'[1]TCE - ANEXO III - Preencher'!H306)</f>
        <v>05/2024</v>
      </c>
      <c r="H297" s="14">
        <f>'[1]TCE - ANEXO III - Preencher'!I306</f>
        <v>0</v>
      </c>
      <c r="I297" s="14">
        <f>'[1]TCE - ANEXO III - Preencher'!J306</f>
        <v>288.65839999999997</v>
      </c>
      <c r="J297" s="14">
        <f>'[1]TCE - ANEXO III - Preencher'!K306</f>
        <v>0</v>
      </c>
      <c r="K297" s="15">
        <f>'[1]TCE - ANEXO III - Preencher'!L306</f>
        <v>132.71</v>
      </c>
      <c r="L297" s="15">
        <f>'[1]TCE - ANEXO III - Preencher'!M306</f>
        <v>28.24</v>
      </c>
      <c r="M297" s="15">
        <f t="shared" si="25"/>
        <v>104.47000000000001</v>
      </c>
      <c r="N297" s="15">
        <f>'[1]TCE - ANEXO III - Preencher'!O306</f>
        <v>2.0699999999999998</v>
      </c>
      <c r="O297" s="15">
        <f>'[1]TCE - ANEXO III - Preencher'!P306</f>
        <v>0</v>
      </c>
      <c r="P297" s="16">
        <f t="shared" si="26"/>
        <v>2.0699999999999998</v>
      </c>
      <c r="Q297" s="15">
        <f>'[1]TCE - ANEXO III - Preencher'!R306</f>
        <v>126.07785674500586</v>
      </c>
      <c r="R297" s="15">
        <f>'[1]TCE - ANEXO III - Preencher'!S306</f>
        <v>84.72</v>
      </c>
      <c r="S297" s="16">
        <f t="shared" si="27"/>
        <v>41.357856745005861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436.55625674500584</v>
      </c>
    </row>
    <row r="298" spans="1:28" x14ac:dyDescent="0.2">
      <c r="A298" s="8">
        <f>IFERROR(VLOOKUP(B298,'[1]DADOS (OCULTAR)'!$Q$3:$S$135,3,0),"")</f>
        <v>9039744002308</v>
      </c>
      <c r="B298" s="9" t="str">
        <f>'[1]TCE - ANEXO III - Preencher'!C307</f>
        <v>HOSPITAL NOSSA SENHORA DAS GRAÇAS - ANTIGO ALFA - CG Nº 024/2022</v>
      </c>
      <c r="C298" s="10"/>
      <c r="D298" s="11" t="str">
        <f>'[1]TCE - ANEXO III - Preencher'!E307</f>
        <v>EDILHANE MARIA DA SILVA PEREIRA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5152-05</v>
      </c>
      <c r="G298" s="13" t="str">
        <f>IF('[1]TCE - ANEXO III - Preencher'!H307="","",'[1]TCE - ANEXO III - Preencher'!H307)</f>
        <v>05/2024</v>
      </c>
      <c r="H298" s="14">
        <f>'[1]TCE - ANEXO III - Preencher'!I307</f>
        <v>0</v>
      </c>
      <c r="I298" s="14">
        <f>'[1]TCE - ANEXO III - Preencher'!J307</f>
        <v>128.1592</v>
      </c>
      <c r="J298" s="14">
        <f>'[1]TCE - ANEXO III - Preencher'!K307</f>
        <v>0</v>
      </c>
      <c r="K298" s="15">
        <f>'[1]TCE - ANEXO III - Preencher'!L307</f>
        <v>132.71</v>
      </c>
      <c r="L298" s="15">
        <f>'[1]TCE - ANEXO III - Preencher'!M307</f>
        <v>0</v>
      </c>
      <c r="M298" s="15">
        <f t="shared" si="25"/>
        <v>132.71</v>
      </c>
      <c r="N298" s="15">
        <f>'[1]TCE - ANEXO III - Preencher'!O307</f>
        <v>2.0699999999999998</v>
      </c>
      <c r="O298" s="15">
        <f>'[1]TCE - ANEXO III - Preencher'!P307</f>
        <v>0</v>
      </c>
      <c r="P298" s="16">
        <f t="shared" si="26"/>
        <v>2.0699999999999998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262.93919999999997</v>
      </c>
    </row>
    <row r="299" spans="1:28" x14ac:dyDescent="0.2">
      <c r="A299" s="8">
        <f>IFERROR(VLOOKUP(B299,'[1]DADOS (OCULTAR)'!$Q$3:$S$135,3,0),"")</f>
        <v>9039744002308</v>
      </c>
      <c r="B299" s="9" t="str">
        <f>'[1]TCE - ANEXO III - Preencher'!C308</f>
        <v>HOSPITAL NOSSA SENHORA DAS GRAÇAS - ANTIGO ALFA - CG Nº 024/2022</v>
      </c>
      <c r="C299" s="10"/>
      <c r="D299" s="11" t="str">
        <f>'[1]TCE - ANEXO III - Preencher'!E308</f>
        <v>EDILSON GOMES DA CRUZ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3222-05</v>
      </c>
      <c r="G299" s="13" t="str">
        <f>IF('[1]TCE - ANEXO III - Preencher'!H308="","",'[1]TCE - ANEXO III - Preencher'!H308)</f>
        <v>05/2024</v>
      </c>
      <c r="H299" s="14">
        <f>'[1]TCE - ANEXO III - Preencher'!I308</f>
        <v>0</v>
      </c>
      <c r="I299" s="14">
        <f>'[1]TCE - ANEXO III - Preencher'!J308</f>
        <v>279.27359999999999</v>
      </c>
      <c r="J299" s="14">
        <f>'[1]TCE - ANEXO III - Preencher'!K308</f>
        <v>0</v>
      </c>
      <c r="K299" s="15">
        <f>'[1]TCE - ANEXO III - Preencher'!L308</f>
        <v>132.71</v>
      </c>
      <c r="L299" s="15">
        <f>'[1]TCE - ANEXO III - Preencher'!M308</f>
        <v>28.24</v>
      </c>
      <c r="M299" s="15">
        <f t="shared" si="25"/>
        <v>104.47000000000001</v>
      </c>
      <c r="N299" s="15">
        <f>'[1]TCE - ANEXO III - Preencher'!O308</f>
        <v>2.0699999999999998</v>
      </c>
      <c r="O299" s="15">
        <f>'[1]TCE - ANEXO III - Preencher'!P308</f>
        <v>0</v>
      </c>
      <c r="P299" s="16">
        <f t="shared" si="26"/>
        <v>2.0699999999999998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385.81360000000001</v>
      </c>
    </row>
    <row r="300" spans="1:28" x14ac:dyDescent="0.2">
      <c r="A300" s="8">
        <f>IFERROR(VLOOKUP(B300,'[1]DADOS (OCULTAR)'!$Q$3:$S$135,3,0),"")</f>
        <v>9039744002308</v>
      </c>
      <c r="B300" s="9" t="str">
        <f>'[1]TCE - ANEXO III - Preencher'!C309</f>
        <v>HOSPITAL NOSSA SENHORA DAS GRAÇAS - ANTIGO ALFA - CG Nº 024/2022</v>
      </c>
      <c r="C300" s="10"/>
      <c r="D300" s="11" t="str">
        <f>'[1]TCE - ANEXO III - Preencher'!E309</f>
        <v>EDIMO FERREIRA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3241-15</v>
      </c>
      <c r="G300" s="13" t="str">
        <f>IF('[1]TCE - ANEXO III - Preencher'!H309="","",'[1]TCE - ANEXO III - Preencher'!H309)</f>
        <v>05/2024</v>
      </c>
      <c r="H300" s="14">
        <f>'[1]TCE - ANEXO III - Preencher'!I309</f>
        <v>0</v>
      </c>
      <c r="I300" s="14">
        <f>'[1]TCE - ANEXO III - Preencher'!J309</f>
        <v>316.15440000000001</v>
      </c>
      <c r="J300" s="14">
        <f>'[1]TCE - ANEXO III - Preencher'!K309</f>
        <v>0</v>
      </c>
      <c r="K300" s="15">
        <f>'[1]TCE - ANEXO III - Preencher'!L309</f>
        <v>132.71</v>
      </c>
      <c r="L300" s="15">
        <f>'[1]TCE - ANEXO III - Preencher'!M309</f>
        <v>0</v>
      </c>
      <c r="M300" s="15">
        <f t="shared" si="25"/>
        <v>132.71</v>
      </c>
      <c r="N300" s="15">
        <f>'[1]TCE - ANEXO III - Preencher'!O309</f>
        <v>2.0699999999999998</v>
      </c>
      <c r="O300" s="15">
        <f>'[1]TCE - ANEXO III - Preencher'!P309</f>
        <v>0</v>
      </c>
      <c r="P300" s="16">
        <f t="shared" si="26"/>
        <v>2.0699999999999998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450.93440000000004</v>
      </c>
    </row>
    <row r="301" spans="1:28" x14ac:dyDescent="0.2">
      <c r="A301" s="8">
        <f>IFERROR(VLOOKUP(B301,'[1]DADOS (OCULTAR)'!$Q$3:$S$135,3,0),"")</f>
        <v>9039744002308</v>
      </c>
      <c r="B301" s="9" t="str">
        <f>'[1]TCE - ANEXO III - Preencher'!C310</f>
        <v>HOSPITAL NOSSA SENHORA DAS GRAÇAS - ANTIGO ALFA - CG Nº 024/2022</v>
      </c>
      <c r="C301" s="10"/>
      <c r="D301" s="11" t="str">
        <f>'[1]TCE - ANEXO III - Preencher'!E310</f>
        <v>EDINALVA COSME DA SILVA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3222-05</v>
      </c>
      <c r="G301" s="13" t="str">
        <f>IF('[1]TCE - ANEXO III - Preencher'!H310="","",'[1]TCE - ANEXO III - Preencher'!H310)</f>
        <v>05/2024</v>
      </c>
      <c r="H301" s="14">
        <f>'[1]TCE - ANEXO III - Preencher'!I310</f>
        <v>0</v>
      </c>
      <c r="I301" s="14">
        <f>'[1]TCE - ANEXO III - Preencher'!J310</f>
        <v>296.92079999999999</v>
      </c>
      <c r="J301" s="14">
        <f>'[1]TCE - ANEXO III - Preencher'!K310</f>
        <v>0</v>
      </c>
      <c r="K301" s="15">
        <f>'[1]TCE - ANEXO III - Preencher'!L310</f>
        <v>132.71</v>
      </c>
      <c r="L301" s="15">
        <f>'[1]TCE - ANEXO III - Preencher'!M310</f>
        <v>0</v>
      </c>
      <c r="M301" s="15">
        <f t="shared" si="25"/>
        <v>132.71</v>
      </c>
      <c r="N301" s="15">
        <f>'[1]TCE - ANEXO III - Preencher'!O310</f>
        <v>2.0699999999999998</v>
      </c>
      <c r="O301" s="15">
        <f>'[1]TCE - ANEXO III - Preencher'!P310</f>
        <v>0</v>
      </c>
      <c r="P301" s="16">
        <f t="shared" si="26"/>
        <v>2.0699999999999998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431.70080000000002</v>
      </c>
    </row>
    <row r="302" spans="1:28" x14ac:dyDescent="0.2">
      <c r="A302" s="8">
        <f>IFERROR(VLOOKUP(B302,'[1]DADOS (OCULTAR)'!$Q$3:$S$135,3,0),"")</f>
        <v>9039744002308</v>
      </c>
      <c r="B302" s="9" t="str">
        <f>'[1]TCE - ANEXO III - Preencher'!C311</f>
        <v>HOSPITAL NOSSA SENHORA DAS GRAÇAS - ANTIGO ALFA - CG Nº 024/2022</v>
      </c>
      <c r="C302" s="10"/>
      <c r="D302" s="11" t="str">
        <f>'[1]TCE - ANEXO III - Preencher'!E311</f>
        <v>EDIONE MARIA DE SANTANA ALVES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3222-05</v>
      </c>
      <c r="G302" s="13" t="str">
        <f>IF('[1]TCE - ANEXO III - Preencher'!H311="","",'[1]TCE - ANEXO III - Preencher'!H311)</f>
        <v>05/2024</v>
      </c>
      <c r="H302" s="14">
        <f>'[1]TCE - ANEXO III - Preencher'!I311</f>
        <v>0</v>
      </c>
      <c r="I302" s="14">
        <f>'[1]TCE - ANEXO III - Preencher'!J311</f>
        <v>276.07119999999998</v>
      </c>
      <c r="J302" s="14">
        <f>'[1]TCE - ANEXO III - Preencher'!K311</f>
        <v>0</v>
      </c>
      <c r="K302" s="15">
        <f>'[1]TCE - ANEXO III - Preencher'!L311</f>
        <v>132.71</v>
      </c>
      <c r="L302" s="15">
        <f>'[1]TCE - ANEXO III - Preencher'!M311</f>
        <v>28.24</v>
      </c>
      <c r="M302" s="15">
        <f t="shared" si="25"/>
        <v>104.47000000000001</v>
      </c>
      <c r="N302" s="15">
        <f>'[1]TCE - ANEXO III - Preencher'!O311</f>
        <v>2.0699999999999998</v>
      </c>
      <c r="O302" s="15">
        <f>'[1]TCE - ANEXO III - Preencher'!P311</f>
        <v>0</v>
      </c>
      <c r="P302" s="16">
        <f t="shared" si="26"/>
        <v>2.0699999999999998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382.6112</v>
      </c>
    </row>
    <row r="303" spans="1:28" x14ac:dyDescent="0.2">
      <c r="A303" s="8">
        <f>IFERROR(VLOOKUP(B303,'[1]DADOS (OCULTAR)'!$Q$3:$S$135,3,0),"")</f>
        <v>9039744002308</v>
      </c>
      <c r="B303" s="9" t="str">
        <f>'[1]TCE - ANEXO III - Preencher'!C312</f>
        <v>HOSPITAL NOSSA SENHORA DAS GRAÇAS - ANTIGO ALFA - CG Nº 024/2022</v>
      </c>
      <c r="C303" s="10"/>
      <c r="D303" s="11" t="str">
        <f>'[1]TCE - ANEXO III - Preencher'!E312</f>
        <v>EDJANE DA CONCEICAO SILVA GONZAGA</v>
      </c>
      <c r="E303" s="9" t="str">
        <f>IF('[1]TCE - ANEXO III - Preencher'!F312="4 - Assistência Odontológica","2 - Outros Profissionais da Saúde",'[1]TCE - ANEXO III - Preencher'!F312)</f>
        <v>3 - Administrativo</v>
      </c>
      <c r="F303" s="12" t="str">
        <f>'[1]TCE - ANEXO III - Preencher'!G312</f>
        <v>4110-10</v>
      </c>
      <c r="G303" s="13" t="str">
        <f>IF('[1]TCE - ANEXO III - Preencher'!H312="","",'[1]TCE - ANEXO III - Preencher'!H312)</f>
        <v>05/2024</v>
      </c>
      <c r="H303" s="14">
        <f>'[1]TCE - ANEXO III - Preencher'!I312</f>
        <v>0</v>
      </c>
      <c r="I303" s="14">
        <f>'[1]TCE - ANEXO III - Preencher'!J312</f>
        <v>112.79040000000001</v>
      </c>
      <c r="J303" s="14">
        <f>'[1]TCE - ANEXO III - Preencher'!K312</f>
        <v>0</v>
      </c>
      <c r="K303" s="15">
        <f>'[1]TCE - ANEXO III - Preencher'!L312</f>
        <v>132.71</v>
      </c>
      <c r="L303" s="15">
        <f>'[1]TCE - ANEXO III - Preencher'!M312</f>
        <v>28.24</v>
      </c>
      <c r="M303" s="15">
        <f t="shared" si="25"/>
        <v>104.47000000000001</v>
      </c>
      <c r="N303" s="15">
        <f>'[1]TCE - ANEXO III - Preencher'!O312</f>
        <v>2.0699999999999998</v>
      </c>
      <c r="O303" s="15">
        <f>'[1]TCE - ANEXO III - Preencher'!P312</f>
        <v>0</v>
      </c>
      <c r="P303" s="16">
        <f t="shared" si="26"/>
        <v>2.0699999999999998</v>
      </c>
      <c r="Q303" s="15">
        <f>'[1]TCE - ANEXO III - Preencher'!R312</f>
        <v>320.70803149606297</v>
      </c>
      <c r="R303" s="15">
        <f>'[1]TCE - ANEXO III - Preencher'!S312</f>
        <v>67.78</v>
      </c>
      <c r="S303" s="16">
        <f t="shared" si="27"/>
        <v>252.92803149606297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472.25843149606294</v>
      </c>
    </row>
    <row r="304" spans="1:28" x14ac:dyDescent="0.2">
      <c r="A304" s="8">
        <f>IFERROR(VLOOKUP(B304,'[1]DADOS (OCULTAR)'!$Q$3:$S$135,3,0),"")</f>
        <v>9039744002308</v>
      </c>
      <c r="B304" s="9" t="str">
        <f>'[1]TCE - ANEXO III - Preencher'!C313</f>
        <v>HOSPITAL NOSSA SENHORA DAS GRAÇAS - ANTIGO ALFA - CG Nº 024/2022</v>
      </c>
      <c r="C304" s="10"/>
      <c r="D304" s="11" t="str">
        <f>'[1]TCE - ANEXO III - Preencher'!E313</f>
        <v>EDMILSON CORREIA LIMA</v>
      </c>
      <c r="E304" s="9" t="str">
        <f>IF('[1]TCE - ANEXO III - Preencher'!F313="4 - Assistência Odontológica","2 - Outros Profissionais da Saúde",'[1]TCE - ANEXO III - Preencher'!F313)</f>
        <v>3 - Administrativo</v>
      </c>
      <c r="F304" s="12" t="str">
        <f>'[1]TCE - ANEXO III - Preencher'!G313</f>
        <v>5174-10</v>
      </c>
      <c r="G304" s="13" t="str">
        <f>IF('[1]TCE - ANEXO III - Preencher'!H313="","",'[1]TCE - ANEXO III - Preencher'!H313)</f>
        <v>05/2024</v>
      </c>
      <c r="H304" s="14">
        <f>'[1]TCE - ANEXO III - Preencher'!I313</f>
        <v>0</v>
      </c>
      <c r="I304" s="14">
        <f>'[1]TCE - ANEXO III - Preencher'!J313</f>
        <v>155.2296</v>
      </c>
      <c r="J304" s="14">
        <f>'[1]TCE - ANEXO III - Preencher'!K313</f>
        <v>0</v>
      </c>
      <c r="K304" s="15">
        <f>'[1]TCE - ANEXO III - Preencher'!L313</f>
        <v>132.71</v>
      </c>
      <c r="L304" s="15">
        <f>'[1]TCE - ANEXO III - Preencher'!M313</f>
        <v>0</v>
      </c>
      <c r="M304" s="15">
        <f t="shared" si="25"/>
        <v>132.71</v>
      </c>
      <c r="N304" s="15">
        <f>'[1]TCE - ANEXO III - Preencher'!O313</f>
        <v>2.0699999999999998</v>
      </c>
      <c r="O304" s="15">
        <f>'[1]TCE - ANEXO III - Preencher'!P313</f>
        <v>0</v>
      </c>
      <c r="P304" s="16">
        <f t="shared" si="26"/>
        <v>2.0699999999999998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290.00960000000003</v>
      </c>
    </row>
    <row r="305" spans="1:28" x14ac:dyDescent="0.2">
      <c r="A305" s="8">
        <f>IFERROR(VLOOKUP(B305,'[1]DADOS (OCULTAR)'!$Q$3:$S$135,3,0),"")</f>
        <v>9039744002308</v>
      </c>
      <c r="B305" s="9" t="str">
        <f>'[1]TCE - ANEXO III - Preencher'!C314</f>
        <v>HOSPITAL NOSSA SENHORA DAS GRAÇAS - ANTIGO ALFA - CG Nº 024/2022</v>
      </c>
      <c r="C305" s="10"/>
      <c r="D305" s="11" t="str">
        <f>'[1]TCE - ANEXO III - Preencher'!E314</f>
        <v>EDNA CLECIA SILVA DE SANTANA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3222-05</v>
      </c>
      <c r="G305" s="13" t="str">
        <f>IF('[1]TCE - ANEXO III - Preencher'!H314="","",'[1]TCE - ANEXO III - Preencher'!H314)</f>
        <v>05/2024</v>
      </c>
      <c r="H305" s="14">
        <f>'[1]TCE - ANEXO III - Preencher'!I314</f>
        <v>0</v>
      </c>
      <c r="I305" s="14">
        <f>'[1]TCE - ANEXO III - Preencher'!J314</f>
        <v>306.81200000000001</v>
      </c>
      <c r="J305" s="14">
        <f>'[1]TCE - ANEXO III - Preencher'!K314</f>
        <v>0</v>
      </c>
      <c r="K305" s="15">
        <f>'[1]TCE - ANEXO III - Preencher'!L314</f>
        <v>132.71</v>
      </c>
      <c r="L305" s="15">
        <f>'[1]TCE - ANEXO III - Preencher'!M314</f>
        <v>28.24</v>
      </c>
      <c r="M305" s="15">
        <f t="shared" si="25"/>
        <v>104.47000000000001</v>
      </c>
      <c r="N305" s="15">
        <f>'[1]TCE - ANEXO III - Preencher'!O314</f>
        <v>2.0699999999999998</v>
      </c>
      <c r="O305" s="15">
        <f>'[1]TCE - ANEXO III - Preencher'!P314</f>
        <v>0</v>
      </c>
      <c r="P305" s="16">
        <f t="shared" si="26"/>
        <v>2.0699999999999998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413.35200000000003</v>
      </c>
    </row>
    <row r="306" spans="1:28" x14ac:dyDescent="0.2">
      <c r="A306" s="8">
        <f>IFERROR(VLOOKUP(B306,'[1]DADOS (OCULTAR)'!$Q$3:$S$135,3,0),"")</f>
        <v>9039744002308</v>
      </c>
      <c r="B306" s="9" t="str">
        <f>'[1]TCE - ANEXO III - Preencher'!C315</f>
        <v>HOSPITAL NOSSA SENHORA DAS GRAÇAS - ANTIGO ALFA - CG Nº 024/2022</v>
      </c>
      <c r="C306" s="10"/>
      <c r="D306" s="11" t="str">
        <f>'[1]TCE - ANEXO III - Preencher'!E315</f>
        <v>EDNA MARIA DE BARROS MELO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3222-05</v>
      </c>
      <c r="G306" s="13" t="str">
        <f>IF('[1]TCE - ANEXO III - Preencher'!H315="","",'[1]TCE - ANEXO III - Preencher'!H315)</f>
        <v>05/2024</v>
      </c>
      <c r="H306" s="14">
        <f>'[1]TCE - ANEXO III - Preencher'!I315</f>
        <v>0</v>
      </c>
      <c r="I306" s="14">
        <f>'[1]TCE - ANEXO III - Preencher'!J315</f>
        <v>283.76</v>
      </c>
      <c r="J306" s="14">
        <f>'[1]TCE - ANEXO III - Preencher'!K315</f>
        <v>0</v>
      </c>
      <c r="K306" s="15">
        <f>'[1]TCE - ANEXO III - Preencher'!L315</f>
        <v>132.71</v>
      </c>
      <c r="L306" s="15">
        <f>'[1]TCE - ANEXO III - Preencher'!M315</f>
        <v>28.24</v>
      </c>
      <c r="M306" s="15">
        <f t="shared" si="25"/>
        <v>104.47000000000001</v>
      </c>
      <c r="N306" s="15">
        <f>'[1]TCE - ANEXO III - Preencher'!O315</f>
        <v>2.0699999999999998</v>
      </c>
      <c r="O306" s="15">
        <f>'[1]TCE - ANEXO III - Preencher'!P315</f>
        <v>0</v>
      </c>
      <c r="P306" s="16">
        <f t="shared" si="26"/>
        <v>2.0699999999999998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390.3</v>
      </c>
    </row>
    <row r="307" spans="1:28" x14ac:dyDescent="0.2">
      <c r="A307" s="8">
        <f>IFERROR(VLOOKUP(B307,'[1]DADOS (OCULTAR)'!$Q$3:$S$135,3,0),"")</f>
        <v>9039744002308</v>
      </c>
      <c r="B307" s="9" t="str">
        <f>'[1]TCE - ANEXO III - Preencher'!C316</f>
        <v>HOSPITAL NOSSA SENHORA DAS GRAÇAS - ANTIGO ALFA - CG Nº 024/2022</v>
      </c>
      <c r="C307" s="10"/>
      <c r="D307" s="11" t="str">
        <f>'[1]TCE - ANEXO III - Preencher'!E316</f>
        <v>EDNALDO LUCENA DO NASCIMENTO</v>
      </c>
      <c r="E307" s="9" t="str">
        <f>IF('[1]TCE - ANEXO III - Preencher'!F316="4 - Assistência Odontológica","2 - Outros Profissionais da Saúde",'[1]TCE - ANEXO III - Preencher'!F316)</f>
        <v>3 - Administrativo</v>
      </c>
      <c r="F307" s="12" t="str">
        <f>'[1]TCE - ANEXO III - Preencher'!G316</f>
        <v>7823-05</v>
      </c>
      <c r="G307" s="13" t="str">
        <f>IF('[1]TCE - ANEXO III - Preencher'!H316="","",'[1]TCE - ANEXO III - Preencher'!H316)</f>
        <v>05/2024</v>
      </c>
      <c r="H307" s="14">
        <f>'[1]TCE - ANEXO III - Preencher'!I316</f>
        <v>0</v>
      </c>
      <c r="I307" s="14">
        <f>'[1]TCE - ANEXO III - Preencher'!J316</f>
        <v>149.58799999999999</v>
      </c>
      <c r="J307" s="14">
        <f>'[1]TCE - ANEXO III - Preencher'!K316</f>
        <v>0</v>
      </c>
      <c r="K307" s="15">
        <f>'[1]TCE - ANEXO III - Preencher'!L316</f>
        <v>132.71</v>
      </c>
      <c r="L307" s="15">
        <f>'[1]TCE - ANEXO III - Preencher'!M316</f>
        <v>31.75</v>
      </c>
      <c r="M307" s="15">
        <f t="shared" si="25"/>
        <v>100.96000000000001</v>
      </c>
      <c r="N307" s="15">
        <f>'[1]TCE - ANEXO III - Preencher'!O316</f>
        <v>2.0699999999999998</v>
      </c>
      <c r="O307" s="15">
        <f>'[1]TCE - ANEXO III - Preencher'!P316</f>
        <v>0</v>
      </c>
      <c r="P307" s="16">
        <f t="shared" si="26"/>
        <v>2.0699999999999998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252.61799999999999</v>
      </c>
    </row>
    <row r="308" spans="1:28" x14ac:dyDescent="0.2">
      <c r="A308" s="8">
        <f>IFERROR(VLOOKUP(B308,'[1]DADOS (OCULTAR)'!$Q$3:$S$135,3,0),"")</f>
        <v>9039744002308</v>
      </c>
      <c r="B308" s="9" t="str">
        <f>'[1]TCE - ANEXO III - Preencher'!C317</f>
        <v>HOSPITAL NOSSA SENHORA DAS GRAÇAS - ANTIGO ALFA - CG Nº 024/2022</v>
      </c>
      <c r="C308" s="10"/>
      <c r="D308" s="11" t="str">
        <f>'[1]TCE - ANEXO III - Preencher'!E317</f>
        <v>EDNEUSA ALVES DE SIQUEIRA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2235-05</v>
      </c>
      <c r="G308" s="13" t="str">
        <f>IF('[1]TCE - ANEXO III - Preencher'!H317="","",'[1]TCE - ANEXO III - Preencher'!H317)</f>
        <v>05/2024</v>
      </c>
      <c r="H308" s="14">
        <f>'[1]TCE - ANEXO III - Preencher'!I317</f>
        <v>0</v>
      </c>
      <c r="I308" s="14">
        <f>'[1]TCE - ANEXO III - Preencher'!J317</f>
        <v>442.58640000000003</v>
      </c>
      <c r="J308" s="14">
        <f>'[1]TCE - ANEXO III - Preencher'!K317</f>
        <v>0</v>
      </c>
      <c r="K308" s="15">
        <f>'[1]TCE - ANEXO III - Preencher'!L317</f>
        <v>132.71</v>
      </c>
      <c r="L308" s="15">
        <f>'[1]TCE - ANEXO III - Preencher'!M317</f>
        <v>0</v>
      </c>
      <c r="M308" s="15">
        <f t="shared" si="25"/>
        <v>132.71</v>
      </c>
      <c r="N308" s="15">
        <f>'[1]TCE - ANEXO III - Preencher'!O317</f>
        <v>4.3499999999999996</v>
      </c>
      <c r="O308" s="15">
        <f>'[1]TCE - ANEXO III - Preencher'!P317</f>
        <v>0</v>
      </c>
      <c r="P308" s="16">
        <f t="shared" si="26"/>
        <v>4.3499999999999996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579.64640000000009</v>
      </c>
    </row>
    <row r="309" spans="1:28" x14ac:dyDescent="0.2">
      <c r="A309" s="8">
        <f>IFERROR(VLOOKUP(B309,'[1]DADOS (OCULTAR)'!$Q$3:$S$135,3,0),"")</f>
        <v>9039744002308</v>
      </c>
      <c r="B309" s="9" t="str">
        <f>'[1]TCE - ANEXO III - Preencher'!C318</f>
        <v>HOSPITAL NOSSA SENHORA DAS GRAÇAS - ANTIGO ALFA - CG Nº 024/2022</v>
      </c>
      <c r="C309" s="10"/>
      <c r="D309" s="11" t="str">
        <f>'[1]TCE - ANEXO III - Preencher'!E318</f>
        <v>EDSON PORTELA ACIOLY LINS</v>
      </c>
      <c r="E309" s="9" t="str">
        <f>IF('[1]TCE - ANEXO III - Preencher'!F318="4 - Assistência Odontológica","2 - Outros Profissionais da Saúde",'[1]TCE - ANEXO III - Preencher'!F318)</f>
        <v>3 - Administrativo</v>
      </c>
      <c r="F309" s="12" t="str">
        <f>'[1]TCE - ANEXO III - Preencher'!G318</f>
        <v>9511-05</v>
      </c>
      <c r="G309" s="13" t="str">
        <f>IF('[1]TCE - ANEXO III - Preencher'!H318="","",'[1]TCE - ANEXO III - Preencher'!H318)</f>
        <v>05/2024</v>
      </c>
      <c r="H309" s="14">
        <f>'[1]TCE - ANEXO III - Preencher'!I318</f>
        <v>0</v>
      </c>
      <c r="I309" s="14">
        <f>'[1]TCE - ANEXO III - Preencher'!J318</f>
        <v>149.48079999999999</v>
      </c>
      <c r="J309" s="14">
        <f>'[1]TCE - ANEXO III - Preencher'!K318</f>
        <v>0</v>
      </c>
      <c r="K309" s="15">
        <f>'[1]TCE - ANEXO III - Preencher'!L318</f>
        <v>132.71</v>
      </c>
      <c r="L309" s="15">
        <f>'[1]TCE - ANEXO III - Preencher'!M318</f>
        <v>0</v>
      </c>
      <c r="M309" s="15">
        <f t="shared" si="25"/>
        <v>132.71</v>
      </c>
      <c r="N309" s="15">
        <f>'[1]TCE - ANEXO III - Preencher'!O318</f>
        <v>2.0699999999999998</v>
      </c>
      <c r="O309" s="15">
        <f>'[1]TCE - ANEXO III - Preencher'!P318</f>
        <v>0</v>
      </c>
      <c r="P309" s="16">
        <f t="shared" si="26"/>
        <v>2.0699999999999998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284.26079999999996</v>
      </c>
    </row>
    <row r="310" spans="1:28" x14ac:dyDescent="0.2">
      <c r="A310" s="8">
        <f>IFERROR(VLOOKUP(B310,'[1]DADOS (OCULTAR)'!$Q$3:$S$135,3,0),"")</f>
        <v>9039744002308</v>
      </c>
      <c r="B310" s="9" t="str">
        <f>'[1]TCE - ANEXO III - Preencher'!C319</f>
        <v>HOSPITAL NOSSA SENHORA DAS GRAÇAS - ANTIGO ALFA - CG Nº 024/2022</v>
      </c>
      <c r="C310" s="10"/>
      <c r="D310" s="11" t="str">
        <f>'[1]TCE - ANEXO III - Preencher'!E319</f>
        <v>EDUARDA DE BARROS LIMA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3222-05</v>
      </c>
      <c r="G310" s="13" t="str">
        <f>IF('[1]TCE - ANEXO III - Preencher'!H319="","",'[1]TCE - ANEXO III - Preencher'!H319)</f>
        <v>05/2024</v>
      </c>
      <c r="H310" s="14">
        <f>'[1]TCE - ANEXO III - Preencher'!I319</f>
        <v>0</v>
      </c>
      <c r="I310" s="14">
        <f>'[1]TCE - ANEXO III - Preencher'!J319</f>
        <v>290.976</v>
      </c>
      <c r="J310" s="14">
        <f>'[1]TCE - ANEXO III - Preencher'!K319</f>
        <v>0</v>
      </c>
      <c r="K310" s="15">
        <f>'[1]TCE - ANEXO III - Preencher'!L319</f>
        <v>132.71</v>
      </c>
      <c r="L310" s="15">
        <f>'[1]TCE - ANEXO III - Preencher'!M319</f>
        <v>28.24</v>
      </c>
      <c r="M310" s="15">
        <f t="shared" si="25"/>
        <v>104.47000000000001</v>
      </c>
      <c r="N310" s="15">
        <f>'[1]TCE - ANEXO III - Preencher'!O319</f>
        <v>2.0699999999999998</v>
      </c>
      <c r="O310" s="15">
        <f>'[1]TCE - ANEXO III - Preencher'!P319</f>
        <v>0</v>
      </c>
      <c r="P310" s="16">
        <f t="shared" si="26"/>
        <v>2.0699999999999998</v>
      </c>
      <c r="Q310" s="15">
        <f>'[1]TCE - ANEXO III - Preencher'!R319</f>
        <v>126.07785674500586</v>
      </c>
      <c r="R310" s="15">
        <f>'[1]TCE - ANEXO III - Preencher'!S319</f>
        <v>37.700000000000003</v>
      </c>
      <c r="S310" s="16">
        <f t="shared" si="27"/>
        <v>88.377856745005857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485.89385674500591</v>
      </c>
    </row>
    <row r="311" spans="1:28" x14ac:dyDescent="0.2">
      <c r="A311" s="8">
        <f>IFERROR(VLOOKUP(B311,'[1]DADOS (OCULTAR)'!$Q$3:$S$135,3,0),"")</f>
        <v>9039744002308</v>
      </c>
      <c r="B311" s="9" t="str">
        <f>'[1]TCE - ANEXO III - Preencher'!C320</f>
        <v>HOSPITAL NOSSA SENHORA DAS GRAÇAS - ANTIGO ALFA - CG Nº 024/2022</v>
      </c>
      <c r="C311" s="10"/>
      <c r="D311" s="11" t="str">
        <f>'[1]TCE - ANEXO III - Preencher'!E320</f>
        <v>EDUARDA DO NASCIMENTO ALVES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3222-05</v>
      </c>
      <c r="G311" s="13" t="str">
        <f>IF('[1]TCE - ANEXO III - Preencher'!H320="","",'[1]TCE - ANEXO III - Preencher'!H320)</f>
        <v>05/2024</v>
      </c>
      <c r="H311" s="14">
        <f>'[1]TCE - ANEXO III - Preencher'!I320</f>
        <v>0</v>
      </c>
      <c r="I311" s="14">
        <f>'[1]TCE - ANEXO III - Preencher'!J320</f>
        <v>310.01440000000002</v>
      </c>
      <c r="J311" s="14">
        <f>'[1]TCE - ANEXO III - Preencher'!K320</f>
        <v>0</v>
      </c>
      <c r="K311" s="15">
        <f>'[1]TCE - ANEXO III - Preencher'!L320</f>
        <v>132.71</v>
      </c>
      <c r="L311" s="15">
        <f>'[1]TCE - ANEXO III - Preencher'!M320</f>
        <v>28.24</v>
      </c>
      <c r="M311" s="15">
        <f t="shared" si="25"/>
        <v>104.47000000000001</v>
      </c>
      <c r="N311" s="15">
        <f>'[1]TCE - ANEXO III - Preencher'!O320</f>
        <v>2.0699999999999998</v>
      </c>
      <c r="O311" s="15">
        <f>'[1]TCE - ANEXO III - Preencher'!P320</f>
        <v>0</v>
      </c>
      <c r="P311" s="16">
        <f t="shared" si="26"/>
        <v>2.0699999999999998</v>
      </c>
      <c r="Q311" s="15">
        <f>'[1]TCE - ANEXO III - Preencher'!R320</f>
        <v>268.96609438934581</v>
      </c>
      <c r="R311" s="15">
        <f>'[1]TCE - ANEXO III - Preencher'!S320</f>
        <v>84.72</v>
      </c>
      <c r="S311" s="16">
        <f t="shared" si="27"/>
        <v>184.24609438934581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600.80049438934589</v>
      </c>
    </row>
    <row r="312" spans="1:28" x14ac:dyDescent="0.2">
      <c r="A312" s="8">
        <f>IFERROR(VLOOKUP(B312,'[1]DADOS (OCULTAR)'!$Q$3:$S$135,3,0),"")</f>
        <v>9039744002308</v>
      </c>
      <c r="B312" s="9" t="str">
        <f>'[1]TCE - ANEXO III - Preencher'!C321</f>
        <v>HOSPITAL NOSSA SENHORA DAS GRAÇAS - ANTIGO ALFA - CG Nº 024/2022</v>
      </c>
      <c r="C312" s="10"/>
      <c r="D312" s="11" t="str">
        <f>'[1]TCE - ANEXO III - Preencher'!E321</f>
        <v>EDUARDA LUIZA DA SILVA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2236-05</v>
      </c>
      <c r="G312" s="13" t="str">
        <f>IF('[1]TCE - ANEXO III - Preencher'!H321="","",'[1]TCE - ANEXO III - Preencher'!H321)</f>
        <v>05/2024</v>
      </c>
      <c r="H312" s="14">
        <f>'[1]TCE - ANEXO III - Preencher'!I321</f>
        <v>0</v>
      </c>
      <c r="I312" s="14">
        <f>'[1]TCE - ANEXO III - Preencher'!J321</f>
        <v>201.72640000000001</v>
      </c>
      <c r="J312" s="14">
        <f>'[1]TCE - ANEXO III - Preencher'!K321</f>
        <v>0</v>
      </c>
      <c r="K312" s="15">
        <f>'[1]TCE - ANEXO III - Preencher'!L321</f>
        <v>132.71</v>
      </c>
      <c r="L312" s="15">
        <f>'[1]TCE - ANEXO III - Preencher'!M321</f>
        <v>2.27</v>
      </c>
      <c r="M312" s="15">
        <f t="shared" si="25"/>
        <v>130.44</v>
      </c>
      <c r="N312" s="15">
        <f>'[1]TCE - ANEXO III - Preencher'!O321</f>
        <v>4.3499999999999996</v>
      </c>
      <c r="O312" s="15">
        <f>'[1]TCE - ANEXO III - Preencher'!P321</f>
        <v>0</v>
      </c>
      <c r="P312" s="16">
        <f t="shared" si="26"/>
        <v>4.3499999999999996</v>
      </c>
      <c r="Q312" s="15">
        <f>'[1]TCE - ANEXO III - Preencher'!R321</f>
        <v>0</v>
      </c>
      <c r="R312" s="15">
        <f>'[1]TCE - ANEXO III - Preencher'!S321</f>
        <v>90.2</v>
      </c>
      <c r="S312" s="16">
        <f t="shared" si="27"/>
        <v>-90.2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246.31640000000004</v>
      </c>
    </row>
    <row r="313" spans="1:28" x14ac:dyDescent="0.2">
      <c r="A313" s="8">
        <f>IFERROR(VLOOKUP(B313,'[1]DADOS (OCULTAR)'!$Q$3:$S$135,3,0),"")</f>
        <v>9039744002308</v>
      </c>
      <c r="B313" s="9" t="str">
        <f>'[1]TCE - ANEXO III - Preencher'!C322</f>
        <v>HOSPITAL NOSSA SENHORA DAS GRAÇAS - ANTIGO ALFA - CG Nº 024/2022</v>
      </c>
      <c r="C313" s="10"/>
      <c r="D313" s="11" t="str">
        <f>'[1]TCE - ANEXO III - Preencher'!E322</f>
        <v>EDUARDA MARIA FREITAS DA PAZ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3222-05</v>
      </c>
      <c r="G313" s="13" t="str">
        <f>IF('[1]TCE - ANEXO III - Preencher'!H322="","",'[1]TCE - ANEXO III - Preencher'!H322)</f>
        <v>05/2024</v>
      </c>
      <c r="H313" s="14">
        <f>'[1]TCE - ANEXO III - Preencher'!I322</f>
        <v>0</v>
      </c>
      <c r="I313" s="14">
        <f>'[1]TCE - ANEXO III - Preencher'!J322</f>
        <v>309.44639999999998</v>
      </c>
      <c r="J313" s="14">
        <f>'[1]TCE - ANEXO III - Preencher'!K322</f>
        <v>0</v>
      </c>
      <c r="K313" s="15">
        <f>'[1]TCE - ANEXO III - Preencher'!L322</f>
        <v>132.71</v>
      </c>
      <c r="L313" s="15">
        <f>'[1]TCE - ANEXO III - Preencher'!M322</f>
        <v>28.24</v>
      </c>
      <c r="M313" s="15">
        <f t="shared" si="25"/>
        <v>104.47000000000001</v>
      </c>
      <c r="N313" s="15">
        <f>'[1]TCE - ANEXO III - Preencher'!O322</f>
        <v>2.0699999999999998</v>
      </c>
      <c r="O313" s="15">
        <f>'[1]TCE - ANEXO III - Preencher'!P322</f>
        <v>0</v>
      </c>
      <c r="P313" s="16">
        <f t="shared" si="26"/>
        <v>2.0699999999999998</v>
      </c>
      <c r="Q313" s="15">
        <f>'[1]TCE - ANEXO III - Preencher'!R322</f>
        <v>134.48304719467291</v>
      </c>
      <c r="R313" s="15">
        <f>'[1]TCE - ANEXO III - Preencher'!S322</f>
        <v>84.72</v>
      </c>
      <c r="S313" s="16">
        <f t="shared" si="27"/>
        <v>49.763047194672907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465.74944719467294</v>
      </c>
    </row>
    <row r="314" spans="1:28" x14ac:dyDescent="0.2">
      <c r="A314" s="8">
        <f>IFERROR(VLOOKUP(B314,'[1]DADOS (OCULTAR)'!$Q$3:$S$135,3,0),"")</f>
        <v>9039744002308</v>
      </c>
      <c r="B314" s="9" t="str">
        <f>'[1]TCE - ANEXO III - Preencher'!C323</f>
        <v>HOSPITAL NOSSA SENHORA DAS GRAÇAS - ANTIGO ALFA - CG Nº 024/2022</v>
      </c>
      <c r="C314" s="10"/>
      <c r="D314" s="11" t="str">
        <f>'[1]TCE - ANEXO III - Preencher'!E323</f>
        <v>EDUARDO PADILHA BRONZEADO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2236-05</v>
      </c>
      <c r="G314" s="13" t="str">
        <f>IF('[1]TCE - ANEXO III - Preencher'!H323="","",'[1]TCE - ANEXO III - Preencher'!H323)</f>
        <v>05/2024</v>
      </c>
      <c r="H314" s="14">
        <f>'[1]TCE - ANEXO III - Preencher'!I323</f>
        <v>0</v>
      </c>
      <c r="I314" s="14">
        <f>'[1]TCE - ANEXO III - Preencher'!J323</f>
        <v>410.5872</v>
      </c>
      <c r="J314" s="14">
        <f>'[1]TCE - ANEXO III - Preencher'!K323</f>
        <v>0</v>
      </c>
      <c r="K314" s="15">
        <f>'[1]TCE - ANEXO III - Preencher'!L323</f>
        <v>132.71</v>
      </c>
      <c r="L314" s="15">
        <f>'[1]TCE - ANEXO III - Preencher'!M323</f>
        <v>0</v>
      </c>
      <c r="M314" s="15">
        <f t="shared" si="25"/>
        <v>132.71</v>
      </c>
      <c r="N314" s="15">
        <f>'[1]TCE - ANEXO III - Preencher'!O323</f>
        <v>4.3499999999999996</v>
      </c>
      <c r="O314" s="15">
        <f>'[1]TCE - ANEXO III - Preencher'!P323</f>
        <v>0</v>
      </c>
      <c r="P314" s="16">
        <f t="shared" si="26"/>
        <v>4.3499999999999996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547.6472</v>
      </c>
    </row>
    <row r="315" spans="1:28" x14ac:dyDescent="0.2">
      <c r="A315" s="8">
        <f>IFERROR(VLOOKUP(B315,'[1]DADOS (OCULTAR)'!$Q$3:$S$135,3,0),"")</f>
        <v>9039744002308</v>
      </c>
      <c r="B315" s="9" t="str">
        <f>'[1]TCE - ANEXO III - Preencher'!C324</f>
        <v>HOSPITAL NOSSA SENHORA DAS GRAÇAS - ANTIGO ALFA - CG Nº 024/2022</v>
      </c>
      <c r="C315" s="10"/>
      <c r="D315" s="11" t="str">
        <f>'[1]TCE - ANEXO III - Preencher'!E324</f>
        <v>EDVALDO PAES DE LIMA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3222-05</v>
      </c>
      <c r="G315" s="13" t="str">
        <f>IF('[1]TCE - ANEXO III - Preencher'!H324="","",'[1]TCE - ANEXO III - Preencher'!H324)</f>
        <v>05/2024</v>
      </c>
      <c r="H315" s="14">
        <f>'[1]TCE - ANEXO III - Preencher'!I324</f>
        <v>0</v>
      </c>
      <c r="I315" s="14">
        <f>'[1]TCE - ANEXO III - Preencher'!J324</f>
        <v>277.89999999999998</v>
      </c>
      <c r="J315" s="14">
        <f>'[1]TCE - ANEXO III - Preencher'!K324</f>
        <v>0</v>
      </c>
      <c r="K315" s="15">
        <f>'[1]TCE - ANEXO III - Preencher'!L324</f>
        <v>132.71</v>
      </c>
      <c r="L315" s="15">
        <f>'[1]TCE - ANEXO III - Preencher'!M324</f>
        <v>28.24</v>
      </c>
      <c r="M315" s="15">
        <f t="shared" si="25"/>
        <v>104.47000000000001</v>
      </c>
      <c r="N315" s="15">
        <f>'[1]TCE - ANEXO III - Preencher'!O324</f>
        <v>2.0699999999999998</v>
      </c>
      <c r="O315" s="15">
        <f>'[1]TCE - ANEXO III - Preencher'!P324</f>
        <v>0</v>
      </c>
      <c r="P315" s="16">
        <f t="shared" si="26"/>
        <v>2.0699999999999998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384.44</v>
      </c>
    </row>
    <row r="316" spans="1:28" x14ac:dyDescent="0.2">
      <c r="A316" s="8">
        <f>IFERROR(VLOOKUP(B316,'[1]DADOS (OCULTAR)'!$Q$3:$S$135,3,0),"")</f>
        <v>9039744002308</v>
      </c>
      <c r="B316" s="9" t="str">
        <f>'[1]TCE - ANEXO III - Preencher'!C325</f>
        <v>HOSPITAL NOSSA SENHORA DAS GRAÇAS - ANTIGO ALFA - CG Nº 024/2022</v>
      </c>
      <c r="C316" s="10"/>
      <c r="D316" s="11" t="str">
        <f>'[1]TCE - ANEXO III - Preencher'!E325</f>
        <v>EDVANIA FELIX DE LIMA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3222-05</v>
      </c>
      <c r="G316" s="13" t="str">
        <f>IF('[1]TCE - ANEXO III - Preencher'!H325="","",'[1]TCE - ANEXO III - Preencher'!H325)</f>
        <v>05/2024</v>
      </c>
      <c r="H316" s="14">
        <f>'[1]TCE - ANEXO III - Preencher'!I325</f>
        <v>0</v>
      </c>
      <c r="I316" s="14">
        <f>'[1]TCE - ANEXO III - Preencher'!J325</f>
        <v>290.14080000000001</v>
      </c>
      <c r="J316" s="14">
        <f>'[1]TCE - ANEXO III - Preencher'!K325</f>
        <v>0</v>
      </c>
      <c r="K316" s="15">
        <f>'[1]TCE - ANEXO III - Preencher'!L325</f>
        <v>132.71</v>
      </c>
      <c r="L316" s="15">
        <f>'[1]TCE - ANEXO III - Preencher'!M325</f>
        <v>28.24</v>
      </c>
      <c r="M316" s="15">
        <f t="shared" si="25"/>
        <v>104.47000000000001</v>
      </c>
      <c r="N316" s="15">
        <f>'[1]TCE - ANEXO III - Preencher'!O325</f>
        <v>2.0699999999999998</v>
      </c>
      <c r="O316" s="15">
        <f>'[1]TCE - ANEXO III - Preencher'!P325</f>
        <v>0</v>
      </c>
      <c r="P316" s="16">
        <f t="shared" si="26"/>
        <v>2.0699999999999998</v>
      </c>
      <c r="Q316" s="15">
        <f>'[1]TCE - ANEXO III - Preencher'!R325</f>
        <v>268.96609438934581</v>
      </c>
      <c r="R316" s="15">
        <f>'[1]TCE - ANEXO III - Preencher'!S325</f>
        <v>82.46</v>
      </c>
      <c r="S316" s="16">
        <f t="shared" si="27"/>
        <v>186.50609438934583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583.18689438934587</v>
      </c>
    </row>
    <row r="317" spans="1:28" x14ac:dyDescent="0.2">
      <c r="A317" s="8">
        <f>IFERROR(VLOOKUP(B317,'[1]DADOS (OCULTAR)'!$Q$3:$S$135,3,0),"")</f>
        <v>9039744002308</v>
      </c>
      <c r="B317" s="9" t="str">
        <f>'[1]TCE - ANEXO III - Preencher'!C326</f>
        <v>HOSPITAL NOSSA SENHORA DAS GRAÇAS - ANTIGO ALFA - CG Nº 024/2022</v>
      </c>
      <c r="C317" s="10"/>
      <c r="D317" s="11" t="str">
        <f>'[1]TCE - ANEXO III - Preencher'!E326</f>
        <v>EDVANIA MARIA LEMOS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3222-05</v>
      </c>
      <c r="G317" s="13" t="str">
        <f>IF('[1]TCE - ANEXO III - Preencher'!H326="","",'[1]TCE - ANEXO III - Preencher'!H326)</f>
        <v>05/2024</v>
      </c>
      <c r="H317" s="14">
        <f>'[1]TCE - ANEXO III - Preencher'!I326</f>
        <v>0</v>
      </c>
      <c r="I317" s="14">
        <f>'[1]TCE - ANEXO III - Preencher'!J326</f>
        <v>295.43599999999998</v>
      </c>
      <c r="J317" s="14">
        <f>'[1]TCE - ANEXO III - Preencher'!K326</f>
        <v>0</v>
      </c>
      <c r="K317" s="15">
        <f>'[1]TCE - ANEXO III - Preencher'!L326</f>
        <v>132.71</v>
      </c>
      <c r="L317" s="15">
        <f>'[1]TCE - ANEXO III - Preencher'!M326</f>
        <v>28.24</v>
      </c>
      <c r="M317" s="15">
        <f t="shared" si="25"/>
        <v>104.47000000000001</v>
      </c>
      <c r="N317" s="15">
        <f>'[1]TCE - ANEXO III - Preencher'!O326</f>
        <v>2.0699999999999998</v>
      </c>
      <c r="O317" s="15">
        <f>'[1]TCE - ANEXO III - Preencher'!P326</f>
        <v>0</v>
      </c>
      <c r="P317" s="16">
        <f t="shared" si="26"/>
        <v>2.0699999999999998</v>
      </c>
      <c r="Q317" s="15">
        <f>'[1]TCE - ANEXO III - Preencher'!R326</f>
        <v>268.96609438934581</v>
      </c>
      <c r="R317" s="15">
        <f>'[1]TCE - ANEXO III - Preencher'!S326</f>
        <v>84.72</v>
      </c>
      <c r="S317" s="16">
        <f t="shared" si="27"/>
        <v>184.24609438934581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586.22209438934578</v>
      </c>
    </row>
    <row r="318" spans="1:28" x14ac:dyDescent="0.2">
      <c r="A318" s="8">
        <f>IFERROR(VLOOKUP(B318,'[1]DADOS (OCULTAR)'!$Q$3:$S$135,3,0),"")</f>
        <v>9039744002308</v>
      </c>
      <c r="B318" s="9" t="str">
        <f>'[1]TCE - ANEXO III - Preencher'!C327</f>
        <v>HOSPITAL NOSSA SENHORA DAS GRAÇAS - ANTIGO ALFA - CG Nº 024/2022</v>
      </c>
      <c r="C318" s="10"/>
      <c r="D318" s="11" t="str">
        <f>'[1]TCE - ANEXO III - Preencher'!E327</f>
        <v>EGIDIO JOSE SILVA DE LIMA</v>
      </c>
      <c r="E318" s="9" t="str">
        <f>IF('[1]TCE - ANEXO III - Preencher'!F327="4 - Assistência Odontológica","2 - Outros Profissionais da Saúde",'[1]TCE - ANEXO III - Preencher'!F327)</f>
        <v>1 - Médico</v>
      </c>
      <c r="F318" s="12" t="str">
        <f>'[1]TCE - ANEXO III - Preencher'!G327</f>
        <v>2251-51</v>
      </c>
      <c r="G318" s="13" t="str">
        <f>IF('[1]TCE - ANEXO III - Preencher'!H327="","",'[1]TCE - ANEXO III - Preencher'!H327)</f>
        <v>05/2024</v>
      </c>
      <c r="H318" s="14">
        <f>'[1]TCE - ANEXO III - Preencher'!I327</f>
        <v>0</v>
      </c>
      <c r="I318" s="14">
        <f>'[1]TCE - ANEXO III - Preencher'!J327</f>
        <v>1913.34</v>
      </c>
      <c r="J318" s="14">
        <f>'[1]TCE - ANEXO III - Preencher'!K327</f>
        <v>0</v>
      </c>
      <c r="K318" s="15">
        <f>'[1]TCE - ANEXO III - Preencher'!L327</f>
        <v>132.71</v>
      </c>
      <c r="L318" s="15">
        <f>'[1]TCE - ANEXO III - Preencher'!M327</f>
        <v>0</v>
      </c>
      <c r="M318" s="15">
        <f t="shared" si="25"/>
        <v>132.71</v>
      </c>
      <c r="N318" s="15">
        <f>'[1]TCE - ANEXO III - Preencher'!O327</f>
        <v>16.59</v>
      </c>
      <c r="O318" s="15">
        <f>'[1]TCE - ANEXO III - Preencher'!P327</f>
        <v>0</v>
      </c>
      <c r="P318" s="16">
        <f t="shared" si="26"/>
        <v>16.59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2062.64</v>
      </c>
    </row>
    <row r="319" spans="1:28" x14ac:dyDescent="0.2">
      <c r="A319" s="8">
        <f>IFERROR(VLOOKUP(B319,'[1]DADOS (OCULTAR)'!$Q$3:$S$135,3,0),"")</f>
        <v>9039744002308</v>
      </c>
      <c r="B319" s="9" t="str">
        <f>'[1]TCE - ANEXO III - Preencher'!C328</f>
        <v>HOSPITAL NOSSA SENHORA DAS GRAÇAS - ANTIGO ALFA - CG Nº 024/2022</v>
      </c>
      <c r="C319" s="10"/>
      <c r="D319" s="11" t="str">
        <f>'[1]TCE - ANEXO III - Preencher'!E328</f>
        <v>ELAINA KELLE FRANCISCO DA SILVA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2235-05</v>
      </c>
      <c r="G319" s="13" t="str">
        <f>IF('[1]TCE - ANEXO III - Preencher'!H328="","",'[1]TCE - ANEXO III - Preencher'!H328)</f>
        <v>05/2024</v>
      </c>
      <c r="H319" s="14">
        <f>'[1]TCE - ANEXO III - Preencher'!I328</f>
        <v>0</v>
      </c>
      <c r="I319" s="14">
        <f>'[1]TCE - ANEXO III - Preencher'!J328</f>
        <v>448.69439999999997</v>
      </c>
      <c r="J319" s="14">
        <f>'[1]TCE - ANEXO III - Preencher'!K328</f>
        <v>0</v>
      </c>
      <c r="K319" s="15">
        <f>'[1]TCE - ANEXO III - Preencher'!L328</f>
        <v>132.71</v>
      </c>
      <c r="L319" s="15">
        <f>'[1]TCE - ANEXO III - Preencher'!M328</f>
        <v>0</v>
      </c>
      <c r="M319" s="15">
        <f t="shared" si="25"/>
        <v>132.71</v>
      </c>
      <c r="N319" s="15">
        <f>'[1]TCE - ANEXO III - Preencher'!O328</f>
        <v>4.3499999999999996</v>
      </c>
      <c r="O319" s="15">
        <f>'[1]TCE - ANEXO III - Preencher'!P328</f>
        <v>0</v>
      </c>
      <c r="P319" s="16">
        <f t="shared" si="26"/>
        <v>4.3499999999999996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585.75440000000003</v>
      </c>
    </row>
    <row r="320" spans="1:28" x14ac:dyDescent="0.2">
      <c r="A320" s="8">
        <f>IFERROR(VLOOKUP(B320,'[1]DADOS (OCULTAR)'!$Q$3:$S$135,3,0),"")</f>
        <v>9039744002308</v>
      </c>
      <c r="B320" s="9" t="str">
        <f>'[1]TCE - ANEXO III - Preencher'!C329</f>
        <v>HOSPITAL NOSSA SENHORA DAS GRAÇAS - ANTIGO ALFA - CG Nº 024/2022</v>
      </c>
      <c r="C320" s="10"/>
      <c r="D320" s="11" t="str">
        <f>'[1]TCE - ANEXO III - Preencher'!E329</f>
        <v>ELAINE CRISTINA BASTOS DA SILVA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5211-30</v>
      </c>
      <c r="G320" s="13" t="str">
        <f>IF('[1]TCE - ANEXO III - Preencher'!H329="","",'[1]TCE - ANEXO III - Preencher'!H329)</f>
        <v>05/2024</v>
      </c>
      <c r="H320" s="14">
        <f>'[1]TCE - ANEXO III - Preencher'!I329</f>
        <v>0</v>
      </c>
      <c r="I320" s="14">
        <f>'[1]TCE - ANEXO III - Preencher'!J329</f>
        <v>127.2152</v>
      </c>
      <c r="J320" s="14">
        <f>'[1]TCE - ANEXO III - Preencher'!K329</f>
        <v>0</v>
      </c>
      <c r="K320" s="15">
        <f>'[1]TCE - ANEXO III - Preencher'!L329</f>
        <v>132.71</v>
      </c>
      <c r="L320" s="15">
        <f>'[1]TCE - ANEXO III - Preencher'!M329</f>
        <v>0</v>
      </c>
      <c r="M320" s="15">
        <f t="shared" si="25"/>
        <v>132.71</v>
      </c>
      <c r="N320" s="15">
        <f>'[1]TCE - ANEXO III - Preencher'!O329</f>
        <v>2.0699999999999998</v>
      </c>
      <c r="O320" s="15">
        <f>'[1]TCE - ANEXO III - Preencher'!P329</f>
        <v>0</v>
      </c>
      <c r="P320" s="16">
        <f t="shared" si="26"/>
        <v>2.0699999999999998</v>
      </c>
      <c r="Q320" s="15">
        <f>'[1]TCE - ANEXO III - Preencher'!R329</f>
        <v>134.48304719467291</v>
      </c>
      <c r="R320" s="15">
        <f>'[1]TCE - ANEXO III - Preencher'!S329</f>
        <v>84.72</v>
      </c>
      <c r="S320" s="16">
        <f t="shared" si="27"/>
        <v>49.763047194672907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311.75824719467289</v>
      </c>
    </row>
    <row r="321" spans="1:28" x14ac:dyDescent="0.2">
      <c r="A321" s="8">
        <f>IFERROR(VLOOKUP(B321,'[1]DADOS (OCULTAR)'!$Q$3:$S$135,3,0),"")</f>
        <v>9039744002308</v>
      </c>
      <c r="B321" s="9" t="str">
        <f>'[1]TCE - ANEXO III - Preencher'!C330</f>
        <v>HOSPITAL NOSSA SENHORA DAS GRAÇAS - ANTIGO ALFA - CG Nº 024/2022</v>
      </c>
      <c r="C321" s="10"/>
      <c r="D321" s="11" t="str">
        <f>'[1]TCE - ANEXO III - Preencher'!E330</f>
        <v>ELAINE REGINA RODRIGUES DE SOUZA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3222-05</v>
      </c>
      <c r="G321" s="13" t="str">
        <f>IF('[1]TCE - ANEXO III - Preencher'!H330="","",'[1]TCE - ANEXO III - Preencher'!H330)</f>
        <v>05/2024</v>
      </c>
      <c r="H321" s="14">
        <f>'[1]TCE - ANEXO III - Preencher'!I330</f>
        <v>0</v>
      </c>
      <c r="I321" s="14">
        <f>'[1]TCE - ANEXO III - Preencher'!J330</f>
        <v>274.10399999999998</v>
      </c>
      <c r="J321" s="14">
        <f>'[1]TCE - ANEXO III - Preencher'!K330</f>
        <v>0</v>
      </c>
      <c r="K321" s="15">
        <f>'[1]TCE - ANEXO III - Preencher'!L330</f>
        <v>132.71</v>
      </c>
      <c r="L321" s="15">
        <f>'[1]TCE - ANEXO III - Preencher'!M330</f>
        <v>28.24</v>
      </c>
      <c r="M321" s="15">
        <f t="shared" si="25"/>
        <v>104.47000000000001</v>
      </c>
      <c r="N321" s="15">
        <f>'[1]TCE - ANEXO III - Preencher'!O330</f>
        <v>2.0699999999999998</v>
      </c>
      <c r="O321" s="15">
        <f>'[1]TCE - ANEXO III - Preencher'!P330</f>
        <v>0</v>
      </c>
      <c r="P321" s="16">
        <f t="shared" si="26"/>
        <v>2.0699999999999998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380.64400000000001</v>
      </c>
    </row>
    <row r="322" spans="1:28" x14ac:dyDescent="0.2">
      <c r="A322" s="8">
        <f>IFERROR(VLOOKUP(B322,'[1]DADOS (OCULTAR)'!$Q$3:$S$135,3,0),"")</f>
        <v>9039744002308</v>
      </c>
      <c r="B322" s="9" t="str">
        <f>'[1]TCE - ANEXO III - Preencher'!C331</f>
        <v>HOSPITAL NOSSA SENHORA DAS GRAÇAS - ANTIGO ALFA - CG Nº 024/2022</v>
      </c>
      <c r="C322" s="10"/>
      <c r="D322" s="11" t="str">
        <f>'[1]TCE - ANEXO III - Preencher'!E331</f>
        <v>ELANE EDUARDA DA SILVA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5211-30</v>
      </c>
      <c r="G322" s="13" t="str">
        <f>IF('[1]TCE - ANEXO III - Preencher'!H331="","",'[1]TCE - ANEXO III - Preencher'!H331)</f>
        <v>05/2024</v>
      </c>
      <c r="H322" s="14">
        <f>'[1]TCE - ANEXO III - Preencher'!I331</f>
        <v>0</v>
      </c>
      <c r="I322" s="14">
        <f>'[1]TCE - ANEXO III - Preencher'!J331</f>
        <v>128.83279999999999</v>
      </c>
      <c r="J322" s="14">
        <f>'[1]TCE - ANEXO III - Preencher'!K331</f>
        <v>0</v>
      </c>
      <c r="K322" s="15">
        <f>'[1]TCE - ANEXO III - Preencher'!L331</f>
        <v>132.71</v>
      </c>
      <c r="L322" s="15">
        <f>'[1]TCE - ANEXO III - Preencher'!M331</f>
        <v>0</v>
      </c>
      <c r="M322" s="15">
        <f t="shared" si="25"/>
        <v>132.71</v>
      </c>
      <c r="N322" s="15">
        <f>'[1]TCE - ANEXO III - Preencher'!O331</f>
        <v>2.0699999999999998</v>
      </c>
      <c r="O322" s="15">
        <f>'[1]TCE - ANEXO III - Preencher'!P331</f>
        <v>0</v>
      </c>
      <c r="P322" s="16">
        <f t="shared" si="26"/>
        <v>2.0699999999999998</v>
      </c>
      <c r="Q322" s="15">
        <f>'[1]TCE - ANEXO III - Preencher'!R331</f>
        <v>134.48304719467291</v>
      </c>
      <c r="R322" s="15">
        <f>'[1]TCE - ANEXO III - Preencher'!S331</f>
        <v>70.599999999999994</v>
      </c>
      <c r="S322" s="16">
        <f t="shared" si="27"/>
        <v>63.883047194672912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327.49584719467293</v>
      </c>
    </row>
    <row r="323" spans="1:28" x14ac:dyDescent="0.2">
      <c r="A323" s="8">
        <f>IFERROR(VLOOKUP(B323,'[1]DADOS (OCULTAR)'!$Q$3:$S$135,3,0),"")</f>
        <v>9039744002308</v>
      </c>
      <c r="B323" s="9" t="str">
        <f>'[1]TCE - ANEXO III - Preencher'!C332</f>
        <v>HOSPITAL NOSSA SENHORA DAS GRAÇAS - ANTIGO ALFA - CG Nº 024/2022</v>
      </c>
      <c r="C323" s="10"/>
      <c r="D323" s="11" t="str">
        <f>'[1]TCE - ANEXO III - Preencher'!E332</f>
        <v>ELAYNNE FELIX DA COSTA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2515-10</v>
      </c>
      <c r="G323" s="13" t="str">
        <f>IF('[1]TCE - ANEXO III - Preencher'!H332="","",'[1]TCE - ANEXO III - Preencher'!H332)</f>
        <v>05/2024</v>
      </c>
      <c r="H323" s="14">
        <f>'[1]TCE - ANEXO III - Preencher'!I332</f>
        <v>0</v>
      </c>
      <c r="I323" s="14">
        <f>'[1]TCE - ANEXO III - Preencher'!J332</f>
        <v>215.864</v>
      </c>
      <c r="J323" s="14">
        <f>'[1]TCE - ANEXO III - Preencher'!K332</f>
        <v>0</v>
      </c>
      <c r="K323" s="15">
        <f>'[1]TCE - ANEXO III - Preencher'!L332</f>
        <v>132.71</v>
      </c>
      <c r="L323" s="15">
        <f>'[1]TCE - ANEXO III - Preencher'!M332</f>
        <v>38.53</v>
      </c>
      <c r="M323" s="15">
        <f t="shared" si="25"/>
        <v>94.18</v>
      </c>
      <c r="N323" s="15">
        <f>'[1]TCE - ANEXO III - Preencher'!O332</f>
        <v>2.0699999999999998</v>
      </c>
      <c r="O323" s="15">
        <f>'[1]TCE - ANEXO III - Preencher'!P332</f>
        <v>0</v>
      </c>
      <c r="P323" s="16">
        <f t="shared" si="26"/>
        <v>2.0699999999999998</v>
      </c>
      <c r="Q323" s="15">
        <f>'[1]TCE - ANEXO III - Preencher'!R332</f>
        <v>109.26747584567174</v>
      </c>
      <c r="R323" s="15">
        <f>'[1]TCE - ANEXO III - Preencher'!S332</f>
        <v>98.4</v>
      </c>
      <c r="S323" s="16">
        <f t="shared" si="27"/>
        <v>10.867475845671734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322.9814758456717</v>
      </c>
    </row>
    <row r="324" spans="1:28" x14ac:dyDescent="0.2">
      <c r="A324" s="8">
        <f>IFERROR(VLOOKUP(B324,'[1]DADOS (OCULTAR)'!$Q$3:$S$135,3,0),"")</f>
        <v>9039744002308</v>
      </c>
      <c r="B324" s="9" t="str">
        <f>'[1]TCE - ANEXO III - Preencher'!C333</f>
        <v>HOSPITAL NOSSA SENHORA DAS GRAÇAS - ANTIGO ALFA - CG Nº 024/2022</v>
      </c>
      <c r="C324" s="10"/>
      <c r="D324" s="11" t="str">
        <f>'[1]TCE - ANEXO III - Preencher'!E333</f>
        <v>ELCILENE ENEAS DOS SANTOS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5211-30</v>
      </c>
      <c r="G324" s="13" t="str">
        <f>IF('[1]TCE - ANEXO III - Preencher'!H333="","",'[1]TCE - ANEXO III - Preencher'!H333)</f>
        <v>05/2024</v>
      </c>
      <c r="H324" s="14">
        <f>'[1]TCE - ANEXO III - Preencher'!I333</f>
        <v>0</v>
      </c>
      <c r="I324" s="14">
        <f>'[1]TCE - ANEXO III - Preencher'!J333</f>
        <v>279.48399999999998</v>
      </c>
      <c r="J324" s="14">
        <f>'[1]TCE - ANEXO III - Preencher'!K333</f>
        <v>0</v>
      </c>
      <c r="K324" s="15">
        <f>'[1]TCE - ANEXO III - Preencher'!L333</f>
        <v>132.71</v>
      </c>
      <c r="L324" s="15">
        <f>'[1]TCE - ANEXO III - Preencher'!M333</f>
        <v>0</v>
      </c>
      <c r="M324" s="15">
        <f t="shared" ref="M324:M387" si="31">K324-L324</f>
        <v>132.71</v>
      </c>
      <c r="N324" s="15">
        <f>'[1]TCE - ANEXO III - Preencher'!O333</f>
        <v>2.0699999999999998</v>
      </c>
      <c r="O324" s="15">
        <f>'[1]TCE - ANEXO III - Preencher'!P333</f>
        <v>0</v>
      </c>
      <c r="P324" s="16">
        <f t="shared" ref="P324:P387" si="32">N324-O324</f>
        <v>2.0699999999999998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414.26399999999995</v>
      </c>
    </row>
    <row r="325" spans="1:28" x14ac:dyDescent="0.2">
      <c r="A325" s="8">
        <f>IFERROR(VLOOKUP(B325,'[1]DADOS (OCULTAR)'!$Q$3:$S$135,3,0),"")</f>
        <v>9039744002308</v>
      </c>
      <c r="B325" s="9" t="str">
        <f>'[1]TCE - ANEXO III - Preencher'!C334</f>
        <v>HOSPITAL NOSSA SENHORA DAS GRAÇAS - ANTIGO ALFA - CG Nº 024/2022</v>
      </c>
      <c r="C325" s="10"/>
      <c r="D325" s="11" t="str">
        <f>'[1]TCE - ANEXO III - Preencher'!E334</f>
        <v>ELECIENE DOMINGOS DE FREITAS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2235-05</v>
      </c>
      <c r="G325" s="13" t="str">
        <f>IF('[1]TCE - ANEXO III - Preencher'!H334="","",'[1]TCE - ANEXO III - Preencher'!H334)</f>
        <v>05/2024</v>
      </c>
      <c r="H325" s="14">
        <f>'[1]TCE - ANEXO III - Preencher'!I334</f>
        <v>0</v>
      </c>
      <c r="I325" s="14">
        <f>'[1]TCE - ANEXO III - Preencher'!J334</f>
        <v>435.64479999999998</v>
      </c>
      <c r="J325" s="14">
        <f>'[1]TCE - ANEXO III - Preencher'!K334</f>
        <v>0</v>
      </c>
      <c r="K325" s="15">
        <f>'[1]TCE - ANEXO III - Preencher'!L334</f>
        <v>132.71</v>
      </c>
      <c r="L325" s="15">
        <f>'[1]TCE - ANEXO III - Preencher'!M334</f>
        <v>2.79</v>
      </c>
      <c r="M325" s="15">
        <f t="shared" si="31"/>
        <v>129.92000000000002</v>
      </c>
      <c r="N325" s="15">
        <f>'[1]TCE - ANEXO III - Preencher'!O334</f>
        <v>4.3499999999999996</v>
      </c>
      <c r="O325" s="15">
        <f>'[1]TCE - ANEXO III - Preencher'!P334</f>
        <v>0</v>
      </c>
      <c r="P325" s="16">
        <f t="shared" si="32"/>
        <v>4.3499999999999996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120.26</v>
      </c>
      <c r="U325" s="15">
        <f>'[1]TCE - ANEXO III - Preencher'!V334</f>
        <v>0</v>
      </c>
      <c r="V325" s="16">
        <f t="shared" si="34"/>
        <v>120.26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690.1748</v>
      </c>
    </row>
    <row r="326" spans="1:28" x14ac:dyDescent="0.2">
      <c r="A326" s="8">
        <f>IFERROR(VLOOKUP(B326,'[1]DADOS (OCULTAR)'!$Q$3:$S$135,3,0),"")</f>
        <v>9039744002308</v>
      </c>
      <c r="B326" s="9" t="str">
        <f>'[1]TCE - ANEXO III - Preencher'!C335</f>
        <v>HOSPITAL NOSSA SENHORA DAS GRAÇAS - ANTIGO ALFA - CG Nº 024/2022</v>
      </c>
      <c r="C326" s="10"/>
      <c r="D326" s="11" t="str">
        <f>'[1]TCE - ANEXO III - Preencher'!E335</f>
        <v>ELIABE FERREIRA DA SILVA</v>
      </c>
      <c r="E326" s="9" t="str">
        <f>IF('[1]TCE - ANEXO III - Preencher'!F335="4 - Assistência Odontológica","2 - Outros Profissionais da Saúde",'[1]TCE - ANEXO III - Preencher'!F335)</f>
        <v>3 - Administrativo</v>
      </c>
      <c r="F326" s="12" t="str">
        <f>'[1]TCE - ANEXO III - Preencher'!G335</f>
        <v>5174-10</v>
      </c>
      <c r="G326" s="13" t="str">
        <f>IF('[1]TCE - ANEXO III - Preencher'!H335="","",'[1]TCE - ANEXO III - Preencher'!H335)</f>
        <v>05/2024</v>
      </c>
      <c r="H326" s="14">
        <f>'[1]TCE - ANEXO III - Preencher'!I335</f>
        <v>0</v>
      </c>
      <c r="I326" s="14">
        <f>'[1]TCE - ANEXO III - Preencher'!J335</f>
        <v>115.17919999999999</v>
      </c>
      <c r="J326" s="14">
        <f>'[1]TCE - ANEXO III - Preencher'!K335</f>
        <v>0</v>
      </c>
      <c r="K326" s="15">
        <f>'[1]TCE - ANEXO III - Preencher'!L335</f>
        <v>132.71</v>
      </c>
      <c r="L326" s="15">
        <f>'[1]TCE - ANEXO III - Preencher'!M335</f>
        <v>28.24</v>
      </c>
      <c r="M326" s="15">
        <f t="shared" si="31"/>
        <v>104.47000000000001</v>
      </c>
      <c r="N326" s="15">
        <f>'[1]TCE - ANEXO III - Preencher'!O335</f>
        <v>2.0699999999999998</v>
      </c>
      <c r="O326" s="15">
        <f>'[1]TCE - ANEXO III - Preencher'!P335</f>
        <v>0</v>
      </c>
      <c r="P326" s="16">
        <f t="shared" si="32"/>
        <v>2.0699999999999998</v>
      </c>
      <c r="Q326" s="15">
        <f>'[1]TCE - ANEXO III - Preencher'!R335</f>
        <v>126.07785674500586</v>
      </c>
      <c r="R326" s="15">
        <f>'[1]TCE - ANEXO III - Preencher'!S335</f>
        <v>84.72</v>
      </c>
      <c r="S326" s="16">
        <f t="shared" si="33"/>
        <v>41.357856745005861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263.07705674500585</v>
      </c>
    </row>
    <row r="327" spans="1:28" x14ac:dyDescent="0.2">
      <c r="A327" s="8">
        <f>IFERROR(VLOOKUP(B327,'[1]DADOS (OCULTAR)'!$Q$3:$S$135,3,0),"")</f>
        <v>9039744002308</v>
      </c>
      <c r="B327" s="9" t="str">
        <f>'[1]TCE - ANEXO III - Preencher'!C336</f>
        <v>HOSPITAL NOSSA SENHORA DAS GRAÇAS - ANTIGO ALFA - CG Nº 024/2022</v>
      </c>
      <c r="C327" s="10"/>
      <c r="D327" s="11" t="str">
        <f>'[1]TCE - ANEXO III - Preencher'!E336</f>
        <v>ELIAN CRUZ DA COSTA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3222-25</v>
      </c>
      <c r="G327" s="13" t="str">
        <f>IF('[1]TCE - ANEXO III - Preencher'!H336="","",'[1]TCE - ANEXO III - Preencher'!H336)</f>
        <v>05/2024</v>
      </c>
      <c r="H327" s="14">
        <f>'[1]TCE - ANEXO III - Preencher'!I336</f>
        <v>0</v>
      </c>
      <c r="I327" s="14">
        <f>'[1]TCE - ANEXO III - Preencher'!J336</f>
        <v>176.74639999999999</v>
      </c>
      <c r="J327" s="14">
        <f>'[1]TCE - ANEXO III - Preencher'!K336</f>
        <v>0</v>
      </c>
      <c r="K327" s="15">
        <f>'[1]TCE - ANEXO III - Preencher'!L336</f>
        <v>132.71</v>
      </c>
      <c r="L327" s="15">
        <f>'[1]TCE - ANEXO III - Preencher'!M336</f>
        <v>32.520000000000003</v>
      </c>
      <c r="M327" s="15">
        <f t="shared" si="31"/>
        <v>100.19</v>
      </c>
      <c r="N327" s="15">
        <f>'[1]TCE - ANEXO III - Preencher'!O336</f>
        <v>2.0699999999999998</v>
      </c>
      <c r="O327" s="15">
        <f>'[1]TCE - ANEXO III - Preencher'!P336</f>
        <v>0</v>
      </c>
      <c r="P327" s="16">
        <f t="shared" si="32"/>
        <v>2.0699999999999998</v>
      </c>
      <c r="Q327" s="15">
        <f>'[1]TCE - ANEXO III - Preencher'!R336</f>
        <v>252.15571349001172</v>
      </c>
      <c r="R327" s="15">
        <f>'[1]TCE - ANEXO III - Preencher'!S336</f>
        <v>90.73</v>
      </c>
      <c r="S327" s="16">
        <f t="shared" si="33"/>
        <v>161.42571349001173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440.43211349001172</v>
      </c>
    </row>
    <row r="328" spans="1:28" x14ac:dyDescent="0.2">
      <c r="A328" s="8">
        <f>IFERROR(VLOOKUP(B328,'[1]DADOS (OCULTAR)'!$Q$3:$S$135,3,0),"")</f>
        <v>9039744002308</v>
      </c>
      <c r="B328" s="9" t="str">
        <f>'[1]TCE - ANEXO III - Preencher'!C337</f>
        <v>HOSPITAL NOSSA SENHORA DAS GRAÇAS - ANTIGO ALFA - CG Nº 024/2022</v>
      </c>
      <c r="C328" s="10"/>
      <c r="D328" s="11" t="str">
        <f>'[1]TCE - ANEXO III - Preencher'!E337</f>
        <v>ELIANE MARIA MARQUES DA SILVA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3222-05</v>
      </c>
      <c r="G328" s="13" t="str">
        <f>IF('[1]TCE - ANEXO III - Preencher'!H337="","",'[1]TCE - ANEXO III - Preencher'!H337)</f>
        <v>05/2024</v>
      </c>
      <c r="H328" s="14">
        <f>'[1]TCE - ANEXO III - Preencher'!I337</f>
        <v>0</v>
      </c>
      <c r="I328" s="14">
        <f>'[1]TCE - ANEXO III - Preencher'!J337</f>
        <v>318.30560000000003</v>
      </c>
      <c r="J328" s="14">
        <f>'[1]TCE - ANEXO III - Preencher'!K337</f>
        <v>0</v>
      </c>
      <c r="K328" s="15">
        <f>'[1]TCE - ANEXO III - Preencher'!L337</f>
        <v>132.71</v>
      </c>
      <c r="L328" s="15">
        <f>'[1]TCE - ANEXO III - Preencher'!M337</f>
        <v>0</v>
      </c>
      <c r="M328" s="15">
        <f t="shared" si="31"/>
        <v>132.71</v>
      </c>
      <c r="N328" s="15">
        <f>'[1]TCE - ANEXO III - Preencher'!O337</f>
        <v>2.0699999999999998</v>
      </c>
      <c r="O328" s="15">
        <f>'[1]TCE - ANEXO III - Preencher'!P337</f>
        <v>0</v>
      </c>
      <c r="P328" s="16">
        <f t="shared" si="32"/>
        <v>2.0699999999999998</v>
      </c>
      <c r="Q328" s="15">
        <f>'[1]TCE - ANEXO III - Preencher'!R337</f>
        <v>134.48304719467291</v>
      </c>
      <c r="R328" s="15">
        <f>'[1]TCE - ANEXO III - Preencher'!S337</f>
        <v>71.16</v>
      </c>
      <c r="S328" s="16">
        <f t="shared" si="33"/>
        <v>63.32304719467291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516.40864719467299</v>
      </c>
    </row>
    <row r="329" spans="1:28" x14ac:dyDescent="0.2">
      <c r="A329" s="8">
        <f>IFERROR(VLOOKUP(B329,'[1]DADOS (OCULTAR)'!$Q$3:$S$135,3,0),"")</f>
        <v>9039744002308</v>
      </c>
      <c r="B329" s="9" t="str">
        <f>'[1]TCE - ANEXO III - Preencher'!C338</f>
        <v>HOSPITAL NOSSA SENHORA DAS GRAÇAS - ANTIGO ALFA - CG Nº 024/2022</v>
      </c>
      <c r="C329" s="10"/>
      <c r="D329" s="11" t="str">
        <f>'[1]TCE - ANEXO III - Preencher'!E338</f>
        <v>ELICE FLAVIA AUGUSTO DA SILVA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3222-05</v>
      </c>
      <c r="G329" s="13" t="str">
        <f>IF('[1]TCE - ANEXO III - Preencher'!H338="","",'[1]TCE - ANEXO III - Preencher'!H338)</f>
        <v>05/2024</v>
      </c>
      <c r="H329" s="14">
        <f>'[1]TCE - ANEXO III - Preencher'!I338</f>
        <v>0</v>
      </c>
      <c r="I329" s="14">
        <f>'[1]TCE - ANEXO III - Preencher'!J338</f>
        <v>302.51600000000002</v>
      </c>
      <c r="J329" s="14">
        <f>'[1]TCE - ANEXO III - Preencher'!K338</f>
        <v>0</v>
      </c>
      <c r="K329" s="15">
        <f>'[1]TCE - ANEXO III - Preencher'!L338</f>
        <v>132.71</v>
      </c>
      <c r="L329" s="15">
        <f>'[1]TCE - ANEXO III - Preencher'!M338</f>
        <v>28.24</v>
      </c>
      <c r="M329" s="15">
        <f t="shared" si="31"/>
        <v>104.47000000000001</v>
      </c>
      <c r="N329" s="15">
        <f>'[1]TCE - ANEXO III - Preencher'!O338</f>
        <v>2.0699999999999998</v>
      </c>
      <c r="O329" s="15">
        <f>'[1]TCE - ANEXO III - Preencher'!P338</f>
        <v>0</v>
      </c>
      <c r="P329" s="16">
        <f t="shared" si="32"/>
        <v>2.0699999999999998</v>
      </c>
      <c r="Q329" s="15">
        <f>'[1]TCE - ANEXO III - Preencher'!R338</f>
        <v>126.07785674500586</v>
      </c>
      <c r="R329" s="15">
        <f>'[1]TCE - ANEXO III - Preencher'!S338</f>
        <v>84.72</v>
      </c>
      <c r="S329" s="16">
        <f t="shared" si="33"/>
        <v>41.357856745005861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450.41385674500589</v>
      </c>
    </row>
    <row r="330" spans="1:28" x14ac:dyDescent="0.2">
      <c r="A330" s="8">
        <f>IFERROR(VLOOKUP(B330,'[1]DADOS (OCULTAR)'!$Q$3:$S$135,3,0),"")</f>
        <v>9039744002308</v>
      </c>
      <c r="B330" s="9" t="str">
        <f>'[1]TCE - ANEXO III - Preencher'!C339</f>
        <v>HOSPITAL NOSSA SENHORA DAS GRAÇAS - ANTIGO ALFA - CG Nº 024/2022</v>
      </c>
      <c r="C330" s="10"/>
      <c r="D330" s="11" t="str">
        <f>'[1]TCE - ANEXO III - Preencher'!E339</f>
        <v>ELIENE DE OLIVEIRA FERREIRA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3222-05</v>
      </c>
      <c r="G330" s="13" t="str">
        <f>IF('[1]TCE - ANEXO III - Preencher'!H339="","",'[1]TCE - ANEXO III - Preencher'!H339)</f>
        <v>05/2024</v>
      </c>
      <c r="H330" s="14">
        <f>'[1]TCE - ANEXO III - Preencher'!I339</f>
        <v>0</v>
      </c>
      <c r="I330" s="14">
        <f>'[1]TCE - ANEXO III - Preencher'!J339</f>
        <v>307.88400000000001</v>
      </c>
      <c r="J330" s="14">
        <f>'[1]TCE - ANEXO III - Preencher'!K339</f>
        <v>0</v>
      </c>
      <c r="K330" s="15">
        <f>'[1]TCE - ANEXO III - Preencher'!L339</f>
        <v>132.71</v>
      </c>
      <c r="L330" s="15">
        <f>'[1]TCE - ANEXO III - Preencher'!M339</f>
        <v>28.24</v>
      </c>
      <c r="M330" s="15">
        <f t="shared" si="31"/>
        <v>104.47000000000001</v>
      </c>
      <c r="N330" s="15">
        <f>'[1]TCE - ANEXO III - Preencher'!O339</f>
        <v>2.0699999999999998</v>
      </c>
      <c r="O330" s="15">
        <f>'[1]TCE - ANEXO III - Preencher'!P339</f>
        <v>0</v>
      </c>
      <c r="P330" s="16">
        <f t="shared" si="32"/>
        <v>2.0699999999999998</v>
      </c>
      <c r="Q330" s="15">
        <f>'[1]TCE - ANEXO III - Preencher'!R339</f>
        <v>252.15571349001172</v>
      </c>
      <c r="R330" s="15">
        <f>'[1]TCE - ANEXO III - Preencher'!S339</f>
        <v>78.510000000000005</v>
      </c>
      <c r="S330" s="16">
        <f t="shared" si="33"/>
        <v>173.6457134900117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588.06971349001174</v>
      </c>
    </row>
    <row r="331" spans="1:28" x14ac:dyDescent="0.2">
      <c r="A331" s="8">
        <f>IFERROR(VLOOKUP(B331,'[1]DADOS (OCULTAR)'!$Q$3:$S$135,3,0),"")</f>
        <v>9039744002308</v>
      </c>
      <c r="B331" s="9" t="str">
        <f>'[1]TCE - ANEXO III - Preencher'!C340</f>
        <v>HOSPITAL NOSSA SENHORA DAS GRAÇAS - ANTIGO ALFA - CG Nº 024/2022</v>
      </c>
      <c r="C331" s="10"/>
      <c r="D331" s="11" t="str">
        <f>'[1]TCE - ANEXO III - Preencher'!E340</f>
        <v>ELIENE GOMES PEREIRA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 t="str">
        <f>'[1]TCE - ANEXO III - Preencher'!G340</f>
        <v>3222-05</v>
      </c>
      <c r="G331" s="13" t="str">
        <f>IF('[1]TCE - ANEXO III - Preencher'!H340="","",'[1]TCE - ANEXO III - Preencher'!H340)</f>
        <v>05/2024</v>
      </c>
      <c r="H331" s="14">
        <f>'[1]TCE - ANEXO III - Preencher'!I340</f>
        <v>0</v>
      </c>
      <c r="I331" s="14">
        <f>'[1]TCE - ANEXO III - Preencher'!J340</f>
        <v>290.98079999999999</v>
      </c>
      <c r="J331" s="14">
        <f>'[1]TCE - ANEXO III - Preencher'!K340</f>
        <v>0</v>
      </c>
      <c r="K331" s="15">
        <f>'[1]TCE - ANEXO III - Preencher'!L340</f>
        <v>132.71</v>
      </c>
      <c r="L331" s="15">
        <f>'[1]TCE - ANEXO III - Preencher'!M340</f>
        <v>28.24</v>
      </c>
      <c r="M331" s="15">
        <f t="shared" si="31"/>
        <v>104.47000000000001</v>
      </c>
      <c r="N331" s="15">
        <f>'[1]TCE - ANEXO III - Preencher'!O340</f>
        <v>2.0699999999999998</v>
      </c>
      <c r="O331" s="15">
        <f>'[1]TCE - ANEXO III - Preencher'!P340</f>
        <v>0</v>
      </c>
      <c r="P331" s="16">
        <f t="shared" si="32"/>
        <v>2.0699999999999998</v>
      </c>
      <c r="Q331" s="15">
        <f>'[1]TCE - ANEXO III - Preencher'!R340</f>
        <v>252.15571349001172</v>
      </c>
      <c r="R331" s="15">
        <f>'[1]TCE - ANEXO III - Preencher'!S340</f>
        <v>84.72</v>
      </c>
      <c r="S331" s="16">
        <f t="shared" si="33"/>
        <v>167.43571349001172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564.95651349001173</v>
      </c>
    </row>
    <row r="332" spans="1:28" x14ac:dyDescent="0.2">
      <c r="A332" s="8">
        <f>IFERROR(VLOOKUP(B332,'[1]DADOS (OCULTAR)'!$Q$3:$S$135,3,0),"")</f>
        <v>9039744002308</v>
      </c>
      <c r="B332" s="9" t="str">
        <f>'[1]TCE - ANEXO III - Preencher'!C341</f>
        <v>HOSPITAL NOSSA SENHORA DAS GRAÇAS - ANTIGO ALFA - CG Nº 024/2022</v>
      </c>
      <c r="C332" s="10"/>
      <c r="D332" s="11" t="str">
        <f>'[1]TCE - ANEXO III - Preencher'!E341</f>
        <v>ELINALVA ALBUQUERQUE DA SILVA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 t="str">
        <f>'[1]TCE - ANEXO III - Preencher'!G341</f>
        <v>3222-05</v>
      </c>
      <c r="G332" s="13" t="str">
        <f>IF('[1]TCE - ANEXO III - Preencher'!H341="","",'[1]TCE - ANEXO III - Preencher'!H341)</f>
        <v>05/2024</v>
      </c>
      <c r="H332" s="14">
        <f>'[1]TCE - ANEXO III - Preencher'!I341</f>
        <v>0</v>
      </c>
      <c r="I332" s="14">
        <f>'[1]TCE - ANEXO III - Preencher'!J341</f>
        <v>273.47840000000002</v>
      </c>
      <c r="J332" s="14">
        <f>'[1]TCE - ANEXO III - Preencher'!K341</f>
        <v>0</v>
      </c>
      <c r="K332" s="15">
        <f>'[1]TCE - ANEXO III - Preencher'!L341</f>
        <v>132.71</v>
      </c>
      <c r="L332" s="15">
        <f>'[1]TCE - ANEXO III - Preencher'!M341</f>
        <v>28.24</v>
      </c>
      <c r="M332" s="15">
        <f t="shared" si="31"/>
        <v>104.47000000000001</v>
      </c>
      <c r="N332" s="15">
        <f>'[1]TCE - ANEXO III - Preencher'!O341</f>
        <v>2.0699999999999998</v>
      </c>
      <c r="O332" s="15">
        <f>'[1]TCE - ANEXO III - Preencher'!P341</f>
        <v>0</v>
      </c>
      <c r="P332" s="16">
        <f t="shared" si="32"/>
        <v>2.0699999999999998</v>
      </c>
      <c r="Q332" s="15">
        <f>'[1]TCE - ANEXO III - Preencher'!R341</f>
        <v>369.82837978535053</v>
      </c>
      <c r="R332" s="15">
        <f>'[1]TCE - ANEXO III - Preencher'!S341</f>
        <v>80.2</v>
      </c>
      <c r="S332" s="16">
        <f t="shared" si="33"/>
        <v>289.62837978535055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669.64677978535065</v>
      </c>
    </row>
    <row r="333" spans="1:28" x14ac:dyDescent="0.2">
      <c r="A333" s="8">
        <f>IFERROR(VLOOKUP(B333,'[1]DADOS (OCULTAR)'!$Q$3:$S$135,3,0),"")</f>
        <v>9039744002308</v>
      </c>
      <c r="B333" s="9" t="str">
        <f>'[1]TCE - ANEXO III - Preencher'!C342</f>
        <v>HOSPITAL NOSSA SENHORA DAS GRAÇAS - ANTIGO ALFA - CG Nº 024/2022</v>
      </c>
      <c r="C333" s="10"/>
      <c r="D333" s="11" t="str">
        <f>'[1]TCE - ANEXO III - Preencher'!E342</f>
        <v>ELINE KELLY SANTOS DE SOUZA</v>
      </c>
      <c r="E333" s="9" t="str">
        <f>IF('[1]TCE - ANEXO III - Preencher'!F342="4 - Assistência Odontológica","2 - Outros Profissionais da Saúde",'[1]TCE - ANEXO III - Preencher'!F342)</f>
        <v>3 - Administrativo</v>
      </c>
      <c r="F333" s="12" t="str">
        <f>'[1]TCE - ANEXO III - Preencher'!G342</f>
        <v>4110-10</v>
      </c>
      <c r="G333" s="13" t="str">
        <f>IF('[1]TCE - ANEXO III - Preencher'!H342="","",'[1]TCE - ANEXO III - Preencher'!H342)</f>
        <v>05/2024</v>
      </c>
      <c r="H333" s="14">
        <f>'[1]TCE - ANEXO III - Preencher'!I342</f>
        <v>0</v>
      </c>
      <c r="I333" s="14">
        <f>'[1]TCE - ANEXO III - Preencher'!J342</f>
        <v>111.9888</v>
      </c>
      <c r="J333" s="14">
        <f>'[1]TCE - ANEXO III - Preencher'!K342</f>
        <v>0</v>
      </c>
      <c r="K333" s="15">
        <f>'[1]TCE - ANEXO III - Preencher'!L342</f>
        <v>132.71</v>
      </c>
      <c r="L333" s="15">
        <f>'[1]TCE - ANEXO III - Preencher'!M342</f>
        <v>0</v>
      </c>
      <c r="M333" s="15">
        <f t="shared" si="31"/>
        <v>132.71</v>
      </c>
      <c r="N333" s="15">
        <f>'[1]TCE - ANEXO III - Preencher'!O342</f>
        <v>2.0699999999999998</v>
      </c>
      <c r="O333" s="15">
        <f>'[1]TCE - ANEXO III - Preencher'!P342</f>
        <v>0</v>
      </c>
      <c r="P333" s="16">
        <f t="shared" si="32"/>
        <v>2.0699999999999998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246.7688</v>
      </c>
    </row>
    <row r="334" spans="1:28" x14ac:dyDescent="0.2">
      <c r="A334" s="8">
        <f>IFERROR(VLOOKUP(B334,'[1]DADOS (OCULTAR)'!$Q$3:$S$135,3,0),"")</f>
        <v>9039744002308</v>
      </c>
      <c r="B334" s="9" t="str">
        <f>'[1]TCE - ANEXO III - Preencher'!C343</f>
        <v>HOSPITAL NOSSA SENHORA DAS GRAÇAS - ANTIGO ALFA - CG Nº 024/2022</v>
      </c>
      <c r="C334" s="10"/>
      <c r="D334" s="11" t="str">
        <f>'[1]TCE - ANEXO III - Preencher'!E343</f>
        <v>ELIONAI HOLANDA MARTINS DOS SANTOS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 t="str">
        <f>'[1]TCE - ANEXO III - Preencher'!G343</f>
        <v>5211-30</v>
      </c>
      <c r="G334" s="13" t="str">
        <f>IF('[1]TCE - ANEXO III - Preencher'!H343="","",'[1]TCE - ANEXO III - Preencher'!H343)</f>
        <v>05/2024</v>
      </c>
      <c r="H334" s="14">
        <f>'[1]TCE - ANEXO III - Preencher'!I343</f>
        <v>0</v>
      </c>
      <c r="I334" s="14">
        <f>'[1]TCE - ANEXO III - Preencher'!J343</f>
        <v>141.86240000000001</v>
      </c>
      <c r="J334" s="14">
        <f>'[1]TCE - ANEXO III - Preencher'!K343</f>
        <v>0</v>
      </c>
      <c r="K334" s="15">
        <f>'[1]TCE - ANEXO III - Preencher'!L343</f>
        <v>132.71</v>
      </c>
      <c r="L334" s="15">
        <f>'[1]TCE - ANEXO III - Preencher'!M343</f>
        <v>0</v>
      </c>
      <c r="M334" s="15">
        <f t="shared" si="31"/>
        <v>132.71</v>
      </c>
      <c r="N334" s="15">
        <f>'[1]TCE - ANEXO III - Preencher'!O343</f>
        <v>2.0699999999999998</v>
      </c>
      <c r="O334" s="15">
        <f>'[1]TCE - ANEXO III - Preencher'!P343</f>
        <v>0</v>
      </c>
      <c r="P334" s="16">
        <f t="shared" si="32"/>
        <v>2.0699999999999998</v>
      </c>
      <c r="Q334" s="15">
        <f>'[1]TCE - ANEXO III - Preencher'!R343</f>
        <v>134.48304719467291</v>
      </c>
      <c r="R334" s="15">
        <f>'[1]TCE - ANEXO III - Preencher'!S343</f>
        <v>84.72</v>
      </c>
      <c r="S334" s="16">
        <f t="shared" si="33"/>
        <v>49.763047194672907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326.40544719467289</v>
      </c>
    </row>
    <row r="335" spans="1:28" x14ac:dyDescent="0.2">
      <c r="A335" s="8">
        <f>IFERROR(VLOOKUP(B335,'[1]DADOS (OCULTAR)'!$Q$3:$S$135,3,0),"")</f>
        <v>9039744002308</v>
      </c>
      <c r="B335" s="9" t="str">
        <f>'[1]TCE - ANEXO III - Preencher'!C344</f>
        <v>HOSPITAL NOSSA SENHORA DAS GRAÇAS - ANTIGO ALFA - CG Nº 024/2022</v>
      </c>
      <c r="C335" s="10"/>
      <c r="D335" s="11" t="str">
        <f>'[1]TCE - ANEXO III - Preencher'!E344</f>
        <v>ELISABETE DE OLIVEIRA MACIEL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 t="str">
        <f>'[1]TCE - ANEXO III - Preencher'!G344</f>
        <v>3222-05</v>
      </c>
      <c r="G335" s="13" t="str">
        <f>IF('[1]TCE - ANEXO III - Preencher'!H344="","",'[1]TCE - ANEXO III - Preencher'!H344)</f>
        <v>05/2024</v>
      </c>
      <c r="H335" s="14">
        <f>'[1]TCE - ANEXO III - Preencher'!I344</f>
        <v>0</v>
      </c>
      <c r="I335" s="14">
        <f>'[1]TCE - ANEXO III - Preencher'!J344</f>
        <v>273.47840000000002</v>
      </c>
      <c r="J335" s="14">
        <f>'[1]TCE - ANEXO III - Preencher'!K344</f>
        <v>0</v>
      </c>
      <c r="K335" s="15">
        <f>'[1]TCE - ANEXO III - Preencher'!L344</f>
        <v>132.71</v>
      </c>
      <c r="L335" s="15">
        <f>'[1]TCE - ANEXO III - Preencher'!M344</f>
        <v>28.24</v>
      </c>
      <c r="M335" s="15">
        <f t="shared" si="31"/>
        <v>104.47000000000001</v>
      </c>
      <c r="N335" s="15">
        <f>'[1]TCE - ANEXO III - Preencher'!O344</f>
        <v>2.0699999999999998</v>
      </c>
      <c r="O335" s="15">
        <f>'[1]TCE - ANEXO III - Preencher'!P344</f>
        <v>0</v>
      </c>
      <c r="P335" s="16">
        <f t="shared" si="32"/>
        <v>2.0699999999999998</v>
      </c>
      <c r="Q335" s="15">
        <f>'[1]TCE - ANEXO III - Preencher'!R344</f>
        <v>184.91418989267527</v>
      </c>
      <c r="R335" s="15">
        <f>'[1]TCE - ANEXO III - Preencher'!S344</f>
        <v>84.72</v>
      </c>
      <c r="S335" s="16">
        <f t="shared" si="33"/>
        <v>100.19418989267527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480.21258989267528</v>
      </c>
    </row>
    <row r="336" spans="1:28" x14ac:dyDescent="0.2">
      <c r="A336" s="8">
        <f>IFERROR(VLOOKUP(B336,'[1]DADOS (OCULTAR)'!$Q$3:$S$135,3,0),"")</f>
        <v>9039744002308</v>
      </c>
      <c r="B336" s="9" t="str">
        <f>'[1]TCE - ANEXO III - Preencher'!C345</f>
        <v>HOSPITAL NOSSA SENHORA DAS GRAÇAS - ANTIGO ALFA - CG Nº 024/2022</v>
      </c>
      <c r="C336" s="10"/>
      <c r="D336" s="11" t="str">
        <f>'[1]TCE - ANEXO III - Preencher'!E345</f>
        <v>ELISANGELA BANDEIRA DOS SANTOS BARBOSA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3222-05</v>
      </c>
      <c r="G336" s="13" t="str">
        <f>IF('[1]TCE - ANEXO III - Preencher'!H345="","",'[1]TCE - ANEXO III - Preencher'!H345)</f>
        <v>05/2024</v>
      </c>
      <c r="H336" s="14">
        <f>'[1]TCE - ANEXO III - Preencher'!I345</f>
        <v>0</v>
      </c>
      <c r="I336" s="14">
        <f>'[1]TCE - ANEXO III - Preencher'!J345</f>
        <v>285.11759999999998</v>
      </c>
      <c r="J336" s="14">
        <f>'[1]TCE - ANEXO III - Preencher'!K345</f>
        <v>0</v>
      </c>
      <c r="K336" s="15">
        <f>'[1]TCE - ANEXO III - Preencher'!L345</f>
        <v>132.71</v>
      </c>
      <c r="L336" s="15">
        <f>'[1]TCE - ANEXO III - Preencher'!M345</f>
        <v>28.24</v>
      </c>
      <c r="M336" s="15">
        <f t="shared" si="31"/>
        <v>104.47000000000001</v>
      </c>
      <c r="N336" s="15">
        <f>'[1]TCE - ANEXO III - Preencher'!O345</f>
        <v>2.0699999999999998</v>
      </c>
      <c r="O336" s="15">
        <f>'[1]TCE - ANEXO III - Preencher'!P345</f>
        <v>0</v>
      </c>
      <c r="P336" s="16">
        <f t="shared" si="32"/>
        <v>2.0699999999999998</v>
      </c>
      <c r="Q336" s="15">
        <f>'[1]TCE - ANEXO III - Preencher'!R345</f>
        <v>268.96609438934581</v>
      </c>
      <c r="R336" s="15">
        <f>'[1]TCE - ANEXO III - Preencher'!S345</f>
        <v>75.12</v>
      </c>
      <c r="S336" s="16">
        <f t="shared" si="33"/>
        <v>193.84609438934581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585.50369438934581</v>
      </c>
    </row>
    <row r="337" spans="1:28" x14ac:dyDescent="0.2">
      <c r="A337" s="8">
        <f>IFERROR(VLOOKUP(B337,'[1]DADOS (OCULTAR)'!$Q$3:$S$135,3,0),"")</f>
        <v>9039744002308</v>
      </c>
      <c r="B337" s="9" t="str">
        <f>'[1]TCE - ANEXO III - Preencher'!C346</f>
        <v>HOSPITAL NOSSA SENHORA DAS GRAÇAS - ANTIGO ALFA - CG Nº 024/2022</v>
      </c>
      <c r="C337" s="10"/>
      <c r="D337" s="11" t="str">
        <f>'[1]TCE - ANEXO III - Preencher'!E346</f>
        <v>ELISANGELA CAMPOS DE MELLO</v>
      </c>
      <c r="E337" s="9" t="str">
        <f>IF('[1]TCE - ANEXO III - Preencher'!F346="4 - Assistência Odontológica","2 - Outros Profissionais da Saúde",'[1]TCE - ANEXO III - Preencher'!F346)</f>
        <v>3 - Administrativo</v>
      </c>
      <c r="F337" s="12" t="str">
        <f>'[1]TCE - ANEXO III - Preencher'!G346</f>
        <v>4110-10</v>
      </c>
      <c r="G337" s="13" t="str">
        <f>IF('[1]TCE - ANEXO III - Preencher'!H346="","",'[1]TCE - ANEXO III - Preencher'!H346)</f>
        <v>05/2024</v>
      </c>
      <c r="H337" s="14">
        <f>'[1]TCE - ANEXO III - Preencher'!I346</f>
        <v>0</v>
      </c>
      <c r="I337" s="14">
        <f>'[1]TCE - ANEXO III - Preencher'!J346</f>
        <v>319.2824</v>
      </c>
      <c r="J337" s="14">
        <f>'[1]TCE - ANEXO III - Preencher'!K346</f>
        <v>0</v>
      </c>
      <c r="K337" s="15">
        <f>'[1]TCE - ANEXO III - Preencher'!L346</f>
        <v>132.71</v>
      </c>
      <c r="L337" s="15">
        <f>'[1]TCE - ANEXO III - Preencher'!M346</f>
        <v>0</v>
      </c>
      <c r="M337" s="15">
        <f t="shared" si="31"/>
        <v>132.71</v>
      </c>
      <c r="N337" s="15">
        <f>'[1]TCE - ANEXO III - Preencher'!O346</f>
        <v>2.0699999999999998</v>
      </c>
      <c r="O337" s="15">
        <f>'[1]TCE - ANEXO III - Preencher'!P346</f>
        <v>0</v>
      </c>
      <c r="P337" s="16">
        <f t="shared" si="32"/>
        <v>2.0699999999999998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454.06239999999997</v>
      </c>
    </row>
    <row r="338" spans="1:28" x14ac:dyDescent="0.2">
      <c r="A338" s="8">
        <f>IFERROR(VLOOKUP(B338,'[1]DADOS (OCULTAR)'!$Q$3:$S$135,3,0),"")</f>
        <v>9039744002308</v>
      </c>
      <c r="B338" s="9" t="str">
        <f>'[1]TCE - ANEXO III - Preencher'!C347</f>
        <v>HOSPITAL NOSSA SENHORA DAS GRAÇAS - ANTIGO ALFA - CG Nº 024/2022</v>
      </c>
      <c r="C338" s="10"/>
      <c r="D338" s="11" t="str">
        <f>'[1]TCE - ANEXO III - Preencher'!E347</f>
        <v>ELISANGELA GORGONHA MOURA SANDES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3222-25</v>
      </c>
      <c r="G338" s="13" t="str">
        <f>IF('[1]TCE - ANEXO III - Preencher'!H347="","",'[1]TCE - ANEXO III - Preencher'!H347)</f>
        <v>05/2024</v>
      </c>
      <c r="H338" s="14">
        <f>'[1]TCE - ANEXO III - Preencher'!I347</f>
        <v>0</v>
      </c>
      <c r="I338" s="14">
        <f>'[1]TCE - ANEXO III - Preencher'!J347</f>
        <v>305.75439999999998</v>
      </c>
      <c r="J338" s="14">
        <f>'[1]TCE - ANEXO III - Preencher'!K347</f>
        <v>0</v>
      </c>
      <c r="K338" s="15">
        <f>'[1]TCE - ANEXO III - Preencher'!L347</f>
        <v>132.71</v>
      </c>
      <c r="L338" s="15">
        <f>'[1]TCE - ANEXO III - Preencher'!M347</f>
        <v>32.520000000000003</v>
      </c>
      <c r="M338" s="15">
        <f t="shared" si="31"/>
        <v>100.19</v>
      </c>
      <c r="N338" s="15">
        <f>'[1]TCE - ANEXO III - Preencher'!O347</f>
        <v>2.0699999999999998</v>
      </c>
      <c r="O338" s="15">
        <f>'[1]TCE - ANEXO III - Preencher'!P347</f>
        <v>0</v>
      </c>
      <c r="P338" s="16">
        <f t="shared" si="32"/>
        <v>2.0699999999999998</v>
      </c>
      <c r="Q338" s="15">
        <f>'[1]TCE - ANEXO III - Preencher'!R347</f>
        <v>268.96609438934581</v>
      </c>
      <c r="R338" s="15">
        <f>'[1]TCE - ANEXO III - Preencher'!S347</f>
        <v>97.56</v>
      </c>
      <c r="S338" s="16">
        <f t="shared" si="33"/>
        <v>171.40609438934581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579.42049438934578</v>
      </c>
    </row>
    <row r="339" spans="1:28" x14ac:dyDescent="0.2">
      <c r="A339" s="8">
        <f>IFERROR(VLOOKUP(B339,'[1]DADOS (OCULTAR)'!$Q$3:$S$135,3,0),"")</f>
        <v>9039744002308</v>
      </c>
      <c r="B339" s="9" t="str">
        <f>'[1]TCE - ANEXO III - Preencher'!C348</f>
        <v>HOSPITAL NOSSA SENHORA DAS GRAÇAS - ANTIGO ALFA - CG Nº 024/2022</v>
      </c>
      <c r="C339" s="10"/>
      <c r="D339" s="11" t="str">
        <f>'[1]TCE - ANEXO III - Preencher'!E348</f>
        <v>ELISANIA MONAISA COSMO DE OLIVEIRA</v>
      </c>
      <c r="E339" s="9" t="str">
        <f>IF('[1]TCE - ANEXO III - Preencher'!F348="4 - Assistência Odontológica","2 - Outros Profissionais da Saúde",'[1]TCE - ANEXO III - Preencher'!F348)</f>
        <v>2 - Outros Profissionais da Saúde</v>
      </c>
      <c r="F339" s="12" t="str">
        <f>'[1]TCE - ANEXO III - Preencher'!G348</f>
        <v>2236-05</v>
      </c>
      <c r="G339" s="13" t="str">
        <f>IF('[1]TCE - ANEXO III - Preencher'!H348="","",'[1]TCE - ANEXO III - Preencher'!H348)</f>
        <v>05/2024</v>
      </c>
      <c r="H339" s="14">
        <f>'[1]TCE - ANEXO III - Preencher'!I348</f>
        <v>0</v>
      </c>
      <c r="I339" s="14">
        <f>'[1]TCE - ANEXO III - Preencher'!J348</f>
        <v>202.7448</v>
      </c>
      <c r="J339" s="14">
        <f>'[1]TCE - ANEXO III - Preencher'!K348</f>
        <v>0</v>
      </c>
      <c r="K339" s="15">
        <f>'[1]TCE - ANEXO III - Preencher'!L348</f>
        <v>132.71</v>
      </c>
      <c r="L339" s="15">
        <f>'[1]TCE - ANEXO III - Preencher'!M348</f>
        <v>2.4900000000000002</v>
      </c>
      <c r="M339" s="15">
        <f t="shared" si="31"/>
        <v>130.22</v>
      </c>
      <c r="N339" s="15">
        <f>'[1]TCE - ANEXO III - Preencher'!O348</f>
        <v>4.3499999999999996</v>
      </c>
      <c r="O339" s="15">
        <f>'[1]TCE - ANEXO III - Preencher'!P348</f>
        <v>0</v>
      </c>
      <c r="P339" s="16">
        <f t="shared" si="32"/>
        <v>4.3499999999999996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337.31479999999999</v>
      </c>
    </row>
    <row r="340" spans="1:28" x14ac:dyDescent="0.2">
      <c r="A340" s="8">
        <f>IFERROR(VLOOKUP(B340,'[1]DADOS (OCULTAR)'!$Q$3:$S$135,3,0),"")</f>
        <v>9039744002308</v>
      </c>
      <c r="B340" s="9" t="str">
        <f>'[1]TCE - ANEXO III - Preencher'!C349</f>
        <v>HOSPITAL NOSSA SENHORA DAS GRAÇAS - ANTIGO ALFA - CG Nº 024/2022</v>
      </c>
      <c r="C340" s="10"/>
      <c r="D340" s="11" t="str">
        <f>'[1]TCE - ANEXO III - Preencher'!E349</f>
        <v>ELIZABETE MARIA DA SILVA FERREIRA</v>
      </c>
      <c r="E340" s="9" t="str">
        <f>IF('[1]TCE - ANEXO III - Preencher'!F349="4 - Assistência Odontológica","2 - Outros Profissionais da Saúde",'[1]TCE - ANEXO III - Preencher'!F349)</f>
        <v>2 - Outros Profissionais da Saúde</v>
      </c>
      <c r="F340" s="12" t="str">
        <f>'[1]TCE - ANEXO III - Preencher'!G349</f>
        <v>3222-05</v>
      </c>
      <c r="G340" s="13" t="str">
        <f>IF('[1]TCE - ANEXO III - Preencher'!H349="","",'[1]TCE - ANEXO III - Preencher'!H349)</f>
        <v>05/2024</v>
      </c>
      <c r="H340" s="14">
        <f>'[1]TCE - ANEXO III - Preencher'!I349</f>
        <v>0</v>
      </c>
      <c r="I340" s="14">
        <f>'[1]TCE - ANEXO III - Preencher'!J349</f>
        <v>302.94560000000001</v>
      </c>
      <c r="J340" s="14">
        <f>'[1]TCE - ANEXO III - Preencher'!K349</f>
        <v>0</v>
      </c>
      <c r="K340" s="15">
        <f>'[1]TCE - ANEXO III - Preencher'!L349</f>
        <v>132.71</v>
      </c>
      <c r="L340" s="15">
        <f>'[1]TCE - ANEXO III - Preencher'!M349</f>
        <v>28.24</v>
      </c>
      <c r="M340" s="15">
        <f t="shared" si="31"/>
        <v>104.47000000000001</v>
      </c>
      <c r="N340" s="15">
        <f>'[1]TCE - ANEXO III - Preencher'!O349</f>
        <v>2.0699999999999998</v>
      </c>
      <c r="O340" s="15">
        <f>'[1]TCE - ANEXO III - Preencher'!P349</f>
        <v>0</v>
      </c>
      <c r="P340" s="16">
        <f t="shared" si="32"/>
        <v>2.0699999999999998</v>
      </c>
      <c r="Q340" s="15">
        <f>'[1]TCE - ANEXO III - Preencher'!R349</f>
        <v>126.07785674500586</v>
      </c>
      <c r="R340" s="15">
        <f>'[1]TCE - ANEXO III - Preencher'!S349</f>
        <v>84.72</v>
      </c>
      <c r="S340" s="16">
        <f t="shared" si="33"/>
        <v>41.357856745005861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450.84345674500588</v>
      </c>
    </row>
    <row r="341" spans="1:28" x14ac:dyDescent="0.2">
      <c r="A341" s="8">
        <f>IFERROR(VLOOKUP(B341,'[1]DADOS (OCULTAR)'!$Q$3:$S$135,3,0),"")</f>
        <v>9039744002308</v>
      </c>
      <c r="B341" s="9" t="str">
        <f>'[1]TCE - ANEXO III - Preencher'!C350</f>
        <v>HOSPITAL NOSSA SENHORA DAS GRAÇAS - ANTIGO ALFA - CG Nº 024/2022</v>
      </c>
      <c r="C341" s="10"/>
      <c r="D341" s="11" t="str">
        <f>'[1]TCE - ANEXO III - Preencher'!E350</f>
        <v>ELIZABETH DAMASIO DA SILVA FERREIRA</v>
      </c>
      <c r="E341" s="9" t="str">
        <f>IF('[1]TCE - ANEXO III - Preencher'!F350="4 - Assistência Odontológica","2 - Outros Profissionais da Saúde",'[1]TCE - ANEXO III - Preencher'!F350)</f>
        <v>3 - Administrativo</v>
      </c>
      <c r="F341" s="12" t="str">
        <f>'[1]TCE - ANEXO III - Preencher'!G350</f>
        <v>4110-10</v>
      </c>
      <c r="G341" s="13" t="str">
        <f>IF('[1]TCE - ANEXO III - Preencher'!H350="","",'[1]TCE - ANEXO III - Preencher'!H350)</f>
        <v>05/2024</v>
      </c>
      <c r="H341" s="14">
        <f>'[1]TCE - ANEXO III - Preencher'!I350</f>
        <v>0</v>
      </c>
      <c r="I341" s="14">
        <f>'[1]TCE - ANEXO III - Preencher'!J350</f>
        <v>120.78959999999999</v>
      </c>
      <c r="J341" s="14">
        <f>'[1]TCE - ANEXO III - Preencher'!K350</f>
        <v>0</v>
      </c>
      <c r="K341" s="15">
        <f>'[1]TCE - ANEXO III - Preencher'!L350</f>
        <v>132.71</v>
      </c>
      <c r="L341" s="15">
        <f>'[1]TCE - ANEXO III - Preencher'!M350</f>
        <v>28.24</v>
      </c>
      <c r="M341" s="15">
        <f t="shared" si="31"/>
        <v>104.47000000000001</v>
      </c>
      <c r="N341" s="15">
        <f>'[1]TCE - ANEXO III - Preencher'!O350</f>
        <v>2.0699999999999998</v>
      </c>
      <c r="O341" s="15">
        <f>'[1]TCE - ANEXO III - Preencher'!P350</f>
        <v>0</v>
      </c>
      <c r="P341" s="16">
        <f t="shared" si="32"/>
        <v>2.0699999999999998</v>
      </c>
      <c r="Q341" s="15">
        <f>'[1]TCE - ANEXO III - Preencher'!R350</f>
        <v>134.48304719467291</v>
      </c>
      <c r="R341" s="15">
        <f>'[1]TCE - ANEXO III - Preencher'!S350</f>
        <v>80.48</v>
      </c>
      <c r="S341" s="16">
        <f t="shared" si="33"/>
        <v>54.003047194672902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281.33264719467292</v>
      </c>
    </row>
    <row r="342" spans="1:28" x14ac:dyDescent="0.2">
      <c r="A342" s="8">
        <f>IFERROR(VLOOKUP(B342,'[1]DADOS (OCULTAR)'!$Q$3:$S$135,3,0),"")</f>
        <v>9039744002308</v>
      </c>
      <c r="B342" s="9" t="str">
        <f>'[1]TCE - ANEXO III - Preencher'!C351</f>
        <v>HOSPITAL NOSSA SENHORA DAS GRAÇAS - ANTIGO ALFA - CG Nº 024/2022</v>
      </c>
      <c r="C342" s="10"/>
      <c r="D342" s="11" t="str">
        <f>'[1]TCE - ANEXO III - Preencher'!E351</f>
        <v>ELIZANDRA TRAJANO DA SILVA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 t="str">
        <f>'[1]TCE - ANEXO III - Preencher'!G351</f>
        <v>2234-05</v>
      </c>
      <c r="G342" s="13" t="str">
        <f>IF('[1]TCE - ANEXO III - Preencher'!H351="","",'[1]TCE - ANEXO III - Preencher'!H351)</f>
        <v>05/2024</v>
      </c>
      <c r="H342" s="14">
        <f>'[1]TCE - ANEXO III - Preencher'!I351</f>
        <v>0</v>
      </c>
      <c r="I342" s="14">
        <f>'[1]TCE - ANEXO III - Preencher'!J351</f>
        <v>765.13679999999999</v>
      </c>
      <c r="J342" s="14">
        <f>'[1]TCE - ANEXO III - Preencher'!K351</f>
        <v>0</v>
      </c>
      <c r="K342" s="15">
        <f>'[1]TCE - ANEXO III - Preencher'!L351</f>
        <v>132.71</v>
      </c>
      <c r="L342" s="15">
        <f>'[1]TCE - ANEXO III - Preencher'!M351</f>
        <v>0</v>
      </c>
      <c r="M342" s="15">
        <f t="shared" si="31"/>
        <v>132.71</v>
      </c>
      <c r="N342" s="15">
        <f>'[1]TCE - ANEXO III - Preencher'!O351</f>
        <v>2.0699999999999998</v>
      </c>
      <c r="O342" s="15">
        <f>'[1]TCE - ANEXO III - Preencher'!P351</f>
        <v>0</v>
      </c>
      <c r="P342" s="16">
        <f t="shared" si="32"/>
        <v>2.0699999999999998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899.91680000000008</v>
      </c>
    </row>
    <row r="343" spans="1:28" x14ac:dyDescent="0.2">
      <c r="A343" s="8">
        <f>IFERROR(VLOOKUP(B343,'[1]DADOS (OCULTAR)'!$Q$3:$S$135,3,0),"")</f>
        <v>9039744002308</v>
      </c>
      <c r="B343" s="9" t="str">
        <f>'[1]TCE - ANEXO III - Preencher'!C352</f>
        <v>HOSPITAL NOSSA SENHORA DAS GRAÇAS - ANTIGO ALFA - CG Nº 024/2022</v>
      </c>
      <c r="C343" s="10"/>
      <c r="D343" s="11" t="str">
        <f>'[1]TCE - ANEXO III - Preencher'!E352</f>
        <v>ELIZANGELA CRISTINA OLIVEIRA DA SILVA</v>
      </c>
      <c r="E343" s="9" t="str">
        <f>IF('[1]TCE - ANEXO III - Preencher'!F352="4 - Assistência Odontológica","2 - Outros Profissionais da Saúde",'[1]TCE - ANEXO III - Preencher'!F352)</f>
        <v>2 - Outros Profissionais da Saúde</v>
      </c>
      <c r="F343" s="12" t="str">
        <f>'[1]TCE - ANEXO III - Preencher'!G352</f>
        <v>2235-05</v>
      </c>
      <c r="G343" s="13" t="str">
        <f>IF('[1]TCE - ANEXO III - Preencher'!H352="","",'[1]TCE - ANEXO III - Preencher'!H352)</f>
        <v>05/2024</v>
      </c>
      <c r="H343" s="14">
        <f>'[1]TCE - ANEXO III - Preencher'!I352</f>
        <v>0</v>
      </c>
      <c r="I343" s="14">
        <f>'[1]TCE - ANEXO III - Preencher'!J352</f>
        <v>457.30880000000002</v>
      </c>
      <c r="J343" s="14">
        <f>'[1]TCE - ANEXO III - Preencher'!K352</f>
        <v>0</v>
      </c>
      <c r="K343" s="15">
        <f>'[1]TCE - ANEXO III - Preencher'!L352</f>
        <v>132.71</v>
      </c>
      <c r="L343" s="15">
        <f>'[1]TCE - ANEXO III - Preencher'!M352</f>
        <v>2.79</v>
      </c>
      <c r="M343" s="15">
        <f t="shared" si="31"/>
        <v>129.92000000000002</v>
      </c>
      <c r="N343" s="15">
        <f>'[1]TCE - ANEXO III - Preencher'!O352</f>
        <v>4.3499999999999996</v>
      </c>
      <c r="O343" s="15">
        <f>'[1]TCE - ANEXO III - Preencher'!P352</f>
        <v>0</v>
      </c>
      <c r="P343" s="16">
        <f t="shared" si="32"/>
        <v>4.3499999999999996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591.57880000000011</v>
      </c>
    </row>
    <row r="344" spans="1:28" x14ac:dyDescent="0.2">
      <c r="A344" s="8">
        <f>IFERROR(VLOOKUP(B344,'[1]DADOS (OCULTAR)'!$Q$3:$S$135,3,0),"")</f>
        <v>9039744002308</v>
      </c>
      <c r="B344" s="9" t="str">
        <f>'[1]TCE - ANEXO III - Preencher'!C353</f>
        <v>HOSPITAL NOSSA SENHORA DAS GRAÇAS - ANTIGO ALFA - CG Nº 024/2022</v>
      </c>
      <c r="C344" s="10"/>
      <c r="D344" s="11" t="str">
        <f>'[1]TCE - ANEXO III - Preencher'!E353</f>
        <v>ELIZANGELA MARIA DOS SANTOS TRAJANO</v>
      </c>
      <c r="E344" s="9" t="str">
        <f>IF('[1]TCE - ANEXO III - Preencher'!F353="4 - Assistência Odontológica","2 - Outros Profissionais da Saúde",'[1]TCE - ANEXO III - Preencher'!F353)</f>
        <v>2 - Outros Profissionais da Saúde</v>
      </c>
      <c r="F344" s="12" t="str">
        <f>'[1]TCE - ANEXO III - Preencher'!G353</f>
        <v>3222-05</v>
      </c>
      <c r="G344" s="13" t="str">
        <f>IF('[1]TCE - ANEXO III - Preencher'!H353="","",'[1]TCE - ANEXO III - Preencher'!H353)</f>
        <v>05/2024</v>
      </c>
      <c r="H344" s="14">
        <f>'[1]TCE - ANEXO III - Preencher'!I353</f>
        <v>0</v>
      </c>
      <c r="I344" s="14">
        <f>'[1]TCE - ANEXO III - Preencher'!J353</f>
        <v>311.94</v>
      </c>
      <c r="J344" s="14">
        <f>'[1]TCE - ANEXO III - Preencher'!K353</f>
        <v>0</v>
      </c>
      <c r="K344" s="15">
        <f>'[1]TCE - ANEXO III - Preencher'!L353</f>
        <v>132.71</v>
      </c>
      <c r="L344" s="15">
        <f>'[1]TCE - ANEXO III - Preencher'!M353</f>
        <v>28.24</v>
      </c>
      <c r="M344" s="15">
        <f t="shared" si="31"/>
        <v>104.47000000000001</v>
      </c>
      <c r="N344" s="15">
        <f>'[1]TCE - ANEXO III - Preencher'!O353</f>
        <v>2.0699999999999998</v>
      </c>
      <c r="O344" s="15">
        <f>'[1]TCE - ANEXO III - Preencher'!P353</f>
        <v>0</v>
      </c>
      <c r="P344" s="16">
        <f t="shared" si="32"/>
        <v>2.0699999999999998</v>
      </c>
      <c r="Q344" s="15">
        <f>'[1]TCE - ANEXO III - Preencher'!R353</f>
        <v>126.07785674500586</v>
      </c>
      <c r="R344" s="15">
        <f>'[1]TCE - ANEXO III - Preencher'!S353</f>
        <v>84.72</v>
      </c>
      <c r="S344" s="16">
        <f t="shared" si="33"/>
        <v>41.357856745005861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459.83785674500587</v>
      </c>
    </row>
    <row r="345" spans="1:28" x14ac:dyDescent="0.2">
      <c r="A345" s="8">
        <f>IFERROR(VLOOKUP(B345,'[1]DADOS (OCULTAR)'!$Q$3:$S$135,3,0),"")</f>
        <v>9039744002308</v>
      </c>
      <c r="B345" s="9" t="str">
        <f>'[1]TCE - ANEXO III - Preencher'!C354</f>
        <v>HOSPITAL NOSSA SENHORA DAS GRAÇAS - ANTIGO ALFA - CG Nº 024/2022</v>
      </c>
      <c r="C345" s="10"/>
      <c r="D345" s="11" t="str">
        <f>'[1]TCE - ANEXO III - Preencher'!E354</f>
        <v>ELIZIANA NATASSIA DA SILVA</v>
      </c>
      <c r="E345" s="9" t="str">
        <f>IF('[1]TCE - ANEXO III - Preencher'!F354="4 - Assistência Odontológica","2 - Outros Profissionais da Saúde",'[1]TCE - ANEXO III - Preencher'!F354)</f>
        <v>2 - Outros Profissionais da Saúde</v>
      </c>
      <c r="F345" s="12" t="str">
        <f>'[1]TCE - ANEXO III - Preencher'!G354</f>
        <v>2236-05</v>
      </c>
      <c r="G345" s="13" t="str">
        <f>IF('[1]TCE - ANEXO III - Preencher'!H354="","",'[1]TCE - ANEXO III - Preencher'!H354)</f>
        <v>05/2024</v>
      </c>
      <c r="H345" s="14">
        <f>'[1]TCE - ANEXO III - Preencher'!I354</f>
        <v>0</v>
      </c>
      <c r="I345" s="14">
        <f>'[1]TCE - ANEXO III - Preencher'!J354</f>
        <v>223.83439999999999</v>
      </c>
      <c r="J345" s="14">
        <f>'[1]TCE - ANEXO III - Preencher'!K354</f>
        <v>0</v>
      </c>
      <c r="K345" s="15">
        <f>'[1]TCE - ANEXO III - Preencher'!L354</f>
        <v>132.71</v>
      </c>
      <c r="L345" s="15">
        <f>'[1]TCE - ANEXO III - Preencher'!M354</f>
        <v>2.4900000000000002</v>
      </c>
      <c r="M345" s="15">
        <f t="shared" si="31"/>
        <v>130.22</v>
      </c>
      <c r="N345" s="15">
        <f>'[1]TCE - ANEXO III - Preencher'!O354</f>
        <v>4.3499999999999996</v>
      </c>
      <c r="O345" s="15">
        <f>'[1]TCE - ANEXO III - Preencher'!P354</f>
        <v>0</v>
      </c>
      <c r="P345" s="16">
        <f t="shared" si="32"/>
        <v>4.3499999999999996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358.40440000000001</v>
      </c>
    </row>
    <row r="346" spans="1:28" x14ac:dyDescent="0.2">
      <c r="A346" s="8">
        <f>IFERROR(VLOOKUP(B346,'[1]DADOS (OCULTAR)'!$Q$3:$S$135,3,0),"")</f>
        <v>9039744002308</v>
      </c>
      <c r="B346" s="9" t="str">
        <f>'[1]TCE - ANEXO III - Preencher'!C355</f>
        <v>HOSPITAL NOSSA SENHORA DAS GRAÇAS - ANTIGO ALFA - CG Nº 024/2022</v>
      </c>
      <c r="C346" s="10"/>
      <c r="D346" s="11" t="str">
        <f>'[1]TCE - ANEXO III - Preencher'!E355</f>
        <v>ELIZIANE TARGINO DE LIMA</v>
      </c>
      <c r="E346" s="9" t="str">
        <f>IF('[1]TCE - ANEXO III - Preencher'!F355="4 - Assistência Odontológica","2 - Outros Profissionais da Saúde",'[1]TCE - ANEXO III - Preencher'!F355)</f>
        <v>2 - Outros Profissionais da Saúde</v>
      </c>
      <c r="F346" s="12" t="str">
        <f>'[1]TCE - ANEXO III - Preencher'!G355</f>
        <v>3222-05</v>
      </c>
      <c r="G346" s="13" t="str">
        <f>IF('[1]TCE - ANEXO III - Preencher'!H355="","",'[1]TCE - ANEXO III - Preencher'!H355)</f>
        <v>05/2024</v>
      </c>
      <c r="H346" s="14">
        <f>'[1]TCE - ANEXO III - Preencher'!I355</f>
        <v>0</v>
      </c>
      <c r="I346" s="14">
        <f>'[1]TCE - ANEXO III - Preencher'!J355</f>
        <v>139.364</v>
      </c>
      <c r="J346" s="14">
        <f>'[1]TCE - ANEXO III - Preencher'!K355</f>
        <v>0</v>
      </c>
      <c r="K346" s="15">
        <f>'[1]TCE - ANEXO III - Preencher'!L355</f>
        <v>132.71</v>
      </c>
      <c r="L346" s="15">
        <f>'[1]TCE - ANEXO III - Preencher'!M355</f>
        <v>0</v>
      </c>
      <c r="M346" s="15">
        <f t="shared" si="31"/>
        <v>132.71</v>
      </c>
      <c r="N346" s="15">
        <f>'[1]TCE - ANEXO III - Preencher'!O355</f>
        <v>2.0699999999999998</v>
      </c>
      <c r="O346" s="15">
        <f>'[1]TCE - ANEXO III - Preencher'!P355</f>
        <v>0</v>
      </c>
      <c r="P346" s="16">
        <f t="shared" si="32"/>
        <v>2.0699999999999998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274.14400000000001</v>
      </c>
    </row>
    <row r="347" spans="1:28" x14ac:dyDescent="0.2">
      <c r="A347" s="8">
        <f>IFERROR(VLOOKUP(B347,'[1]DADOS (OCULTAR)'!$Q$3:$S$135,3,0),"")</f>
        <v>9039744002308</v>
      </c>
      <c r="B347" s="9" t="str">
        <f>'[1]TCE - ANEXO III - Preencher'!C356</f>
        <v>HOSPITAL NOSSA SENHORA DAS GRAÇAS - ANTIGO ALFA - CG Nº 024/2022</v>
      </c>
      <c r="C347" s="10"/>
      <c r="D347" s="11" t="str">
        <f>'[1]TCE - ANEXO III - Preencher'!E356</f>
        <v>ELVISON PEREIRA DE LIMA</v>
      </c>
      <c r="E347" s="9" t="str">
        <f>IF('[1]TCE - ANEXO III - Preencher'!F356="4 - Assistência Odontológica","2 - Outros Profissionais da Saúde",'[1]TCE - ANEXO III - Preencher'!F356)</f>
        <v>2 - Outros Profissionais da Saúde</v>
      </c>
      <c r="F347" s="12" t="str">
        <f>'[1]TCE - ANEXO III - Preencher'!G356</f>
        <v>2234-05</v>
      </c>
      <c r="G347" s="13" t="str">
        <f>IF('[1]TCE - ANEXO III - Preencher'!H356="","",'[1]TCE - ANEXO III - Preencher'!H356)</f>
        <v>05/2024</v>
      </c>
      <c r="H347" s="14">
        <f>'[1]TCE - ANEXO III - Preencher'!I356</f>
        <v>0</v>
      </c>
      <c r="I347" s="14">
        <f>'[1]TCE - ANEXO III - Preencher'!J356</f>
        <v>322.4024</v>
      </c>
      <c r="J347" s="14">
        <f>'[1]TCE - ANEXO III - Preencher'!K356</f>
        <v>0</v>
      </c>
      <c r="K347" s="15">
        <f>'[1]TCE - ANEXO III - Preencher'!L356</f>
        <v>132.71</v>
      </c>
      <c r="L347" s="15">
        <f>'[1]TCE - ANEXO III - Preencher'!M356</f>
        <v>16.329999999999998</v>
      </c>
      <c r="M347" s="15">
        <f t="shared" si="31"/>
        <v>116.38000000000001</v>
      </c>
      <c r="N347" s="15">
        <f>'[1]TCE - ANEXO III - Preencher'!O356</f>
        <v>2.0699999999999998</v>
      </c>
      <c r="O347" s="15">
        <f>'[1]TCE - ANEXO III - Preencher'!P356</f>
        <v>0</v>
      </c>
      <c r="P347" s="16">
        <f t="shared" si="32"/>
        <v>2.0699999999999998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440.85239999999999</v>
      </c>
    </row>
    <row r="348" spans="1:28" x14ac:dyDescent="0.2">
      <c r="A348" s="8">
        <f>IFERROR(VLOOKUP(B348,'[1]DADOS (OCULTAR)'!$Q$3:$S$135,3,0),"")</f>
        <v>9039744002308</v>
      </c>
      <c r="B348" s="9" t="str">
        <f>'[1]TCE - ANEXO III - Preencher'!C357</f>
        <v>HOSPITAL NOSSA SENHORA DAS GRAÇAS - ANTIGO ALFA - CG Nº 024/2022</v>
      </c>
      <c r="C348" s="10"/>
      <c r="D348" s="11" t="str">
        <f>'[1]TCE - ANEXO III - Preencher'!E357</f>
        <v>EMANUEL CRUZ</v>
      </c>
      <c r="E348" s="9" t="str">
        <f>IF('[1]TCE - ANEXO III - Preencher'!F357="4 - Assistência Odontológica","2 - Outros Profissionais da Saúde",'[1]TCE - ANEXO III - Preencher'!F357)</f>
        <v>2 - Outros Profissionais da Saúde</v>
      </c>
      <c r="F348" s="12" t="str">
        <f>'[1]TCE - ANEXO III - Preencher'!G357</f>
        <v>2234-05</v>
      </c>
      <c r="G348" s="13" t="str">
        <f>IF('[1]TCE - ANEXO III - Preencher'!H357="","",'[1]TCE - ANEXO III - Preencher'!H357)</f>
        <v>05/2024</v>
      </c>
      <c r="H348" s="14">
        <f>'[1]TCE - ANEXO III - Preencher'!I357</f>
        <v>0</v>
      </c>
      <c r="I348" s="14">
        <f>'[1]TCE - ANEXO III - Preencher'!J357</f>
        <v>372.61919999999998</v>
      </c>
      <c r="J348" s="14">
        <f>'[1]TCE - ANEXO III - Preencher'!K357</f>
        <v>0</v>
      </c>
      <c r="K348" s="15">
        <f>'[1]TCE - ANEXO III - Preencher'!L357</f>
        <v>132.71</v>
      </c>
      <c r="L348" s="15">
        <f>'[1]TCE - ANEXO III - Preencher'!M357</f>
        <v>19.43</v>
      </c>
      <c r="M348" s="15">
        <f t="shared" si="31"/>
        <v>113.28</v>
      </c>
      <c r="N348" s="15">
        <f>'[1]TCE - ANEXO III - Preencher'!O357</f>
        <v>2.0699999999999998</v>
      </c>
      <c r="O348" s="15">
        <f>'[1]TCE - ANEXO III - Preencher'!P357</f>
        <v>0</v>
      </c>
      <c r="P348" s="16">
        <f t="shared" si="32"/>
        <v>2.0699999999999998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487.96919999999994</v>
      </c>
    </row>
    <row r="349" spans="1:28" x14ac:dyDescent="0.2">
      <c r="A349" s="8">
        <f>IFERROR(VLOOKUP(B349,'[1]DADOS (OCULTAR)'!$Q$3:$S$135,3,0),"")</f>
        <v>9039744002308</v>
      </c>
      <c r="B349" s="9" t="str">
        <f>'[1]TCE - ANEXO III - Preencher'!C358</f>
        <v>HOSPITAL NOSSA SENHORA DAS GRAÇAS - ANTIGO ALFA - CG Nº 024/2022</v>
      </c>
      <c r="C349" s="10"/>
      <c r="D349" s="11" t="str">
        <f>'[1]TCE - ANEXO III - Preencher'!E358</f>
        <v>EMANUELE HOSANA DA SILVA</v>
      </c>
      <c r="E349" s="9" t="str">
        <f>IF('[1]TCE - ANEXO III - Preencher'!F358="4 - Assistência Odontológica","2 - Outros Profissionais da Saúde",'[1]TCE - ANEXO III - Preencher'!F358)</f>
        <v>2 - Outros Profissionais da Saúde</v>
      </c>
      <c r="F349" s="12" t="str">
        <f>'[1]TCE - ANEXO III - Preencher'!G358</f>
        <v>5152-05</v>
      </c>
      <c r="G349" s="13" t="str">
        <f>IF('[1]TCE - ANEXO III - Preencher'!H358="","",'[1]TCE - ANEXO III - Preencher'!H358)</f>
        <v>05/2024</v>
      </c>
      <c r="H349" s="14">
        <f>'[1]TCE - ANEXO III - Preencher'!I358</f>
        <v>0</v>
      </c>
      <c r="I349" s="14">
        <f>'[1]TCE - ANEXO III - Preencher'!J358</f>
        <v>137.6328</v>
      </c>
      <c r="J349" s="14">
        <f>'[1]TCE - ANEXO III - Preencher'!K358</f>
        <v>0</v>
      </c>
      <c r="K349" s="15">
        <f>'[1]TCE - ANEXO III - Preencher'!L358</f>
        <v>132.71</v>
      </c>
      <c r="L349" s="15">
        <f>'[1]TCE - ANEXO III - Preencher'!M358</f>
        <v>0</v>
      </c>
      <c r="M349" s="15">
        <f t="shared" si="31"/>
        <v>132.71</v>
      </c>
      <c r="N349" s="15">
        <f>'[1]TCE - ANEXO III - Preencher'!O358</f>
        <v>2.0699999999999998</v>
      </c>
      <c r="O349" s="15">
        <f>'[1]TCE - ANEXO III - Preencher'!P358</f>
        <v>0</v>
      </c>
      <c r="P349" s="16">
        <f t="shared" si="32"/>
        <v>2.0699999999999998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272.4128</v>
      </c>
    </row>
    <row r="350" spans="1:28" x14ac:dyDescent="0.2">
      <c r="A350" s="8">
        <f>IFERROR(VLOOKUP(B350,'[1]DADOS (OCULTAR)'!$Q$3:$S$135,3,0),"")</f>
        <v>9039744002308</v>
      </c>
      <c r="B350" s="9" t="str">
        <f>'[1]TCE - ANEXO III - Preencher'!C359</f>
        <v>HOSPITAL NOSSA SENHORA DAS GRAÇAS - ANTIGO ALFA - CG Nº 024/2022</v>
      </c>
      <c r="C350" s="10"/>
      <c r="D350" s="11" t="str">
        <f>'[1]TCE - ANEXO III - Preencher'!E359</f>
        <v>EMANUELLE DE ARAUJO SILVA</v>
      </c>
      <c r="E350" s="9" t="str">
        <f>IF('[1]TCE - ANEXO III - Preencher'!F359="4 - Assistência Odontológica","2 - Outros Profissionais da Saúde",'[1]TCE - ANEXO III - Preencher'!F359)</f>
        <v>2 - Outros Profissionais da Saúde</v>
      </c>
      <c r="F350" s="12" t="str">
        <f>'[1]TCE - ANEXO III - Preencher'!G359</f>
        <v>3222-05</v>
      </c>
      <c r="G350" s="13" t="str">
        <f>IF('[1]TCE - ANEXO III - Preencher'!H359="","",'[1]TCE - ANEXO III - Preencher'!H359)</f>
        <v>05/2024</v>
      </c>
      <c r="H350" s="14">
        <f>'[1]TCE - ANEXO III - Preencher'!I359</f>
        <v>0</v>
      </c>
      <c r="I350" s="14">
        <f>'[1]TCE - ANEXO III - Preencher'!J359</f>
        <v>287.23759999999999</v>
      </c>
      <c r="J350" s="14">
        <f>'[1]TCE - ANEXO III - Preencher'!K359</f>
        <v>0</v>
      </c>
      <c r="K350" s="15">
        <f>'[1]TCE - ANEXO III - Preencher'!L359</f>
        <v>132.71</v>
      </c>
      <c r="L350" s="15">
        <f>'[1]TCE - ANEXO III - Preencher'!M359</f>
        <v>28.24</v>
      </c>
      <c r="M350" s="15">
        <f t="shared" si="31"/>
        <v>104.47000000000001</v>
      </c>
      <c r="N350" s="15">
        <f>'[1]TCE - ANEXO III - Preencher'!O359</f>
        <v>2.0699999999999998</v>
      </c>
      <c r="O350" s="15">
        <f>'[1]TCE - ANEXO III - Preencher'!P359</f>
        <v>0</v>
      </c>
      <c r="P350" s="16">
        <f t="shared" si="32"/>
        <v>2.0699999999999998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393.77760000000001</v>
      </c>
    </row>
    <row r="351" spans="1:28" x14ac:dyDescent="0.2">
      <c r="A351" s="8">
        <f>IFERROR(VLOOKUP(B351,'[1]DADOS (OCULTAR)'!$Q$3:$S$135,3,0),"")</f>
        <v>9039744002308</v>
      </c>
      <c r="B351" s="9" t="str">
        <f>'[1]TCE - ANEXO III - Preencher'!C360</f>
        <v>HOSPITAL NOSSA SENHORA DAS GRAÇAS - ANTIGO ALFA - CG Nº 024/2022</v>
      </c>
      <c r="C351" s="10"/>
      <c r="D351" s="11" t="str">
        <f>'[1]TCE - ANEXO III - Preencher'!E360</f>
        <v>EMANUELLE OLYMPIA SILVA RIBEIRO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 t="str">
        <f>'[1]TCE - ANEXO III - Preencher'!G360</f>
        <v>2236-05</v>
      </c>
      <c r="G351" s="13" t="str">
        <f>IF('[1]TCE - ANEXO III - Preencher'!H360="","",'[1]TCE - ANEXO III - Preencher'!H360)</f>
        <v>05/2024</v>
      </c>
      <c r="H351" s="14">
        <f>'[1]TCE - ANEXO III - Preencher'!I360</f>
        <v>0</v>
      </c>
      <c r="I351" s="14">
        <f>'[1]TCE - ANEXO III - Preencher'!J360</f>
        <v>55.022399999999998</v>
      </c>
      <c r="J351" s="14">
        <f>'[1]TCE - ANEXO III - Preencher'!K360</f>
        <v>0</v>
      </c>
      <c r="K351" s="15">
        <f>'[1]TCE - ANEXO III - Preencher'!L360</f>
        <v>132.71</v>
      </c>
      <c r="L351" s="15">
        <f>'[1]TCE - ANEXO III - Preencher'!M360</f>
        <v>0</v>
      </c>
      <c r="M351" s="15">
        <f t="shared" si="31"/>
        <v>132.71</v>
      </c>
      <c r="N351" s="15">
        <f>'[1]TCE - ANEXO III - Preencher'!O360</f>
        <v>4.3499999999999996</v>
      </c>
      <c r="O351" s="15">
        <f>'[1]TCE - ANEXO III - Preencher'!P360</f>
        <v>0</v>
      </c>
      <c r="P351" s="16">
        <f t="shared" si="32"/>
        <v>4.3499999999999996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192.08240000000001</v>
      </c>
    </row>
    <row r="352" spans="1:28" x14ac:dyDescent="0.2">
      <c r="A352" s="8">
        <f>IFERROR(VLOOKUP(B352,'[1]DADOS (OCULTAR)'!$Q$3:$S$135,3,0),"")</f>
        <v>9039744002308</v>
      </c>
      <c r="B352" s="9" t="str">
        <f>'[1]TCE - ANEXO III - Preencher'!C361</f>
        <v>HOSPITAL NOSSA SENHORA DAS GRAÇAS - ANTIGO ALFA - CG Nº 024/2022</v>
      </c>
      <c r="C352" s="10"/>
      <c r="D352" s="11" t="str">
        <f>'[1]TCE - ANEXO III - Preencher'!E361</f>
        <v>EMILIA SOUZA MIGUEL DA SILVA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 t="str">
        <f>'[1]TCE - ANEXO III - Preencher'!G361</f>
        <v>3222-05</v>
      </c>
      <c r="G352" s="13" t="str">
        <f>IF('[1]TCE - ANEXO III - Preencher'!H361="","",'[1]TCE - ANEXO III - Preencher'!H361)</f>
        <v>05/2024</v>
      </c>
      <c r="H352" s="14">
        <f>'[1]TCE - ANEXO III - Preencher'!I361</f>
        <v>0</v>
      </c>
      <c r="I352" s="14">
        <f>'[1]TCE - ANEXO III - Preencher'!J361</f>
        <v>411.62880000000001</v>
      </c>
      <c r="J352" s="14">
        <f>'[1]TCE - ANEXO III - Preencher'!K361</f>
        <v>0</v>
      </c>
      <c r="K352" s="15">
        <f>'[1]TCE - ANEXO III - Preencher'!L361</f>
        <v>132.71</v>
      </c>
      <c r="L352" s="15">
        <f>'[1]TCE - ANEXO III - Preencher'!M361</f>
        <v>28.24</v>
      </c>
      <c r="M352" s="15">
        <f t="shared" si="31"/>
        <v>104.47000000000001</v>
      </c>
      <c r="N352" s="15">
        <f>'[1]TCE - ANEXO III - Preencher'!O361</f>
        <v>2.0699999999999998</v>
      </c>
      <c r="O352" s="15">
        <f>'[1]TCE - ANEXO III - Preencher'!P361</f>
        <v>0</v>
      </c>
      <c r="P352" s="16">
        <f t="shared" si="32"/>
        <v>2.0699999999999998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518.16880000000003</v>
      </c>
    </row>
    <row r="353" spans="1:28" x14ac:dyDescent="0.2">
      <c r="A353" s="8">
        <f>IFERROR(VLOOKUP(B353,'[1]DADOS (OCULTAR)'!$Q$3:$S$135,3,0),"")</f>
        <v>9039744002308</v>
      </c>
      <c r="B353" s="9" t="str">
        <f>'[1]TCE - ANEXO III - Preencher'!C362</f>
        <v>HOSPITAL NOSSA SENHORA DAS GRAÇAS - ANTIGO ALFA - CG Nº 024/2022</v>
      </c>
      <c r="C353" s="10"/>
      <c r="D353" s="11" t="str">
        <f>'[1]TCE - ANEXO III - Preencher'!E362</f>
        <v>EMMERSON LEANDRO PEREIRA DA SILVA</v>
      </c>
      <c r="E353" s="9" t="str">
        <f>IF('[1]TCE - ANEXO III - Preencher'!F362="4 - Assistência Odontológica","2 - Outros Profissionais da Saúde",'[1]TCE - ANEXO III - Preencher'!F362)</f>
        <v>2 - Outros Profissionais da Saúde</v>
      </c>
      <c r="F353" s="12" t="str">
        <f>'[1]TCE - ANEXO III - Preencher'!G362</f>
        <v>5211-30</v>
      </c>
      <c r="G353" s="13" t="str">
        <f>IF('[1]TCE - ANEXO III - Preencher'!H362="","",'[1]TCE - ANEXO III - Preencher'!H362)</f>
        <v>05/2024</v>
      </c>
      <c r="H353" s="14">
        <f>'[1]TCE - ANEXO III - Preencher'!I362</f>
        <v>0</v>
      </c>
      <c r="I353" s="14">
        <f>'[1]TCE - ANEXO III - Preencher'!J362</f>
        <v>208.2688</v>
      </c>
      <c r="J353" s="14">
        <f>'[1]TCE - ANEXO III - Preencher'!K362</f>
        <v>0</v>
      </c>
      <c r="K353" s="15">
        <f>'[1]TCE - ANEXO III - Preencher'!L362</f>
        <v>132.71</v>
      </c>
      <c r="L353" s="15">
        <f>'[1]TCE - ANEXO III - Preencher'!M362</f>
        <v>28.24</v>
      </c>
      <c r="M353" s="15">
        <f t="shared" si="31"/>
        <v>104.47000000000001</v>
      </c>
      <c r="N353" s="15">
        <f>'[1]TCE - ANEXO III - Preencher'!O362</f>
        <v>2.0699999999999998</v>
      </c>
      <c r="O353" s="15">
        <f>'[1]TCE - ANEXO III - Preencher'!P362</f>
        <v>0</v>
      </c>
      <c r="P353" s="16">
        <f t="shared" si="32"/>
        <v>2.0699999999999998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314.80880000000002</v>
      </c>
    </row>
    <row r="354" spans="1:28" x14ac:dyDescent="0.2">
      <c r="A354" s="8">
        <f>IFERROR(VLOOKUP(B354,'[1]DADOS (OCULTAR)'!$Q$3:$S$135,3,0),"")</f>
        <v>9039744002308</v>
      </c>
      <c r="B354" s="9" t="str">
        <f>'[1]TCE - ANEXO III - Preencher'!C363</f>
        <v>HOSPITAL NOSSA SENHORA DAS GRAÇAS - ANTIGO ALFA - CG Nº 024/2022</v>
      </c>
      <c r="C354" s="10"/>
      <c r="D354" s="11" t="str">
        <f>'[1]TCE - ANEXO III - Preencher'!E363</f>
        <v>ENIVALDO FRANCISCO DE SOUZA JUNIOR</v>
      </c>
      <c r="E354" s="9" t="str">
        <f>IF('[1]TCE - ANEXO III - Preencher'!F363="4 - Assistência Odontológica","2 - Outros Profissionais da Saúde",'[1]TCE - ANEXO III - Preencher'!F363)</f>
        <v>3 - Administrativo</v>
      </c>
      <c r="F354" s="12" t="str">
        <f>'[1]TCE - ANEXO III - Preencher'!G363</f>
        <v>5174-10</v>
      </c>
      <c r="G354" s="13" t="str">
        <f>IF('[1]TCE - ANEXO III - Preencher'!H363="","",'[1]TCE - ANEXO III - Preencher'!H363)</f>
        <v>05/2024</v>
      </c>
      <c r="H354" s="14">
        <f>'[1]TCE - ANEXO III - Preencher'!I363</f>
        <v>0</v>
      </c>
      <c r="I354" s="14">
        <f>'[1]TCE - ANEXO III - Preencher'!J363</f>
        <v>158.17439999999999</v>
      </c>
      <c r="J354" s="14">
        <f>'[1]TCE - ANEXO III - Preencher'!K363</f>
        <v>0</v>
      </c>
      <c r="K354" s="15">
        <f>'[1]TCE - ANEXO III - Preencher'!L363</f>
        <v>132.71</v>
      </c>
      <c r="L354" s="15">
        <f>'[1]TCE - ANEXO III - Preencher'!M363</f>
        <v>0</v>
      </c>
      <c r="M354" s="15">
        <f t="shared" si="31"/>
        <v>132.71</v>
      </c>
      <c r="N354" s="15">
        <f>'[1]TCE - ANEXO III - Preencher'!O363</f>
        <v>2.0699999999999998</v>
      </c>
      <c r="O354" s="15">
        <f>'[1]TCE - ANEXO III - Preencher'!P363</f>
        <v>0</v>
      </c>
      <c r="P354" s="16">
        <f t="shared" si="32"/>
        <v>2.0699999999999998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292.95440000000002</v>
      </c>
    </row>
    <row r="355" spans="1:28" x14ac:dyDescent="0.2">
      <c r="A355" s="8">
        <f>IFERROR(VLOOKUP(B355,'[1]DADOS (OCULTAR)'!$Q$3:$S$135,3,0),"")</f>
        <v>9039744002308</v>
      </c>
      <c r="B355" s="9" t="str">
        <f>'[1]TCE - ANEXO III - Preencher'!C364</f>
        <v>HOSPITAL NOSSA SENHORA DAS GRAÇAS - ANTIGO ALFA - CG Nº 024/2022</v>
      </c>
      <c r="C355" s="10"/>
      <c r="D355" s="11" t="str">
        <f>'[1]TCE - ANEXO III - Preencher'!E364</f>
        <v>ENOCK ALCOFORADO DE OLIVEIRA</v>
      </c>
      <c r="E355" s="9" t="str">
        <f>IF('[1]TCE - ANEXO III - Preencher'!F364="4 - Assistência Odontológica","2 - Outros Profissionais da Saúde",'[1]TCE - ANEXO III - Preencher'!F364)</f>
        <v>3 - Administrativo</v>
      </c>
      <c r="F355" s="12" t="str">
        <f>'[1]TCE - ANEXO III - Preencher'!G364</f>
        <v>2149-15</v>
      </c>
      <c r="G355" s="13" t="str">
        <f>IF('[1]TCE - ANEXO III - Preencher'!H364="","",'[1]TCE - ANEXO III - Preencher'!H364)</f>
        <v>05/2024</v>
      </c>
      <c r="H355" s="14">
        <f>'[1]TCE - ANEXO III - Preencher'!I364</f>
        <v>0</v>
      </c>
      <c r="I355" s="14">
        <f>'[1]TCE - ANEXO III - Preencher'!J364</f>
        <v>715.86479999999995</v>
      </c>
      <c r="J355" s="14">
        <f>'[1]TCE - ANEXO III - Preencher'!K364</f>
        <v>0</v>
      </c>
      <c r="K355" s="15">
        <f>'[1]TCE - ANEXO III - Preencher'!L364</f>
        <v>132.71</v>
      </c>
      <c r="L355" s="15">
        <f>'[1]TCE - ANEXO III - Preencher'!M364</f>
        <v>0</v>
      </c>
      <c r="M355" s="15">
        <f t="shared" si="31"/>
        <v>132.71</v>
      </c>
      <c r="N355" s="15">
        <f>'[1]TCE - ANEXO III - Preencher'!O364</f>
        <v>2.0699999999999998</v>
      </c>
      <c r="O355" s="15">
        <f>'[1]TCE - ANEXO III - Preencher'!P364</f>
        <v>0</v>
      </c>
      <c r="P355" s="16">
        <f t="shared" si="32"/>
        <v>2.0699999999999998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850.64480000000003</v>
      </c>
    </row>
    <row r="356" spans="1:28" x14ac:dyDescent="0.2">
      <c r="A356" s="8">
        <f>IFERROR(VLOOKUP(B356,'[1]DADOS (OCULTAR)'!$Q$3:$S$135,3,0),"")</f>
        <v>9039744002308</v>
      </c>
      <c r="B356" s="9" t="str">
        <f>'[1]TCE - ANEXO III - Preencher'!C365</f>
        <v>HOSPITAL NOSSA SENHORA DAS GRAÇAS - ANTIGO ALFA - CG Nº 024/2022</v>
      </c>
      <c r="C356" s="10"/>
      <c r="D356" s="11" t="str">
        <f>'[1]TCE - ANEXO III - Preencher'!E365</f>
        <v>ERALDO EUSTAQUIO DA SILVA JUNIOR</v>
      </c>
      <c r="E356" s="9" t="str">
        <f>IF('[1]TCE - ANEXO III - Preencher'!F365="4 - Assistência Odontológica","2 - Outros Profissionais da Saúde",'[1]TCE - ANEXO III - Preencher'!F365)</f>
        <v>3 - Administrativo</v>
      </c>
      <c r="F356" s="12" t="str">
        <f>'[1]TCE - ANEXO III - Preencher'!G365</f>
        <v>7823-05</v>
      </c>
      <c r="G356" s="13" t="str">
        <f>IF('[1]TCE - ANEXO III - Preencher'!H365="","",'[1]TCE - ANEXO III - Preencher'!H365)</f>
        <v>05/2024</v>
      </c>
      <c r="H356" s="14">
        <f>'[1]TCE - ANEXO III - Preencher'!I365</f>
        <v>0</v>
      </c>
      <c r="I356" s="14">
        <f>'[1]TCE - ANEXO III - Preencher'!J365</f>
        <v>170.26480000000001</v>
      </c>
      <c r="J356" s="14">
        <f>'[1]TCE - ANEXO III - Preencher'!K365</f>
        <v>0</v>
      </c>
      <c r="K356" s="15">
        <f>'[1]TCE - ANEXO III - Preencher'!L365</f>
        <v>132.71</v>
      </c>
      <c r="L356" s="15">
        <f>'[1]TCE - ANEXO III - Preencher'!M365</f>
        <v>0</v>
      </c>
      <c r="M356" s="15">
        <f t="shared" si="31"/>
        <v>132.71</v>
      </c>
      <c r="N356" s="15">
        <f>'[1]TCE - ANEXO III - Preencher'!O365</f>
        <v>2.0699999999999998</v>
      </c>
      <c r="O356" s="15">
        <f>'[1]TCE - ANEXO III - Preencher'!P365</f>
        <v>0</v>
      </c>
      <c r="P356" s="16">
        <f t="shared" si="32"/>
        <v>2.0699999999999998</v>
      </c>
      <c r="Q356" s="15">
        <f>'[1]TCE - ANEXO III - Preencher'!R365</f>
        <v>268.96609438934581</v>
      </c>
      <c r="R356" s="15">
        <f>'[1]TCE - ANEXO III - Preencher'!S365</f>
        <v>95.25</v>
      </c>
      <c r="S356" s="16">
        <f t="shared" si="33"/>
        <v>173.71609438934581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478.76089438934582</v>
      </c>
    </row>
    <row r="357" spans="1:28" x14ac:dyDescent="0.2">
      <c r="A357" s="8">
        <f>IFERROR(VLOOKUP(B357,'[1]DADOS (OCULTAR)'!$Q$3:$S$135,3,0),"")</f>
        <v>9039744002308</v>
      </c>
      <c r="B357" s="9" t="str">
        <f>'[1]TCE - ANEXO III - Preencher'!C366</f>
        <v>HOSPITAL NOSSA SENHORA DAS GRAÇAS - ANTIGO ALFA - CG Nº 024/2022</v>
      </c>
      <c r="C357" s="10"/>
      <c r="D357" s="11" t="str">
        <f>'[1]TCE - ANEXO III - Preencher'!E366</f>
        <v>ERICA ALEXANDRA GOMES</v>
      </c>
      <c r="E357" s="9" t="str">
        <f>IF('[1]TCE - ANEXO III - Preencher'!F366="4 - Assistência Odontológica","2 - Outros Profissionais da Saúde",'[1]TCE - ANEXO III - Preencher'!F366)</f>
        <v>2 - Outros Profissionais da Saúde</v>
      </c>
      <c r="F357" s="12" t="str">
        <f>'[1]TCE - ANEXO III - Preencher'!G366</f>
        <v>3222-05</v>
      </c>
      <c r="G357" s="13" t="str">
        <f>IF('[1]TCE - ANEXO III - Preencher'!H366="","",'[1]TCE - ANEXO III - Preencher'!H366)</f>
        <v>05/2024</v>
      </c>
      <c r="H357" s="14">
        <f>'[1]TCE - ANEXO III - Preencher'!I366</f>
        <v>0</v>
      </c>
      <c r="I357" s="14">
        <f>'[1]TCE - ANEXO III - Preencher'!J366</f>
        <v>275.90879999999999</v>
      </c>
      <c r="J357" s="14">
        <f>'[1]TCE - ANEXO III - Preencher'!K366</f>
        <v>0</v>
      </c>
      <c r="K357" s="15">
        <f>'[1]TCE - ANEXO III - Preencher'!L366</f>
        <v>132.71</v>
      </c>
      <c r="L357" s="15">
        <f>'[1]TCE - ANEXO III - Preencher'!M366</f>
        <v>28.24</v>
      </c>
      <c r="M357" s="15">
        <f t="shared" si="31"/>
        <v>104.47000000000001</v>
      </c>
      <c r="N357" s="15">
        <f>'[1]TCE - ANEXO III - Preencher'!O366</f>
        <v>2.0699999999999998</v>
      </c>
      <c r="O357" s="15">
        <f>'[1]TCE - ANEXO III - Preencher'!P366</f>
        <v>0</v>
      </c>
      <c r="P357" s="16">
        <f t="shared" si="32"/>
        <v>2.0699999999999998</v>
      </c>
      <c r="Q357" s="15">
        <f>'[1]TCE - ANEXO III - Preencher'!R366</f>
        <v>134.48304719467291</v>
      </c>
      <c r="R357" s="15">
        <f>'[1]TCE - ANEXO III - Preencher'!S366</f>
        <v>82.46</v>
      </c>
      <c r="S357" s="16">
        <f t="shared" si="33"/>
        <v>52.023047194672912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434.47184719467293</v>
      </c>
    </row>
    <row r="358" spans="1:28" x14ac:dyDescent="0.2">
      <c r="A358" s="8">
        <f>IFERROR(VLOOKUP(B358,'[1]DADOS (OCULTAR)'!$Q$3:$S$135,3,0),"")</f>
        <v>9039744002308</v>
      </c>
      <c r="B358" s="9" t="str">
        <f>'[1]TCE - ANEXO III - Preencher'!C367</f>
        <v>HOSPITAL NOSSA SENHORA DAS GRAÇAS - ANTIGO ALFA - CG Nº 024/2022</v>
      </c>
      <c r="C358" s="10"/>
      <c r="D358" s="11" t="str">
        <f>'[1]TCE - ANEXO III - Preencher'!E367</f>
        <v>ERICA KELY MARIA DA SILVA NASCIMENTO</v>
      </c>
      <c r="E358" s="9" t="str">
        <f>IF('[1]TCE - ANEXO III - Preencher'!F367="4 - Assistência Odontológica","2 - Outros Profissionais da Saúde",'[1]TCE - ANEXO III - Preencher'!F367)</f>
        <v>2 - Outros Profissionais da Saúde</v>
      </c>
      <c r="F358" s="12" t="str">
        <f>'[1]TCE - ANEXO III - Preencher'!G367</f>
        <v>3222-05</v>
      </c>
      <c r="G358" s="13" t="str">
        <f>IF('[1]TCE - ANEXO III - Preencher'!H367="","",'[1]TCE - ANEXO III - Preencher'!H367)</f>
        <v>05/2024</v>
      </c>
      <c r="H358" s="14">
        <f>'[1]TCE - ANEXO III - Preencher'!I367</f>
        <v>0</v>
      </c>
      <c r="I358" s="14">
        <f>'[1]TCE - ANEXO III - Preencher'!J367</f>
        <v>296.75279999999998</v>
      </c>
      <c r="J358" s="14">
        <f>'[1]TCE - ANEXO III - Preencher'!K367</f>
        <v>0</v>
      </c>
      <c r="K358" s="15">
        <f>'[1]TCE - ANEXO III - Preencher'!L367</f>
        <v>132.71</v>
      </c>
      <c r="L358" s="15">
        <f>'[1]TCE - ANEXO III - Preencher'!M367</f>
        <v>28.24</v>
      </c>
      <c r="M358" s="15">
        <f t="shared" si="31"/>
        <v>104.47000000000001</v>
      </c>
      <c r="N358" s="15">
        <f>'[1]TCE - ANEXO III - Preencher'!O367</f>
        <v>2.0699999999999998</v>
      </c>
      <c r="O358" s="15">
        <f>'[1]TCE - ANEXO III - Preencher'!P367</f>
        <v>0</v>
      </c>
      <c r="P358" s="16">
        <f t="shared" si="32"/>
        <v>2.0699999999999998</v>
      </c>
      <c r="Q358" s="15">
        <f>'[1]TCE - ANEXO III - Preencher'!R367</f>
        <v>134.48304719467291</v>
      </c>
      <c r="R358" s="15">
        <f>'[1]TCE - ANEXO III - Preencher'!S367</f>
        <v>84.72</v>
      </c>
      <c r="S358" s="16">
        <f t="shared" si="33"/>
        <v>49.763047194672907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453.05584719467288</v>
      </c>
    </row>
    <row r="359" spans="1:28" x14ac:dyDescent="0.2">
      <c r="A359" s="8">
        <f>IFERROR(VLOOKUP(B359,'[1]DADOS (OCULTAR)'!$Q$3:$S$135,3,0),"")</f>
        <v>9039744002308</v>
      </c>
      <c r="B359" s="9" t="str">
        <f>'[1]TCE - ANEXO III - Preencher'!C368</f>
        <v>HOSPITAL NOSSA SENHORA DAS GRAÇAS - ANTIGO ALFA - CG Nº 024/2022</v>
      </c>
      <c r="C359" s="10"/>
      <c r="D359" s="11" t="str">
        <f>'[1]TCE - ANEXO III - Preencher'!E368</f>
        <v>ERICK EDMILSON MOREIRA</v>
      </c>
      <c r="E359" s="9" t="str">
        <f>IF('[1]TCE - ANEXO III - Preencher'!F368="4 - Assistência Odontológica","2 - Outros Profissionais da Saúde",'[1]TCE - ANEXO III - Preencher'!F368)</f>
        <v>3 - Administrativo</v>
      </c>
      <c r="F359" s="12" t="str">
        <f>'[1]TCE - ANEXO III - Preencher'!G368</f>
        <v>2521-05</v>
      </c>
      <c r="G359" s="13" t="str">
        <f>IF('[1]TCE - ANEXO III - Preencher'!H368="","",'[1]TCE - ANEXO III - Preencher'!H368)</f>
        <v>05/2024</v>
      </c>
      <c r="H359" s="14">
        <f>'[1]TCE - ANEXO III - Preencher'!I368</f>
        <v>0</v>
      </c>
      <c r="I359" s="14">
        <f>'[1]TCE - ANEXO III - Preencher'!J368</f>
        <v>262.88159999999999</v>
      </c>
      <c r="J359" s="14">
        <f>'[1]TCE - ANEXO III - Preencher'!K368</f>
        <v>0</v>
      </c>
      <c r="K359" s="15">
        <f>'[1]TCE - ANEXO III - Preencher'!L368</f>
        <v>132.71</v>
      </c>
      <c r="L359" s="15">
        <f>'[1]TCE - ANEXO III - Preencher'!M368</f>
        <v>58.3</v>
      </c>
      <c r="M359" s="15">
        <f t="shared" si="31"/>
        <v>74.410000000000011</v>
      </c>
      <c r="N359" s="15">
        <f>'[1]TCE - ANEXO III - Preencher'!O368</f>
        <v>2.0699999999999998</v>
      </c>
      <c r="O359" s="15">
        <f>'[1]TCE - ANEXO III - Preencher'!P368</f>
        <v>0</v>
      </c>
      <c r="P359" s="16">
        <f t="shared" si="32"/>
        <v>2.0699999999999998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339.36160000000001</v>
      </c>
    </row>
    <row r="360" spans="1:28" x14ac:dyDescent="0.2">
      <c r="A360" s="8">
        <f>IFERROR(VLOOKUP(B360,'[1]DADOS (OCULTAR)'!$Q$3:$S$135,3,0),"")</f>
        <v>9039744002308</v>
      </c>
      <c r="B360" s="9" t="str">
        <f>'[1]TCE - ANEXO III - Preencher'!C369</f>
        <v>HOSPITAL NOSSA SENHORA DAS GRAÇAS - ANTIGO ALFA - CG Nº 024/2022</v>
      </c>
      <c r="C360" s="10"/>
      <c r="D360" s="11" t="str">
        <f>'[1]TCE - ANEXO III - Preencher'!E369</f>
        <v>ERICK SILVA PORTELA PATRICIO</v>
      </c>
      <c r="E360" s="9" t="str">
        <f>IF('[1]TCE - ANEXO III - Preencher'!F369="4 - Assistência Odontológica","2 - Outros Profissionais da Saúde",'[1]TCE - ANEXO III - Preencher'!F369)</f>
        <v>2 - Outros Profissionais da Saúde</v>
      </c>
      <c r="F360" s="12" t="str">
        <f>'[1]TCE - ANEXO III - Preencher'!G369</f>
        <v>2236-05</v>
      </c>
      <c r="G360" s="13" t="str">
        <f>IF('[1]TCE - ANEXO III - Preencher'!H369="","",'[1]TCE - ANEXO III - Preencher'!H369)</f>
        <v>05/2024</v>
      </c>
      <c r="H360" s="14">
        <f>'[1]TCE - ANEXO III - Preencher'!I369</f>
        <v>0</v>
      </c>
      <c r="I360" s="14">
        <f>'[1]TCE - ANEXO III - Preencher'!J369</f>
        <v>241.41759999999999</v>
      </c>
      <c r="J360" s="14">
        <f>'[1]TCE - ANEXO III - Preencher'!K369</f>
        <v>0</v>
      </c>
      <c r="K360" s="15">
        <f>'[1]TCE - ANEXO III - Preencher'!L369</f>
        <v>132.71</v>
      </c>
      <c r="L360" s="15">
        <f>'[1]TCE - ANEXO III - Preencher'!M369</f>
        <v>0</v>
      </c>
      <c r="M360" s="15">
        <f t="shared" si="31"/>
        <v>132.71</v>
      </c>
      <c r="N360" s="15">
        <f>'[1]TCE - ANEXO III - Preencher'!O369</f>
        <v>4.3499999999999996</v>
      </c>
      <c r="O360" s="15">
        <f>'[1]TCE - ANEXO III - Preencher'!P369</f>
        <v>0</v>
      </c>
      <c r="P360" s="16">
        <f t="shared" si="32"/>
        <v>4.3499999999999996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378.47760000000005</v>
      </c>
    </row>
    <row r="361" spans="1:28" x14ac:dyDescent="0.2">
      <c r="A361" s="8">
        <f>IFERROR(VLOOKUP(B361,'[1]DADOS (OCULTAR)'!$Q$3:$S$135,3,0),"")</f>
        <v>9039744002308</v>
      </c>
      <c r="B361" s="9" t="str">
        <f>'[1]TCE - ANEXO III - Preencher'!C370</f>
        <v>HOSPITAL NOSSA SENHORA DAS GRAÇAS - ANTIGO ALFA - CG Nº 024/2022</v>
      </c>
      <c r="C361" s="10"/>
      <c r="D361" s="11" t="str">
        <f>'[1]TCE - ANEXO III - Preencher'!E370</f>
        <v>ERICLES JOSE DA SILVA</v>
      </c>
      <c r="E361" s="9" t="str">
        <f>IF('[1]TCE - ANEXO III - Preencher'!F370="4 - Assistência Odontológica","2 - Outros Profissionais da Saúde",'[1]TCE - ANEXO III - Preencher'!F370)</f>
        <v>2 - Outros Profissionais da Saúde</v>
      </c>
      <c r="F361" s="12" t="str">
        <f>'[1]TCE - ANEXO III - Preencher'!G370</f>
        <v>3222-05</v>
      </c>
      <c r="G361" s="13" t="str">
        <f>IF('[1]TCE - ANEXO III - Preencher'!H370="","",'[1]TCE - ANEXO III - Preencher'!H370)</f>
        <v>05/2024</v>
      </c>
      <c r="H361" s="14">
        <f>'[1]TCE - ANEXO III - Preencher'!I370</f>
        <v>0</v>
      </c>
      <c r="I361" s="14">
        <f>'[1]TCE - ANEXO III - Preencher'!J370</f>
        <v>320.61520000000002</v>
      </c>
      <c r="J361" s="14">
        <f>'[1]TCE - ANEXO III - Preencher'!K370</f>
        <v>0</v>
      </c>
      <c r="K361" s="15">
        <f>'[1]TCE - ANEXO III - Preencher'!L370</f>
        <v>132.71</v>
      </c>
      <c r="L361" s="15">
        <f>'[1]TCE - ANEXO III - Preencher'!M370</f>
        <v>28.24</v>
      </c>
      <c r="M361" s="15">
        <f t="shared" si="31"/>
        <v>104.47000000000001</v>
      </c>
      <c r="N361" s="15">
        <f>'[1]TCE - ANEXO III - Preencher'!O370</f>
        <v>2.0699999999999998</v>
      </c>
      <c r="O361" s="15">
        <f>'[1]TCE - ANEXO III - Preencher'!P370</f>
        <v>0</v>
      </c>
      <c r="P361" s="16">
        <f t="shared" si="32"/>
        <v>2.0699999999999998</v>
      </c>
      <c r="Q361" s="15">
        <f>'[1]TCE - ANEXO III - Preencher'!R370</f>
        <v>126.07785674500586</v>
      </c>
      <c r="R361" s="15">
        <f>'[1]TCE - ANEXO III - Preencher'!S370</f>
        <v>79.209999999999994</v>
      </c>
      <c r="S361" s="16">
        <f t="shared" si="33"/>
        <v>46.867856745005867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474.02305674500587</v>
      </c>
    </row>
    <row r="362" spans="1:28" x14ac:dyDescent="0.2">
      <c r="A362" s="8">
        <f>IFERROR(VLOOKUP(B362,'[1]DADOS (OCULTAR)'!$Q$3:$S$135,3,0),"")</f>
        <v>9039744002308</v>
      </c>
      <c r="B362" s="9" t="str">
        <f>'[1]TCE - ANEXO III - Preencher'!C371</f>
        <v>HOSPITAL NOSSA SENHORA DAS GRAÇAS - ANTIGO ALFA - CG Nº 024/2022</v>
      </c>
      <c r="C362" s="10"/>
      <c r="D362" s="11" t="str">
        <f>'[1]TCE - ANEXO III - Preencher'!E371</f>
        <v>ERIKA DANIELLE GAMEIRO DA FONSECA</v>
      </c>
      <c r="E362" s="9" t="str">
        <f>IF('[1]TCE - ANEXO III - Preencher'!F371="4 - Assistência Odontológica","2 - Outros Profissionais da Saúde",'[1]TCE - ANEXO III - Preencher'!F371)</f>
        <v>2 - Outros Profissionais da Saúde</v>
      </c>
      <c r="F362" s="12" t="str">
        <f>'[1]TCE - ANEXO III - Preencher'!G371</f>
        <v>2234-05</v>
      </c>
      <c r="G362" s="13" t="str">
        <f>IF('[1]TCE - ANEXO III - Preencher'!H371="","",'[1]TCE - ANEXO III - Preencher'!H371)</f>
        <v>05/2024</v>
      </c>
      <c r="H362" s="14">
        <f>'[1]TCE - ANEXO III - Preencher'!I371</f>
        <v>0</v>
      </c>
      <c r="I362" s="14">
        <f>'[1]TCE - ANEXO III - Preencher'!J371</f>
        <v>322.4024</v>
      </c>
      <c r="J362" s="14">
        <f>'[1]TCE - ANEXO III - Preencher'!K371</f>
        <v>0</v>
      </c>
      <c r="K362" s="15">
        <f>'[1]TCE - ANEXO III - Preencher'!L371</f>
        <v>132.71</v>
      </c>
      <c r="L362" s="15">
        <f>'[1]TCE - ANEXO III - Preencher'!M371</f>
        <v>0</v>
      </c>
      <c r="M362" s="15">
        <f t="shared" si="31"/>
        <v>132.71</v>
      </c>
      <c r="N362" s="15">
        <f>'[1]TCE - ANEXO III - Preencher'!O371</f>
        <v>2.0699999999999998</v>
      </c>
      <c r="O362" s="15">
        <f>'[1]TCE - ANEXO III - Preencher'!P371</f>
        <v>0</v>
      </c>
      <c r="P362" s="16">
        <f t="shared" si="32"/>
        <v>2.0699999999999998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457.18239999999997</v>
      </c>
    </row>
    <row r="363" spans="1:28" x14ac:dyDescent="0.2">
      <c r="A363" s="8">
        <f>IFERROR(VLOOKUP(B363,'[1]DADOS (OCULTAR)'!$Q$3:$S$135,3,0),"")</f>
        <v>9039744002308</v>
      </c>
      <c r="B363" s="9" t="str">
        <f>'[1]TCE - ANEXO III - Preencher'!C372</f>
        <v>HOSPITAL NOSSA SENHORA DAS GRAÇAS - ANTIGO ALFA - CG Nº 024/2022</v>
      </c>
      <c r="C363" s="10"/>
      <c r="D363" s="11" t="str">
        <f>'[1]TCE - ANEXO III - Preencher'!E372</f>
        <v>ERIKA FRANCO FERREIRA DA SILVA</v>
      </c>
      <c r="E363" s="9" t="str">
        <f>IF('[1]TCE - ANEXO III - Preencher'!F372="4 - Assistência Odontológica","2 - Outros Profissionais da Saúde",'[1]TCE - ANEXO III - Preencher'!F372)</f>
        <v>2 - Outros Profissionais da Saúde</v>
      </c>
      <c r="F363" s="12" t="str">
        <f>'[1]TCE - ANEXO III - Preencher'!G372</f>
        <v>5211-30</v>
      </c>
      <c r="G363" s="13" t="str">
        <f>IF('[1]TCE - ANEXO III - Preencher'!H372="","",'[1]TCE - ANEXO III - Preencher'!H372)</f>
        <v>05/2024</v>
      </c>
      <c r="H363" s="14">
        <f>'[1]TCE - ANEXO III - Preencher'!I372</f>
        <v>0</v>
      </c>
      <c r="I363" s="14">
        <f>'[1]TCE - ANEXO III - Preencher'!J372</f>
        <v>121.14239999999999</v>
      </c>
      <c r="J363" s="14">
        <f>'[1]TCE - ANEXO III - Preencher'!K372</f>
        <v>0</v>
      </c>
      <c r="K363" s="15">
        <f>'[1]TCE - ANEXO III - Preencher'!L372</f>
        <v>132.71</v>
      </c>
      <c r="L363" s="15">
        <f>'[1]TCE - ANEXO III - Preencher'!M372</f>
        <v>0</v>
      </c>
      <c r="M363" s="15">
        <f t="shared" si="31"/>
        <v>132.71</v>
      </c>
      <c r="N363" s="15">
        <f>'[1]TCE - ANEXO III - Preencher'!O372</f>
        <v>2.0699999999999998</v>
      </c>
      <c r="O363" s="15">
        <f>'[1]TCE - ANEXO III - Preencher'!P372</f>
        <v>0</v>
      </c>
      <c r="P363" s="16">
        <f t="shared" si="32"/>
        <v>2.0699999999999998</v>
      </c>
      <c r="Q363" s="15">
        <f>'[1]TCE - ANEXO III - Preencher'!R372</f>
        <v>134.48304719467291</v>
      </c>
      <c r="R363" s="15">
        <f>'[1]TCE - ANEXO III - Preencher'!S372</f>
        <v>79.069999999999993</v>
      </c>
      <c r="S363" s="16">
        <f t="shared" si="33"/>
        <v>55.413047194672913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311.33544719467289</v>
      </c>
    </row>
    <row r="364" spans="1:28" x14ac:dyDescent="0.2">
      <c r="A364" s="8">
        <f>IFERROR(VLOOKUP(B364,'[1]DADOS (OCULTAR)'!$Q$3:$S$135,3,0),"")</f>
        <v>9039744002308</v>
      </c>
      <c r="B364" s="9" t="str">
        <f>'[1]TCE - ANEXO III - Preencher'!C373</f>
        <v>HOSPITAL NOSSA SENHORA DAS GRAÇAS - ANTIGO ALFA - CG Nº 024/2022</v>
      </c>
      <c r="C364" s="10"/>
      <c r="D364" s="11" t="str">
        <f>'[1]TCE - ANEXO III - Preencher'!E373</f>
        <v>ERIKA GALINDRO SANTANA DA SILVA BRANDER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 t="str">
        <f>'[1]TCE - ANEXO III - Preencher'!G373</f>
        <v>3222-05</v>
      </c>
      <c r="G364" s="13" t="str">
        <f>IF('[1]TCE - ANEXO III - Preencher'!H373="","",'[1]TCE - ANEXO III - Preencher'!H373)</f>
        <v>05/2024</v>
      </c>
      <c r="H364" s="14">
        <f>'[1]TCE - ANEXO III - Preencher'!I373</f>
        <v>0</v>
      </c>
      <c r="I364" s="14">
        <f>'[1]TCE - ANEXO III - Preencher'!J373</f>
        <v>291.38240000000002</v>
      </c>
      <c r="J364" s="14">
        <f>'[1]TCE - ANEXO III - Preencher'!K373</f>
        <v>0</v>
      </c>
      <c r="K364" s="15">
        <f>'[1]TCE - ANEXO III - Preencher'!L373</f>
        <v>132.71</v>
      </c>
      <c r="L364" s="15">
        <f>'[1]TCE - ANEXO III - Preencher'!M373</f>
        <v>0</v>
      </c>
      <c r="M364" s="15">
        <f t="shared" si="31"/>
        <v>132.71</v>
      </c>
      <c r="N364" s="15">
        <f>'[1]TCE - ANEXO III - Preencher'!O373</f>
        <v>2.0699999999999998</v>
      </c>
      <c r="O364" s="15">
        <f>'[1]TCE - ANEXO III - Preencher'!P373</f>
        <v>0</v>
      </c>
      <c r="P364" s="16">
        <f t="shared" si="32"/>
        <v>2.0699999999999998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426.16239999999999</v>
      </c>
    </row>
    <row r="365" spans="1:28" x14ac:dyDescent="0.2">
      <c r="A365" s="8">
        <f>IFERROR(VLOOKUP(B365,'[1]DADOS (OCULTAR)'!$Q$3:$S$135,3,0),"")</f>
        <v>9039744002308</v>
      </c>
      <c r="B365" s="9" t="str">
        <f>'[1]TCE - ANEXO III - Preencher'!C374</f>
        <v>HOSPITAL NOSSA SENHORA DAS GRAÇAS - ANTIGO ALFA - CG Nº 024/2022</v>
      </c>
      <c r="C365" s="10"/>
      <c r="D365" s="11" t="str">
        <f>'[1]TCE - ANEXO III - Preencher'!E374</f>
        <v>ERIKA MARIA ALVES DE MEDEIROS LIMA</v>
      </c>
      <c r="E365" s="9" t="str">
        <f>IF('[1]TCE - ANEXO III - Preencher'!F374="4 - Assistência Odontológica","2 - Outros Profissionais da Saúde",'[1]TCE - ANEXO III - Preencher'!F374)</f>
        <v>2 - Outros Profissionais da Saúde</v>
      </c>
      <c r="F365" s="12" t="str">
        <f>'[1]TCE - ANEXO III - Preencher'!G374</f>
        <v>5211-30</v>
      </c>
      <c r="G365" s="13" t="str">
        <f>IF('[1]TCE - ANEXO III - Preencher'!H374="","",'[1]TCE - ANEXO III - Preencher'!H374)</f>
        <v>05/2024</v>
      </c>
      <c r="H365" s="14">
        <f>'[1]TCE - ANEXO III - Preencher'!I374</f>
        <v>0</v>
      </c>
      <c r="I365" s="14">
        <f>'[1]TCE - ANEXO III - Preencher'!J374</f>
        <v>114.7496</v>
      </c>
      <c r="J365" s="14">
        <f>'[1]TCE - ANEXO III - Preencher'!K374</f>
        <v>0</v>
      </c>
      <c r="K365" s="15">
        <f>'[1]TCE - ANEXO III - Preencher'!L374</f>
        <v>132.71</v>
      </c>
      <c r="L365" s="15">
        <f>'[1]TCE - ANEXO III - Preencher'!M374</f>
        <v>28.24</v>
      </c>
      <c r="M365" s="15">
        <f t="shared" si="31"/>
        <v>104.47000000000001</v>
      </c>
      <c r="N365" s="15">
        <f>'[1]TCE - ANEXO III - Preencher'!O374</f>
        <v>2.0699999999999998</v>
      </c>
      <c r="O365" s="15">
        <f>'[1]TCE - ANEXO III - Preencher'!P374</f>
        <v>0</v>
      </c>
      <c r="P365" s="16">
        <f t="shared" si="32"/>
        <v>2.0699999999999998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221.28960000000001</v>
      </c>
    </row>
    <row r="366" spans="1:28" x14ac:dyDescent="0.2">
      <c r="A366" s="8">
        <f>IFERROR(VLOOKUP(B366,'[1]DADOS (OCULTAR)'!$Q$3:$S$135,3,0),"")</f>
        <v>9039744002308</v>
      </c>
      <c r="B366" s="9" t="str">
        <f>'[1]TCE - ANEXO III - Preencher'!C375</f>
        <v>HOSPITAL NOSSA SENHORA DAS GRAÇAS - ANTIGO ALFA - CG Nº 024/2022</v>
      </c>
      <c r="C366" s="10"/>
      <c r="D366" s="11" t="str">
        <f>'[1]TCE - ANEXO III - Preencher'!E375</f>
        <v>ERIKA SOPHIA GOUVEIA DA SILVA</v>
      </c>
      <c r="E366" s="9" t="str">
        <f>IF('[1]TCE - ANEXO III - Preencher'!F375="4 - Assistência Odontológica","2 - Outros Profissionais da Saúde",'[1]TCE - ANEXO III - Preencher'!F375)</f>
        <v>2 - Outros Profissionais da Saúde</v>
      </c>
      <c r="F366" s="12" t="str">
        <f>'[1]TCE - ANEXO III - Preencher'!G375</f>
        <v>2235-05</v>
      </c>
      <c r="G366" s="13" t="str">
        <f>IF('[1]TCE - ANEXO III - Preencher'!H375="","",'[1]TCE - ANEXO III - Preencher'!H375)</f>
        <v>05/2024</v>
      </c>
      <c r="H366" s="14">
        <f>'[1]TCE - ANEXO III - Preencher'!I375</f>
        <v>0</v>
      </c>
      <c r="I366" s="14">
        <f>'[1]TCE - ANEXO III - Preencher'!J375</f>
        <v>450.00400000000002</v>
      </c>
      <c r="J366" s="14">
        <f>'[1]TCE - ANEXO III - Preencher'!K375</f>
        <v>0</v>
      </c>
      <c r="K366" s="15">
        <f>'[1]TCE - ANEXO III - Preencher'!L375</f>
        <v>132.71</v>
      </c>
      <c r="L366" s="15">
        <f>'[1]TCE - ANEXO III - Preencher'!M375</f>
        <v>0</v>
      </c>
      <c r="M366" s="15">
        <f t="shared" si="31"/>
        <v>132.71</v>
      </c>
      <c r="N366" s="15">
        <f>'[1]TCE - ANEXO III - Preencher'!O375</f>
        <v>4.3499999999999996</v>
      </c>
      <c r="O366" s="15">
        <f>'[1]TCE - ANEXO III - Preencher'!P375</f>
        <v>0</v>
      </c>
      <c r="P366" s="16">
        <f t="shared" si="32"/>
        <v>4.3499999999999996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587.06400000000008</v>
      </c>
    </row>
    <row r="367" spans="1:28" x14ac:dyDescent="0.2">
      <c r="A367" s="8">
        <f>IFERROR(VLOOKUP(B367,'[1]DADOS (OCULTAR)'!$Q$3:$S$135,3,0),"")</f>
        <v>9039744002308</v>
      </c>
      <c r="B367" s="9" t="str">
        <f>'[1]TCE - ANEXO III - Preencher'!C376</f>
        <v>HOSPITAL NOSSA SENHORA DAS GRAÇAS - ANTIGO ALFA - CG Nº 024/2022</v>
      </c>
      <c r="C367" s="10"/>
      <c r="D367" s="11" t="str">
        <f>'[1]TCE - ANEXO III - Preencher'!E376</f>
        <v>ERIKA VANESSA FELICIANO VITAL</v>
      </c>
      <c r="E367" s="9" t="str">
        <f>IF('[1]TCE - ANEXO III - Preencher'!F376="4 - Assistência Odontológica","2 - Outros Profissionais da Saúde",'[1]TCE - ANEXO III - Preencher'!F376)</f>
        <v>3 - Administrativo</v>
      </c>
      <c r="F367" s="12" t="str">
        <f>'[1]TCE - ANEXO III - Preencher'!G376</f>
        <v>2521-05</v>
      </c>
      <c r="G367" s="13" t="str">
        <f>IF('[1]TCE - ANEXO III - Preencher'!H376="","",'[1]TCE - ANEXO III - Preencher'!H376)</f>
        <v>05/2024</v>
      </c>
      <c r="H367" s="14">
        <f>'[1]TCE - ANEXO III - Preencher'!I376</f>
        <v>0</v>
      </c>
      <c r="I367" s="14">
        <f>'[1]TCE - ANEXO III - Preencher'!J376</f>
        <v>308.79599999999999</v>
      </c>
      <c r="J367" s="14">
        <f>'[1]TCE - ANEXO III - Preencher'!K376</f>
        <v>0</v>
      </c>
      <c r="K367" s="15">
        <f>'[1]TCE - ANEXO III - Preencher'!L376</f>
        <v>132.71</v>
      </c>
      <c r="L367" s="15">
        <f>'[1]TCE - ANEXO III - Preencher'!M376</f>
        <v>77.2</v>
      </c>
      <c r="M367" s="15">
        <f t="shared" si="31"/>
        <v>55.510000000000005</v>
      </c>
      <c r="N367" s="15">
        <f>'[1]TCE - ANEXO III - Preencher'!O376</f>
        <v>2.0699999999999998</v>
      </c>
      <c r="O367" s="15">
        <f>'[1]TCE - ANEXO III - Preencher'!P376</f>
        <v>0</v>
      </c>
      <c r="P367" s="16">
        <f t="shared" si="32"/>
        <v>2.0699999999999998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366.37599999999998</v>
      </c>
    </row>
    <row r="368" spans="1:28" x14ac:dyDescent="0.2">
      <c r="A368" s="8">
        <f>IFERROR(VLOOKUP(B368,'[1]DADOS (OCULTAR)'!$Q$3:$S$135,3,0),"")</f>
        <v>9039744002308</v>
      </c>
      <c r="B368" s="9" t="str">
        <f>'[1]TCE - ANEXO III - Preencher'!C377</f>
        <v>HOSPITAL NOSSA SENHORA DAS GRAÇAS - ANTIGO ALFA - CG Nº 024/2022</v>
      </c>
      <c r="C368" s="10"/>
      <c r="D368" s="11" t="str">
        <f>'[1]TCE - ANEXO III - Preencher'!E377</f>
        <v>ERIVALDO FRANCISCO MARINHO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 t="str">
        <f>'[1]TCE - ANEXO III - Preencher'!G377</f>
        <v>5211-30</v>
      </c>
      <c r="G368" s="13" t="str">
        <f>IF('[1]TCE - ANEXO III - Preencher'!H377="","",'[1]TCE - ANEXO III - Preencher'!H377)</f>
        <v>05/2024</v>
      </c>
      <c r="H368" s="14">
        <f>'[1]TCE - ANEXO III - Preencher'!I377</f>
        <v>0</v>
      </c>
      <c r="I368" s="14">
        <f>'[1]TCE - ANEXO III - Preencher'!J377</f>
        <v>112.96</v>
      </c>
      <c r="J368" s="14">
        <f>'[1]TCE - ANEXO III - Preencher'!K377</f>
        <v>0</v>
      </c>
      <c r="K368" s="15">
        <f>'[1]TCE - ANEXO III - Preencher'!L377</f>
        <v>132.71</v>
      </c>
      <c r="L368" s="15">
        <f>'[1]TCE - ANEXO III - Preencher'!M377</f>
        <v>0</v>
      </c>
      <c r="M368" s="15">
        <f t="shared" si="31"/>
        <v>132.71</v>
      </c>
      <c r="N368" s="15">
        <f>'[1]TCE - ANEXO III - Preencher'!O377</f>
        <v>2.0699999999999998</v>
      </c>
      <c r="O368" s="15">
        <f>'[1]TCE - ANEXO III - Preencher'!P377</f>
        <v>0</v>
      </c>
      <c r="P368" s="16">
        <f t="shared" si="32"/>
        <v>2.0699999999999998</v>
      </c>
      <c r="Q368" s="15">
        <f>'[1]TCE - ANEXO III - Preencher'!R377</f>
        <v>184.91418989267527</v>
      </c>
      <c r="R368" s="15">
        <f>'[1]TCE - ANEXO III - Preencher'!S377</f>
        <v>84.72</v>
      </c>
      <c r="S368" s="16">
        <f t="shared" si="33"/>
        <v>100.19418989267527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347.93418989267525</v>
      </c>
    </row>
    <row r="369" spans="1:28" x14ac:dyDescent="0.2">
      <c r="A369" s="8">
        <f>IFERROR(VLOOKUP(B369,'[1]DADOS (OCULTAR)'!$Q$3:$S$135,3,0),"")</f>
        <v>9039744002308</v>
      </c>
      <c r="B369" s="9" t="str">
        <f>'[1]TCE - ANEXO III - Preencher'!C378</f>
        <v>HOSPITAL NOSSA SENHORA DAS GRAÇAS - ANTIGO ALFA - CG Nº 024/2022</v>
      </c>
      <c r="C369" s="10"/>
      <c r="D369" s="11" t="str">
        <f>'[1]TCE - ANEXO III - Preencher'!E378</f>
        <v>ERIVANIA ALVES DA SILVA</v>
      </c>
      <c r="E369" s="9" t="str">
        <f>IF('[1]TCE - ANEXO III - Preencher'!F378="4 - Assistência Odontológica","2 - Outros Profissionais da Saúde",'[1]TCE - ANEXO III - Preencher'!F378)</f>
        <v>2 - Outros Profissionais da Saúde</v>
      </c>
      <c r="F369" s="12" t="str">
        <f>'[1]TCE - ANEXO III - Preencher'!G378</f>
        <v>3222-05</v>
      </c>
      <c r="G369" s="13" t="str">
        <f>IF('[1]TCE - ANEXO III - Preencher'!H378="","",'[1]TCE - ANEXO III - Preencher'!H378)</f>
        <v>05/2024</v>
      </c>
      <c r="H369" s="14">
        <f>'[1]TCE - ANEXO III - Preencher'!I378</f>
        <v>0</v>
      </c>
      <c r="I369" s="14">
        <f>'[1]TCE - ANEXO III - Preencher'!J378</f>
        <v>311.77839999999998</v>
      </c>
      <c r="J369" s="14">
        <f>'[1]TCE - ANEXO III - Preencher'!K378</f>
        <v>0</v>
      </c>
      <c r="K369" s="15">
        <f>'[1]TCE - ANEXO III - Preencher'!L378</f>
        <v>132.71</v>
      </c>
      <c r="L369" s="15">
        <f>'[1]TCE - ANEXO III - Preencher'!M378</f>
        <v>0</v>
      </c>
      <c r="M369" s="15">
        <f t="shared" si="31"/>
        <v>132.71</v>
      </c>
      <c r="N369" s="15">
        <f>'[1]TCE - ANEXO III - Preencher'!O378</f>
        <v>2.0699999999999998</v>
      </c>
      <c r="O369" s="15">
        <f>'[1]TCE - ANEXO III - Preencher'!P378</f>
        <v>0</v>
      </c>
      <c r="P369" s="16">
        <f t="shared" si="32"/>
        <v>2.0699999999999998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446.55839999999995</v>
      </c>
    </row>
    <row r="370" spans="1:28" x14ac:dyDescent="0.2">
      <c r="A370" s="8">
        <f>IFERROR(VLOOKUP(B370,'[1]DADOS (OCULTAR)'!$Q$3:$S$135,3,0),"")</f>
        <v>9039744002308</v>
      </c>
      <c r="B370" s="9" t="str">
        <f>'[1]TCE - ANEXO III - Preencher'!C379</f>
        <v>HOSPITAL NOSSA SENHORA DAS GRAÇAS - ANTIGO ALFA - CG Nº 024/2022</v>
      </c>
      <c r="C370" s="10"/>
      <c r="D370" s="11" t="str">
        <f>'[1]TCE - ANEXO III - Preencher'!E379</f>
        <v>ERLLY MYHARA PIRES CHAGAS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 t="str">
        <f>'[1]TCE - ANEXO III - Preencher'!G379</f>
        <v>3222-25</v>
      </c>
      <c r="G370" s="13" t="str">
        <f>IF('[1]TCE - ANEXO III - Preencher'!H379="","",'[1]TCE - ANEXO III - Preencher'!H379)</f>
        <v>05/2024</v>
      </c>
      <c r="H370" s="14">
        <f>'[1]TCE - ANEXO III - Preencher'!I379</f>
        <v>0</v>
      </c>
      <c r="I370" s="14">
        <f>'[1]TCE - ANEXO III - Preencher'!J379</f>
        <v>347.44880000000001</v>
      </c>
      <c r="J370" s="14">
        <f>'[1]TCE - ANEXO III - Preencher'!K379</f>
        <v>0</v>
      </c>
      <c r="K370" s="15">
        <f>'[1]TCE - ANEXO III - Preencher'!L379</f>
        <v>132.71</v>
      </c>
      <c r="L370" s="15">
        <f>'[1]TCE - ANEXO III - Preencher'!M379</f>
        <v>0</v>
      </c>
      <c r="M370" s="15">
        <f t="shared" si="31"/>
        <v>132.71</v>
      </c>
      <c r="N370" s="15">
        <f>'[1]TCE - ANEXO III - Preencher'!O379</f>
        <v>2.0699999999999998</v>
      </c>
      <c r="O370" s="15">
        <f>'[1]TCE - ANEXO III - Preencher'!P379</f>
        <v>0</v>
      </c>
      <c r="P370" s="16">
        <f t="shared" si="32"/>
        <v>2.0699999999999998</v>
      </c>
      <c r="Q370" s="15">
        <f>'[1]TCE - ANEXO III - Preencher'!R379</f>
        <v>268.96609438934581</v>
      </c>
      <c r="R370" s="15">
        <f>'[1]TCE - ANEXO III - Preencher'!S379</f>
        <v>97.56</v>
      </c>
      <c r="S370" s="16">
        <f t="shared" si="33"/>
        <v>171.40609438934581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653.63489438934585</v>
      </c>
    </row>
    <row r="371" spans="1:28" x14ac:dyDescent="0.2">
      <c r="A371" s="8">
        <f>IFERROR(VLOOKUP(B371,'[1]DADOS (OCULTAR)'!$Q$3:$S$135,3,0),"")</f>
        <v>9039744002308</v>
      </c>
      <c r="B371" s="9" t="str">
        <f>'[1]TCE - ANEXO III - Preencher'!C380</f>
        <v>HOSPITAL NOSSA SENHORA DAS GRAÇAS - ANTIGO ALFA - CG Nº 024/2022</v>
      </c>
      <c r="C371" s="10"/>
      <c r="D371" s="11" t="str">
        <f>'[1]TCE - ANEXO III - Preencher'!E380</f>
        <v>ESTELA COSTA SILVEIRA</v>
      </c>
      <c r="E371" s="9" t="str">
        <f>IF('[1]TCE - ANEXO III - Preencher'!F380="4 - Assistência Odontológica","2 - Outros Profissionais da Saúde",'[1]TCE - ANEXO III - Preencher'!F380)</f>
        <v>2 - Outros Profissionais da Saúde</v>
      </c>
      <c r="F371" s="12" t="str">
        <f>'[1]TCE - ANEXO III - Preencher'!G380</f>
        <v>2235-05</v>
      </c>
      <c r="G371" s="13" t="str">
        <f>IF('[1]TCE - ANEXO III - Preencher'!H380="","",'[1]TCE - ANEXO III - Preencher'!H380)</f>
        <v>05/2024</v>
      </c>
      <c r="H371" s="14">
        <f>'[1]TCE - ANEXO III - Preencher'!I380</f>
        <v>0</v>
      </c>
      <c r="I371" s="14">
        <f>'[1]TCE - ANEXO III - Preencher'!J380</f>
        <v>424.76639999999998</v>
      </c>
      <c r="J371" s="14">
        <f>'[1]TCE - ANEXO III - Preencher'!K380</f>
        <v>0</v>
      </c>
      <c r="K371" s="15">
        <f>'[1]TCE - ANEXO III - Preencher'!L380</f>
        <v>132.71</v>
      </c>
      <c r="L371" s="15">
        <f>'[1]TCE - ANEXO III - Preencher'!M380</f>
        <v>3.05</v>
      </c>
      <c r="M371" s="15">
        <f t="shared" si="31"/>
        <v>129.66</v>
      </c>
      <c r="N371" s="15">
        <f>'[1]TCE - ANEXO III - Preencher'!O380</f>
        <v>4.3499999999999996</v>
      </c>
      <c r="O371" s="15">
        <f>'[1]TCE - ANEXO III - Preencher'!P380</f>
        <v>0</v>
      </c>
      <c r="P371" s="16">
        <f t="shared" si="32"/>
        <v>4.3499999999999996</v>
      </c>
      <c r="Q371" s="15">
        <f>'[1]TCE - ANEXO III - Preencher'!R380</f>
        <v>369.82837978535053</v>
      </c>
      <c r="R371" s="15">
        <f>'[1]TCE - ANEXO III - Preencher'!S380</f>
        <v>117.71</v>
      </c>
      <c r="S371" s="16">
        <f t="shared" si="33"/>
        <v>252.11837978535056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810.89477978535047</v>
      </c>
    </row>
    <row r="372" spans="1:28" x14ac:dyDescent="0.2">
      <c r="A372" s="8">
        <f>IFERROR(VLOOKUP(B372,'[1]DADOS (OCULTAR)'!$Q$3:$S$135,3,0),"")</f>
        <v>9039744002308</v>
      </c>
      <c r="B372" s="9" t="str">
        <f>'[1]TCE - ANEXO III - Preencher'!C381</f>
        <v>HOSPITAL NOSSA SENHORA DAS GRAÇAS - ANTIGO ALFA - CG Nº 024/2022</v>
      </c>
      <c r="C372" s="10"/>
      <c r="D372" s="11" t="str">
        <f>'[1]TCE - ANEXO III - Preencher'!E381</f>
        <v>ESTHER LILIANA BEZERRA VIEIRA DE SOUZA SOBRAL</v>
      </c>
      <c r="E372" s="9" t="str">
        <f>IF('[1]TCE - ANEXO III - Preencher'!F381="4 - Assistência Odontológica","2 - Outros Profissionais da Saúde",'[1]TCE - ANEXO III - Preencher'!F381)</f>
        <v>2 - Outros Profissionais da Saúde</v>
      </c>
      <c r="F372" s="12" t="str">
        <f>'[1]TCE - ANEXO III - Preencher'!G381</f>
        <v>3222-05</v>
      </c>
      <c r="G372" s="13" t="str">
        <f>IF('[1]TCE - ANEXO III - Preencher'!H381="","",'[1]TCE - ANEXO III - Preencher'!H381)</f>
        <v>05/2024</v>
      </c>
      <c r="H372" s="14">
        <f>'[1]TCE - ANEXO III - Preencher'!I381</f>
        <v>0</v>
      </c>
      <c r="I372" s="14">
        <f>'[1]TCE - ANEXO III - Preencher'!J381</f>
        <v>279.88479999999998</v>
      </c>
      <c r="J372" s="14">
        <f>'[1]TCE - ANEXO III - Preencher'!K381</f>
        <v>0</v>
      </c>
      <c r="K372" s="15">
        <f>'[1]TCE - ANEXO III - Preencher'!L381</f>
        <v>132.71</v>
      </c>
      <c r="L372" s="15">
        <f>'[1]TCE - ANEXO III - Preencher'!M381</f>
        <v>28.24</v>
      </c>
      <c r="M372" s="15">
        <f t="shared" si="31"/>
        <v>104.47000000000001</v>
      </c>
      <c r="N372" s="15">
        <f>'[1]TCE - ANEXO III - Preencher'!O381</f>
        <v>2.0699999999999998</v>
      </c>
      <c r="O372" s="15">
        <f>'[1]TCE - ANEXO III - Preencher'!P381</f>
        <v>0</v>
      </c>
      <c r="P372" s="16">
        <f t="shared" si="32"/>
        <v>2.0699999999999998</v>
      </c>
      <c r="Q372" s="15">
        <f>'[1]TCE - ANEXO III - Preencher'!R381</f>
        <v>134.48304719467291</v>
      </c>
      <c r="R372" s="15">
        <f>'[1]TCE - ANEXO III - Preencher'!S381</f>
        <v>84.72</v>
      </c>
      <c r="S372" s="16">
        <f t="shared" si="33"/>
        <v>49.763047194672907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436.18784719467294</v>
      </c>
    </row>
    <row r="373" spans="1:28" x14ac:dyDescent="0.2">
      <c r="A373" s="8">
        <f>IFERROR(VLOOKUP(B373,'[1]DADOS (OCULTAR)'!$Q$3:$S$135,3,0),"")</f>
        <v>9039744002308</v>
      </c>
      <c r="B373" s="9" t="str">
        <f>'[1]TCE - ANEXO III - Preencher'!C382</f>
        <v>HOSPITAL NOSSA SENHORA DAS GRAÇAS - ANTIGO ALFA - CG Nº 024/2022</v>
      </c>
      <c r="C373" s="10"/>
      <c r="D373" s="11" t="str">
        <f>'[1]TCE - ANEXO III - Preencher'!E382</f>
        <v>EUDA MERCIA ALBINO SILVA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 t="str">
        <f>'[1]TCE - ANEXO III - Preencher'!G382</f>
        <v>5211-30</v>
      </c>
      <c r="G373" s="13" t="str">
        <f>IF('[1]TCE - ANEXO III - Preencher'!H382="","",'[1]TCE - ANEXO III - Preencher'!H382)</f>
        <v>05/2024</v>
      </c>
      <c r="H373" s="14">
        <f>'[1]TCE - ANEXO III - Preencher'!I382</f>
        <v>0</v>
      </c>
      <c r="I373" s="14">
        <f>'[1]TCE - ANEXO III - Preencher'!J382</f>
        <v>125.732</v>
      </c>
      <c r="J373" s="14">
        <f>'[1]TCE - ANEXO III - Preencher'!K382</f>
        <v>0</v>
      </c>
      <c r="K373" s="15">
        <f>'[1]TCE - ANEXO III - Preencher'!L382</f>
        <v>132.71</v>
      </c>
      <c r="L373" s="15">
        <f>'[1]TCE - ANEXO III - Preencher'!M382</f>
        <v>0</v>
      </c>
      <c r="M373" s="15">
        <f t="shared" si="31"/>
        <v>132.71</v>
      </c>
      <c r="N373" s="15">
        <f>'[1]TCE - ANEXO III - Preencher'!O382</f>
        <v>2.0699999999999998</v>
      </c>
      <c r="O373" s="15">
        <f>'[1]TCE - ANEXO III - Preencher'!P382</f>
        <v>0</v>
      </c>
      <c r="P373" s="16">
        <f t="shared" si="32"/>
        <v>2.0699999999999998</v>
      </c>
      <c r="Q373" s="15">
        <f>'[1]TCE - ANEXO III - Preencher'!R382</f>
        <v>189.11678511750878</v>
      </c>
      <c r="R373" s="15">
        <f>'[1]TCE - ANEXO III - Preencher'!S382</f>
        <v>79.069999999999993</v>
      </c>
      <c r="S373" s="16">
        <f t="shared" si="33"/>
        <v>110.04678511750879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370.55878511750882</v>
      </c>
    </row>
    <row r="374" spans="1:28" x14ac:dyDescent="0.2">
      <c r="A374" s="8">
        <f>IFERROR(VLOOKUP(B374,'[1]DADOS (OCULTAR)'!$Q$3:$S$135,3,0),"")</f>
        <v>9039744002308</v>
      </c>
      <c r="B374" s="9" t="str">
        <f>'[1]TCE - ANEXO III - Preencher'!C383</f>
        <v>HOSPITAL NOSSA SENHORA DAS GRAÇAS - ANTIGO ALFA - CG Nº 024/2022</v>
      </c>
      <c r="C374" s="10"/>
      <c r="D374" s="11" t="str">
        <f>'[1]TCE - ANEXO III - Preencher'!E383</f>
        <v>EUDES OLIVEIRA DE SOUZA JUNIOR</v>
      </c>
      <c r="E374" s="9" t="str">
        <f>IF('[1]TCE - ANEXO III - Preencher'!F383="4 - Assistência Odontológica","2 - Outros Profissionais da Saúde",'[1]TCE - ANEXO III - Preencher'!F383)</f>
        <v>2 - Outros Profissionais da Saúde</v>
      </c>
      <c r="F374" s="12" t="str">
        <f>'[1]TCE - ANEXO III - Preencher'!G383</f>
        <v>3222-05</v>
      </c>
      <c r="G374" s="13" t="str">
        <f>IF('[1]TCE - ANEXO III - Preencher'!H383="","",'[1]TCE - ANEXO III - Preencher'!H383)</f>
        <v>05/2024</v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597.48</v>
      </c>
      <c r="K374" s="15">
        <f>'[1]TCE - ANEXO III - Preencher'!L383</f>
        <v>132.71</v>
      </c>
      <c r="L374" s="15">
        <f>'[1]TCE - ANEXO III - Preencher'!M383</f>
        <v>0</v>
      </c>
      <c r="M374" s="15">
        <f t="shared" si="31"/>
        <v>132.71</v>
      </c>
      <c r="N374" s="15">
        <f>'[1]TCE - ANEXO III - Preencher'!O383</f>
        <v>2.0699999999999998</v>
      </c>
      <c r="O374" s="15">
        <f>'[1]TCE - ANEXO III - Preencher'!P383</f>
        <v>0</v>
      </c>
      <c r="P374" s="16">
        <f t="shared" si="32"/>
        <v>2.0699999999999998</v>
      </c>
      <c r="Q374" s="15">
        <f>'[1]TCE - ANEXO III - Preencher'!R383</f>
        <v>134.48304719467291</v>
      </c>
      <c r="R374" s="15">
        <f>'[1]TCE - ANEXO III - Preencher'!S383</f>
        <v>120.45</v>
      </c>
      <c r="S374" s="16">
        <f t="shared" si="33"/>
        <v>14.033047194672903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746.29304719467302</v>
      </c>
    </row>
    <row r="375" spans="1:28" x14ac:dyDescent="0.2">
      <c r="A375" s="8">
        <f>IFERROR(VLOOKUP(B375,'[1]DADOS (OCULTAR)'!$Q$3:$S$135,3,0),"")</f>
        <v>9039744002308</v>
      </c>
      <c r="B375" s="9" t="str">
        <f>'[1]TCE - ANEXO III - Preencher'!C384</f>
        <v>HOSPITAL NOSSA SENHORA DAS GRAÇAS - ANTIGO ALFA - CG Nº 024/2022</v>
      </c>
      <c r="C375" s="10"/>
      <c r="D375" s="11" t="str">
        <f>'[1]TCE - ANEXO III - Preencher'!E384</f>
        <v>EUGENIZE MARIA ALVES DE SANTANA</v>
      </c>
      <c r="E375" s="9" t="str">
        <f>IF('[1]TCE - ANEXO III - Preencher'!F384="4 - Assistência Odontológica","2 - Outros Profissionais da Saúde",'[1]TCE - ANEXO III - Preencher'!F384)</f>
        <v>2 - Outros Profissionais da Saúde</v>
      </c>
      <c r="F375" s="12" t="str">
        <f>'[1]TCE - ANEXO III - Preencher'!G384</f>
        <v>3222-05</v>
      </c>
      <c r="G375" s="13" t="str">
        <f>IF('[1]TCE - ANEXO III - Preencher'!H384="","",'[1]TCE - ANEXO III - Preencher'!H384)</f>
        <v>05/2024</v>
      </c>
      <c r="H375" s="14">
        <f>'[1]TCE - ANEXO III - Preencher'!I384</f>
        <v>0</v>
      </c>
      <c r="I375" s="14">
        <f>'[1]TCE - ANEXO III - Preencher'!J384</f>
        <v>474.49520000000001</v>
      </c>
      <c r="J375" s="14">
        <f>'[1]TCE - ANEXO III - Preencher'!K384</f>
        <v>0</v>
      </c>
      <c r="K375" s="15">
        <f>'[1]TCE - ANEXO III - Preencher'!L384</f>
        <v>132.71</v>
      </c>
      <c r="L375" s="15">
        <f>'[1]TCE - ANEXO III - Preencher'!M384</f>
        <v>0</v>
      </c>
      <c r="M375" s="15">
        <f t="shared" si="31"/>
        <v>132.71</v>
      </c>
      <c r="N375" s="15">
        <f>'[1]TCE - ANEXO III - Preencher'!O384</f>
        <v>2.0699999999999998</v>
      </c>
      <c r="O375" s="15">
        <f>'[1]TCE - ANEXO III - Preencher'!P384</f>
        <v>0</v>
      </c>
      <c r="P375" s="16">
        <f t="shared" si="32"/>
        <v>2.0699999999999998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609.27520000000004</v>
      </c>
    </row>
    <row r="376" spans="1:28" x14ac:dyDescent="0.2">
      <c r="A376" s="8">
        <f>IFERROR(VLOOKUP(B376,'[1]DADOS (OCULTAR)'!$Q$3:$S$135,3,0),"")</f>
        <v>9039744002308</v>
      </c>
      <c r="B376" s="9" t="str">
        <f>'[1]TCE - ANEXO III - Preencher'!C385</f>
        <v>HOSPITAL NOSSA SENHORA DAS GRAÇAS - ANTIGO ALFA - CG Nº 024/2022</v>
      </c>
      <c r="C376" s="10"/>
      <c r="D376" s="11" t="str">
        <f>'[1]TCE - ANEXO III - Preencher'!E385</f>
        <v>EVANE MUNIZ DA COSTA LIMA OLIVEIRA</v>
      </c>
      <c r="E376" s="9" t="str">
        <f>IF('[1]TCE - ANEXO III - Preencher'!F385="4 - Assistência Odontológica","2 - Outros Profissionais da Saúde",'[1]TCE - ANEXO III - Preencher'!F385)</f>
        <v>2 - Outros Profissionais da Saúde</v>
      </c>
      <c r="F376" s="12" t="str">
        <f>'[1]TCE - ANEXO III - Preencher'!G385</f>
        <v>5152-05</v>
      </c>
      <c r="G376" s="13" t="str">
        <f>IF('[1]TCE - ANEXO III - Preencher'!H385="","",'[1]TCE - ANEXO III - Preencher'!H385)</f>
        <v>05/2024</v>
      </c>
      <c r="H376" s="14">
        <f>'[1]TCE - ANEXO III - Preencher'!I385</f>
        <v>0</v>
      </c>
      <c r="I376" s="14">
        <f>'[1]TCE - ANEXO III - Preencher'!J385</f>
        <v>127.7848</v>
      </c>
      <c r="J376" s="14">
        <f>'[1]TCE - ANEXO III - Preencher'!K385</f>
        <v>0</v>
      </c>
      <c r="K376" s="15">
        <f>'[1]TCE - ANEXO III - Preencher'!L385</f>
        <v>132.71</v>
      </c>
      <c r="L376" s="15">
        <f>'[1]TCE - ANEXO III - Preencher'!M385</f>
        <v>28.24</v>
      </c>
      <c r="M376" s="15">
        <f t="shared" si="31"/>
        <v>104.47000000000001</v>
      </c>
      <c r="N376" s="15">
        <f>'[1]TCE - ANEXO III - Preencher'!O385</f>
        <v>2.0699999999999998</v>
      </c>
      <c r="O376" s="15">
        <f>'[1]TCE - ANEXO III - Preencher'!P385</f>
        <v>0</v>
      </c>
      <c r="P376" s="16">
        <f t="shared" si="32"/>
        <v>2.0699999999999998</v>
      </c>
      <c r="Q376" s="15">
        <f>'[1]TCE - ANEXO III - Preencher'!R385</f>
        <v>268.96609438934581</v>
      </c>
      <c r="R376" s="15">
        <f>'[1]TCE - ANEXO III - Preencher'!S385</f>
        <v>77.38</v>
      </c>
      <c r="S376" s="16">
        <f t="shared" si="33"/>
        <v>191.58609438934582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425.9108943893458</v>
      </c>
    </row>
    <row r="377" spans="1:28" x14ac:dyDescent="0.2">
      <c r="A377" s="8">
        <f>IFERROR(VLOOKUP(B377,'[1]DADOS (OCULTAR)'!$Q$3:$S$135,3,0),"")</f>
        <v>9039744002308</v>
      </c>
      <c r="B377" s="9" t="str">
        <f>'[1]TCE - ANEXO III - Preencher'!C386</f>
        <v>HOSPITAL NOSSA SENHORA DAS GRAÇAS - ANTIGO ALFA - CG Nº 024/2022</v>
      </c>
      <c r="C377" s="10"/>
      <c r="D377" s="11" t="str">
        <f>'[1]TCE - ANEXO III - Preencher'!E386</f>
        <v>EVELIN CABRAL DE OLIVEIRA</v>
      </c>
      <c r="E377" s="9" t="str">
        <f>IF('[1]TCE - ANEXO III - Preencher'!F386="4 - Assistência Odontológica","2 - Outros Profissionais da Saúde",'[1]TCE - ANEXO III - Preencher'!F386)</f>
        <v>2 - Outros Profissionais da Saúde</v>
      </c>
      <c r="F377" s="12" t="str">
        <f>'[1]TCE - ANEXO III - Preencher'!G386</f>
        <v>5211-30</v>
      </c>
      <c r="G377" s="13" t="str">
        <f>IF('[1]TCE - ANEXO III - Preencher'!H386="","",'[1]TCE - ANEXO III - Preencher'!H386)</f>
        <v>05/2024</v>
      </c>
      <c r="H377" s="14">
        <f>'[1]TCE - ANEXO III - Preencher'!I386</f>
        <v>0</v>
      </c>
      <c r="I377" s="14">
        <f>'[1]TCE - ANEXO III - Preencher'!J386</f>
        <v>118.7504</v>
      </c>
      <c r="J377" s="14">
        <f>'[1]TCE - ANEXO III - Preencher'!K386</f>
        <v>0</v>
      </c>
      <c r="K377" s="15">
        <f>'[1]TCE - ANEXO III - Preencher'!L386</f>
        <v>132.71</v>
      </c>
      <c r="L377" s="15">
        <f>'[1]TCE - ANEXO III - Preencher'!M386</f>
        <v>28.24</v>
      </c>
      <c r="M377" s="15">
        <f t="shared" si="31"/>
        <v>104.47000000000001</v>
      </c>
      <c r="N377" s="15">
        <f>'[1]TCE - ANEXO III - Preencher'!O386</f>
        <v>2.0699999999999998</v>
      </c>
      <c r="O377" s="15">
        <f>'[1]TCE - ANEXO III - Preencher'!P386</f>
        <v>0</v>
      </c>
      <c r="P377" s="16">
        <f t="shared" si="32"/>
        <v>2.0699999999999998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225.29040000000001</v>
      </c>
    </row>
    <row r="378" spans="1:28" x14ac:dyDescent="0.2">
      <c r="A378" s="8">
        <f>IFERROR(VLOOKUP(B378,'[1]DADOS (OCULTAR)'!$Q$3:$S$135,3,0),"")</f>
        <v>9039744002308</v>
      </c>
      <c r="B378" s="9" t="str">
        <f>'[1]TCE - ANEXO III - Preencher'!C387</f>
        <v>HOSPITAL NOSSA SENHORA DAS GRAÇAS - ANTIGO ALFA - CG Nº 024/2022</v>
      </c>
      <c r="C378" s="10"/>
      <c r="D378" s="11" t="str">
        <f>'[1]TCE - ANEXO III - Preencher'!E387</f>
        <v>EVELLYN MAYARA DE LIMA BEZERRA</v>
      </c>
      <c r="E378" s="9" t="str">
        <f>IF('[1]TCE - ANEXO III - Preencher'!F387="4 - Assistência Odontológica","2 - Outros Profissionais da Saúde",'[1]TCE - ANEXO III - Preencher'!F387)</f>
        <v>2 - Outros Profissionais da Saúde</v>
      </c>
      <c r="F378" s="12" t="str">
        <f>'[1]TCE - ANEXO III - Preencher'!G387</f>
        <v>2236-05</v>
      </c>
      <c r="G378" s="13" t="str">
        <f>IF('[1]TCE - ANEXO III - Preencher'!H387="","",'[1]TCE - ANEXO III - Preencher'!H387)</f>
        <v>05/2024</v>
      </c>
      <c r="H378" s="14">
        <f>'[1]TCE - ANEXO III - Preencher'!I387</f>
        <v>0</v>
      </c>
      <c r="I378" s="14">
        <f>'[1]TCE - ANEXO III - Preencher'!J387</f>
        <v>247.30719999999999</v>
      </c>
      <c r="J378" s="14">
        <f>'[1]TCE - ANEXO III - Preencher'!K387</f>
        <v>0</v>
      </c>
      <c r="K378" s="15">
        <f>'[1]TCE - ANEXO III - Preencher'!L387</f>
        <v>132.71</v>
      </c>
      <c r="L378" s="15">
        <f>'[1]TCE - ANEXO III - Preencher'!M387</f>
        <v>0</v>
      </c>
      <c r="M378" s="15">
        <f t="shared" si="31"/>
        <v>132.71</v>
      </c>
      <c r="N378" s="15">
        <f>'[1]TCE - ANEXO III - Preencher'!O387</f>
        <v>4.3499999999999996</v>
      </c>
      <c r="O378" s="15">
        <f>'[1]TCE - ANEXO III - Preencher'!P387</f>
        <v>0</v>
      </c>
      <c r="P378" s="16">
        <f t="shared" si="32"/>
        <v>4.3499999999999996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384.36720000000003</v>
      </c>
    </row>
    <row r="379" spans="1:28" x14ac:dyDescent="0.2">
      <c r="A379" s="8">
        <f>IFERROR(VLOOKUP(B379,'[1]DADOS (OCULTAR)'!$Q$3:$S$135,3,0),"")</f>
        <v>9039744002308</v>
      </c>
      <c r="B379" s="9" t="str">
        <f>'[1]TCE - ANEXO III - Preencher'!C388</f>
        <v>HOSPITAL NOSSA SENHORA DAS GRAÇAS - ANTIGO ALFA - CG Nº 024/2022</v>
      </c>
      <c r="C379" s="10"/>
      <c r="D379" s="11" t="str">
        <f>'[1]TCE - ANEXO III - Preencher'!E388</f>
        <v>EVELLYN VITORIA DA COSTA SANTOS</v>
      </c>
      <c r="E379" s="9" t="str">
        <f>IF('[1]TCE - ANEXO III - Preencher'!F388="4 - Assistência Odontológica","2 - Outros Profissionais da Saúde",'[1]TCE - ANEXO III - Preencher'!F388)</f>
        <v>3 - Administrativo</v>
      </c>
      <c r="F379" s="12" t="str">
        <f>'[1]TCE - ANEXO III - Preencher'!G388</f>
        <v>4110-10</v>
      </c>
      <c r="G379" s="13" t="str">
        <f>IF('[1]TCE - ANEXO III - Preencher'!H388="","",'[1]TCE - ANEXO III - Preencher'!H388)</f>
        <v>05/2024</v>
      </c>
      <c r="H379" s="14">
        <f>'[1]TCE - ANEXO III - Preencher'!I388</f>
        <v>0</v>
      </c>
      <c r="I379" s="14">
        <f>'[1]TCE - ANEXO III - Preencher'!J388</f>
        <v>14.12</v>
      </c>
      <c r="J379" s="14">
        <f>'[1]TCE - ANEXO III - Preencher'!K388</f>
        <v>0</v>
      </c>
      <c r="K379" s="15">
        <f>'[1]TCE - ANEXO III - Preencher'!L388</f>
        <v>132.71</v>
      </c>
      <c r="L379" s="15">
        <f>'[1]TCE - ANEXO III - Preencher'!M388</f>
        <v>0</v>
      </c>
      <c r="M379" s="15">
        <f t="shared" si="31"/>
        <v>132.71</v>
      </c>
      <c r="N379" s="15">
        <f>'[1]TCE - ANEXO III - Preencher'!O388</f>
        <v>2.0699999999999998</v>
      </c>
      <c r="O379" s="15">
        <f>'[1]TCE - ANEXO III - Preencher'!P388</f>
        <v>0</v>
      </c>
      <c r="P379" s="16">
        <f t="shared" si="32"/>
        <v>2.0699999999999998</v>
      </c>
      <c r="Q379" s="15">
        <f>'[1]TCE - ANEXO III - Preencher'!R388</f>
        <v>0</v>
      </c>
      <c r="R379" s="15">
        <f>'[1]TCE - ANEXO III - Preencher'!S388</f>
        <v>42.36</v>
      </c>
      <c r="S379" s="16">
        <f t="shared" si="33"/>
        <v>-42.36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106.54</v>
      </c>
    </row>
    <row r="380" spans="1:28" x14ac:dyDescent="0.2">
      <c r="A380" s="8">
        <f>IFERROR(VLOOKUP(B380,'[1]DADOS (OCULTAR)'!$Q$3:$S$135,3,0),"")</f>
        <v>9039744002308</v>
      </c>
      <c r="B380" s="9" t="str">
        <f>'[1]TCE - ANEXO III - Preencher'!C389</f>
        <v>HOSPITAL NOSSA SENHORA DAS GRAÇAS - ANTIGO ALFA - CG Nº 024/2022</v>
      </c>
      <c r="C380" s="10"/>
      <c r="D380" s="11" t="str">
        <f>'[1]TCE - ANEXO III - Preencher'!E389</f>
        <v>EVELYN FERREIRA RODRIGUES</v>
      </c>
      <c r="E380" s="9" t="str">
        <f>IF('[1]TCE - ANEXO III - Preencher'!F389="4 - Assistência Odontológica","2 - Outros Profissionais da Saúde",'[1]TCE - ANEXO III - Preencher'!F389)</f>
        <v>2 - Outros Profissionais da Saúde</v>
      </c>
      <c r="F380" s="12" t="str">
        <f>'[1]TCE - ANEXO III - Preencher'!G389</f>
        <v>3222-05</v>
      </c>
      <c r="G380" s="13" t="str">
        <f>IF('[1]TCE - ANEXO III - Preencher'!H389="","",'[1]TCE - ANEXO III - Preencher'!H389)</f>
        <v>05/2024</v>
      </c>
      <c r="H380" s="14">
        <f>'[1]TCE - ANEXO III - Preencher'!I389</f>
        <v>0</v>
      </c>
      <c r="I380" s="14">
        <f>'[1]TCE - ANEXO III - Preencher'!J389</f>
        <v>293.63119999999998</v>
      </c>
      <c r="J380" s="14">
        <f>'[1]TCE - ANEXO III - Preencher'!K389</f>
        <v>0</v>
      </c>
      <c r="K380" s="15">
        <f>'[1]TCE - ANEXO III - Preencher'!L389</f>
        <v>132.71</v>
      </c>
      <c r="L380" s="15">
        <f>'[1]TCE - ANEXO III - Preencher'!M389</f>
        <v>0</v>
      </c>
      <c r="M380" s="15">
        <f t="shared" si="31"/>
        <v>132.71</v>
      </c>
      <c r="N380" s="15">
        <f>'[1]TCE - ANEXO III - Preencher'!O389</f>
        <v>2.0699999999999998</v>
      </c>
      <c r="O380" s="15">
        <f>'[1]TCE - ANEXO III - Preencher'!P389</f>
        <v>0</v>
      </c>
      <c r="P380" s="16">
        <f t="shared" si="32"/>
        <v>2.0699999999999998</v>
      </c>
      <c r="Q380" s="15">
        <f>'[1]TCE - ANEXO III - Preencher'!R389</f>
        <v>126.07785674500586</v>
      </c>
      <c r="R380" s="15">
        <f>'[1]TCE - ANEXO III - Preencher'!S389</f>
        <v>74.7</v>
      </c>
      <c r="S380" s="16">
        <f t="shared" si="33"/>
        <v>51.377856745005857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479.78905674500584</v>
      </c>
    </row>
    <row r="381" spans="1:28" x14ac:dyDescent="0.2">
      <c r="A381" s="8">
        <f>IFERROR(VLOOKUP(B381,'[1]DADOS (OCULTAR)'!$Q$3:$S$135,3,0),"")</f>
        <v>9039744002308</v>
      </c>
      <c r="B381" s="9" t="str">
        <f>'[1]TCE - ANEXO III - Preencher'!C390</f>
        <v>HOSPITAL NOSSA SENHORA DAS GRAÇAS - ANTIGO ALFA - CG Nº 024/2022</v>
      </c>
      <c r="C381" s="10"/>
      <c r="D381" s="11" t="str">
        <f>'[1]TCE - ANEXO III - Preencher'!E390</f>
        <v>EVERSON DOS SANTOS SILVA</v>
      </c>
      <c r="E381" s="9" t="str">
        <f>IF('[1]TCE - ANEXO III - Preencher'!F390="4 - Assistência Odontológica","2 - Outros Profissionais da Saúde",'[1]TCE - ANEXO III - Preencher'!F390)</f>
        <v>3 - Administrativo</v>
      </c>
      <c r="F381" s="12" t="str">
        <f>'[1]TCE - ANEXO III - Preencher'!G390</f>
        <v>7711-05</v>
      </c>
      <c r="G381" s="13" t="str">
        <f>IF('[1]TCE - ANEXO III - Preencher'!H390="","",'[1]TCE - ANEXO III - Preencher'!H390)</f>
        <v>05/2024</v>
      </c>
      <c r="H381" s="14">
        <f>'[1]TCE - ANEXO III - Preencher'!I390</f>
        <v>0</v>
      </c>
      <c r="I381" s="14">
        <f>'[1]TCE - ANEXO III - Preencher'!J390</f>
        <v>151.2704</v>
      </c>
      <c r="J381" s="14">
        <f>'[1]TCE - ANEXO III - Preencher'!K390</f>
        <v>0</v>
      </c>
      <c r="K381" s="15">
        <f>'[1]TCE - ANEXO III - Preencher'!L390</f>
        <v>132.71</v>
      </c>
      <c r="L381" s="15">
        <f>'[1]TCE - ANEXO III - Preencher'!M390</f>
        <v>32.17</v>
      </c>
      <c r="M381" s="15">
        <f t="shared" si="31"/>
        <v>100.54</v>
      </c>
      <c r="N381" s="15">
        <f>'[1]TCE - ANEXO III - Preencher'!O390</f>
        <v>2.0699999999999998</v>
      </c>
      <c r="O381" s="15">
        <f>'[1]TCE - ANEXO III - Preencher'!P390</f>
        <v>0</v>
      </c>
      <c r="P381" s="16">
        <f t="shared" si="32"/>
        <v>2.0699999999999998</v>
      </c>
      <c r="Q381" s="15">
        <f>'[1]TCE - ANEXO III - Preencher'!R390</f>
        <v>184.91418989267527</v>
      </c>
      <c r="R381" s="15">
        <f>'[1]TCE - ANEXO III - Preencher'!S390</f>
        <v>96.51</v>
      </c>
      <c r="S381" s="16">
        <f t="shared" si="33"/>
        <v>88.404189892675262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342.28458989267529</v>
      </c>
    </row>
    <row r="382" spans="1:28" x14ac:dyDescent="0.2">
      <c r="A382" s="8">
        <f>IFERROR(VLOOKUP(B382,'[1]DADOS (OCULTAR)'!$Q$3:$S$135,3,0),"")</f>
        <v>9039744002308</v>
      </c>
      <c r="B382" s="9" t="str">
        <f>'[1]TCE - ANEXO III - Preencher'!C391</f>
        <v>HOSPITAL NOSSA SENHORA DAS GRAÇAS - ANTIGO ALFA - CG Nº 024/2022</v>
      </c>
      <c r="C382" s="10"/>
      <c r="D382" s="11" t="str">
        <f>'[1]TCE - ANEXO III - Preencher'!E391</f>
        <v>EVERTON ABREU LOPES</v>
      </c>
      <c r="E382" s="9" t="str">
        <f>IF('[1]TCE - ANEXO III - Preencher'!F391="4 - Assistência Odontológica","2 - Outros Profissionais da Saúde",'[1]TCE - ANEXO III - Preencher'!F391)</f>
        <v>3 - Administrativo</v>
      </c>
      <c r="F382" s="12" t="str">
        <f>'[1]TCE - ANEXO III - Preencher'!G391</f>
        <v>1312-05</v>
      </c>
      <c r="G382" s="13" t="str">
        <f>IF('[1]TCE - ANEXO III - Preencher'!H391="","",'[1]TCE - ANEXO III - Preencher'!H391)</f>
        <v>05/2024</v>
      </c>
      <c r="H382" s="14">
        <f>'[1]TCE - ANEXO III - Preencher'!I391</f>
        <v>0</v>
      </c>
      <c r="I382" s="14">
        <f>'[1]TCE - ANEXO III - Preencher'!J391</f>
        <v>2283.9672</v>
      </c>
      <c r="J382" s="14">
        <f>'[1]TCE - ANEXO III - Preencher'!K391</f>
        <v>0</v>
      </c>
      <c r="K382" s="15">
        <f>'[1]TCE - ANEXO III - Preencher'!L391</f>
        <v>132.71</v>
      </c>
      <c r="L382" s="15">
        <f>'[1]TCE - ANEXO III - Preencher'!M391</f>
        <v>0</v>
      </c>
      <c r="M382" s="15">
        <f t="shared" si="31"/>
        <v>132.71</v>
      </c>
      <c r="N382" s="15">
        <f>'[1]TCE - ANEXO III - Preencher'!O391</f>
        <v>2.0699999999999998</v>
      </c>
      <c r="O382" s="15">
        <f>'[1]TCE - ANEXO III - Preencher'!P391</f>
        <v>0</v>
      </c>
      <c r="P382" s="16">
        <f t="shared" si="32"/>
        <v>2.0699999999999998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2418.7472000000002</v>
      </c>
    </row>
    <row r="383" spans="1:28" x14ac:dyDescent="0.2">
      <c r="A383" s="8">
        <f>IFERROR(VLOOKUP(B383,'[1]DADOS (OCULTAR)'!$Q$3:$S$135,3,0),"")</f>
        <v>9039744002308</v>
      </c>
      <c r="B383" s="9" t="str">
        <f>'[1]TCE - ANEXO III - Preencher'!C392</f>
        <v>HOSPITAL NOSSA SENHORA DAS GRAÇAS - ANTIGO ALFA - CG Nº 024/2022</v>
      </c>
      <c r="C383" s="10"/>
      <c r="D383" s="11" t="str">
        <f>'[1]TCE - ANEXO III - Preencher'!E392</f>
        <v>EVERTON CONCEICAO DO NASCIMENTO</v>
      </c>
      <c r="E383" s="9" t="str">
        <f>IF('[1]TCE - ANEXO III - Preencher'!F392="4 - Assistência Odontológica","2 - Outros Profissionais da Saúde",'[1]TCE - ANEXO III - Preencher'!F392)</f>
        <v>2 - Outros Profissionais da Saúde</v>
      </c>
      <c r="F383" s="12" t="str">
        <f>'[1]TCE - ANEXO III - Preencher'!G392</f>
        <v>5151-10</v>
      </c>
      <c r="G383" s="13" t="str">
        <f>IF('[1]TCE - ANEXO III - Preencher'!H392="","",'[1]TCE - ANEXO III - Preencher'!H392)</f>
        <v>05/2024</v>
      </c>
      <c r="H383" s="14">
        <f>'[1]TCE - ANEXO III - Preencher'!I392</f>
        <v>0</v>
      </c>
      <c r="I383" s="14">
        <f>'[1]TCE - ANEXO III - Preencher'!J392</f>
        <v>152.20480000000001</v>
      </c>
      <c r="J383" s="14">
        <f>'[1]TCE - ANEXO III - Preencher'!K392</f>
        <v>0</v>
      </c>
      <c r="K383" s="15">
        <f>'[1]TCE - ANEXO III - Preencher'!L392</f>
        <v>132.71</v>
      </c>
      <c r="L383" s="15">
        <f>'[1]TCE - ANEXO III - Preencher'!M392</f>
        <v>0</v>
      </c>
      <c r="M383" s="15">
        <f t="shared" si="31"/>
        <v>132.71</v>
      </c>
      <c r="N383" s="15">
        <f>'[1]TCE - ANEXO III - Preencher'!O392</f>
        <v>2.0699999999999998</v>
      </c>
      <c r="O383" s="15">
        <f>'[1]TCE - ANEXO III - Preencher'!P392</f>
        <v>0</v>
      </c>
      <c r="P383" s="16">
        <f t="shared" si="32"/>
        <v>2.0699999999999998</v>
      </c>
      <c r="Q383" s="15">
        <f>'[1]TCE - ANEXO III - Preencher'!R392</f>
        <v>134.48304719467291</v>
      </c>
      <c r="R383" s="15">
        <f>'[1]TCE - ANEXO III - Preencher'!S392</f>
        <v>84.72</v>
      </c>
      <c r="S383" s="16">
        <f t="shared" si="33"/>
        <v>49.763047194672907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336.74784719467289</v>
      </c>
    </row>
    <row r="384" spans="1:28" x14ac:dyDescent="0.2">
      <c r="A384" s="8">
        <f>IFERROR(VLOOKUP(B384,'[1]DADOS (OCULTAR)'!$Q$3:$S$135,3,0),"")</f>
        <v>9039744002308</v>
      </c>
      <c r="B384" s="9" t="str">
        <f>'[1]TCE - ANEXO III - Preencher'!C393</f>
        <v>HOSPITAL NOSSA SENHORA DAS GRAÇAS - ANTIGO ALFA - CG Nº 024/2022</v>
      </c>
      <c r="C384" s="10"/>
      <c r="D384" s="11" t="str">
        <f>'[1]TCE - ANEXO III - Preencher'!E393</f>
        <v>EVERTON RODRIGUES DO NASCIMENTO</v>
      </c>
      <c r="E384" s="9" t="str">
        <f>IF('[1]TCE - ANEXO III - Preencher'!F393="4 - Assistência Odontológica","2 - Outros Profissionais da Saúde",'[1]TCE - ANEXO III - Preencher'!F393)</f>
        <v>2 - Outros Profissionais da Saúde</v>
      </c>
      <c r="F384" s="12" t="str">
        <f>'[1]TCE - ANEXO III - Preencher'!G393</f>
        <v>2236-05</v>
      </c>
      <c r="G384" s="13" t="str">
        <f>IF('[1]TCE - ANEXO III - Preencher'!H393="","",'[1]TCE - ANEXO III - Preencher'!H393)</f>
        <v>05/2024</v>
      </c>
      <c r="H384" s="14">
        <f>'[1]TCE - ANEXO III - Preencher'!I393</f>
        <v>0</v>
      </c>
      <c r="I384" s="14">
        <f>'[1]TCE - ANEXO III - Preencher'!J393</f>
        <v>244.32560000000001</v>
      </c>
      <c r="J384" s="14">
        <f>'[1]TCE - ANEXO III - Preencher'!K393</f>
        <v>0</v>
      </c>
      <c r="K384" s="15">
        <f>'[1]TCE - ANEXO III - Preencher'!L393</f>
        <v>132.71</v>
      </c>
      <c r="L384" s="15">
        <f>'[1]TCE - ANEXO III - Preencher'!M393</f>
        <v>2.27</v>
      </c>
      <c r="M384" s="15">
        <f t="shared" si="31"/>
        <v>130.44</v>
      </c>
      <c r="N384" s="15">
        <f>'[1]TCE - ANEXO III - Preencher'!O393</f>
        <v>4.3499999999999996</v>
      </c>
      <c r="O384" s="15">
        <f>'[1]TCE - ANEXO III - Preencher'!P393</f>
        <v>0</v>
      </c>
      <c r="P384" s="16">
        <f t="shared" si="32"/>
        <v>4.3499999999999996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379.11560000000003</v>
      </c>
    </row>
    <row r="385" spans="1:28" x14ac:dyDescent="0.2">
      <c r="A385" s="8">
        <f>IFERROR(VLOOKUP(B385,'[1]DADOS (OCULTAR)'!$Q$3:$S$135,3,0),"")</f>
        <v>9039744002308</v>
      </c>
      <c r="B385" s="9" t="str">
        <f>'[1]TCE - ANEXO III - Preencher'!C394</f>
        <v>HOSPITAL NOSSA SENHORA DAS GRAÇAS - ANTIGO ALFA - CG Nº 024/2022</v>
      </c>
      <c r="C385" s="10"/>
      <c r="D385" s="11" t="str">
        <f>'[1]TCE - ANEXO III - Preencher'!E394</f>
        <v>EWERTON DE OLIVEIRA SILVA</v>
      </c>
      <c r="E385" s="9" t="str">
        <f>IF('[1]TCE - ANEXO III - Preencher'!F394="4 - Assistência Odontológica","2 - Outros Profissionais da Saúde",'[1]TCE - ANEXO III - Preencher'!F394)</f>
        <v>2 - Outros Profissionais da Saúde</v>
      </c>
      <c r="F385" s="12" t="str">
        <f>'[1]TCE - ANEXO III - Preencher'!G394</f>
        <v>2236-05</v>
      </c>
      <c r="G385" s="13" t="str">
        <f>IF('[1]TCE - ANEXO III - Preencher'!H394="","",'[1]TCE - ANEXO III - Preencher'!H394)</f>
        <v>05/2024</v>
      </c>
      <c r="H385" s="14">
        <f>'[1]TCE - ANEXO III - Preencher'!I394</f>
        <v>0</v>
      </c>
      <c r="I385" s="14">
        <f>'[1]TCE - ANEXO III - Preencher'!J394</f>
        <v>214.5744</v>
      </c>
      <c r="J385" s="14">
        <f>'[1]TCE - ANEXO III - Preencher'!K394</f>
        <v>0</v>
      </c>
      <c r="K385" s="15">
        <f>'[1]TCE - ANEXO III - Preencher'!L394</f>
        <v>132.71</v>
      </c>
      <c r="L385" s="15">
        <f>'[1]TCE - ANEXO III - Preencher'!M394</f>
        <v>2.4900000000000002</v>
      </c>
      <c r="M385" s="15">
        <f t="shared" si="31"/>
        <v>130.22</v>
      </c>
      <c r="N385" s="15">
        <f>'[1]TCE - ANEXO III - Preencher'!O394</f>
        <v>4.3499999999999996</v>
      </c>
      <c r="O385" s="15">
        <f>'[1]TCE - ANEXO III - Preencher'!P394</f>
        <v>0</v>
      </c>
      <c r="P385" s="16">
        <f t="shared" si="32"/>
        <v>4.3499999999999996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349.14440000000002</v>
      </c>
    </row>
    <row r="386" spans="1:28" x14ac:dyDescent="0.2">
      <c r="A386" s="8">
        <f>IFERROR(VLOOKUP(B386,'[1]DADOS (OCULTAR)'!$Q$3:$S$135,3,0),"")</f>
        <v>9039744002308</v>
      </c>
      <c r="B386" s="9" t="str">
        <f>'[1]TCE - ANEXO III - Preencher'!C395</f>
        <v>HOSPITAL NOSSA SENHORA DAS GRAÇAS - ANTIGO ALFA - CG Nº 024/2022</v>
      </c>
      <c r="C386" s="10"/>
      <c r="D386" s="11" t="str">
        <f>'[1]TCE - ANEXO III - Preencher'!E395</f>
        <v>FABIANA BARBOSA DA SILVA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 t="str">
        <f>'[1]TCE - ANEXO III - Preencher'!G395</f>
        <v>3222-05</v>
      </c>
      <c r="G386" s="13" t="str">
        <f>IF('[1]TCE - ANEXO III - Preencher'!H395="","",'[1]TCE - ANEXO III - Preencher'!H395)</f>
        <v>05/2024</v>
      </c>
      <c r="H386" s="14">
        <f>'[1]TCE - ANEXO III - Preencher'!I395</f>
        <v>0</v>
      </c>
      <c r="I386" s="14">
        <f>'[1]TCE - ANEXO III - Preencher'!J395</f>
        <v>292.30239999999998</v>
      </c>
      <c r="J386" s="14">
        <f>'[1]TCE - ANEXO III - Preencher'!K395</f>
        <v>0</v>
      </c>
      <c r="K386" s="15">
        <f>'[1]TCE - ANEXO III - Preencher'!L395</f>
        <v>132.71</v>
      </c>
      <c r="L386" s="15">
        <f>'[1]TCE - ANEXO III - Preencher'!M395</f>
        <v>28.24</v>
      </c>
      <c r="M386" s="15">
        <f t="shared" si="31"/>
        <v>104.47000000000001</v>
      </c>
      <c r="N386" s="15">
        <f>'[1]TCE - ANEXO III - Preencher'!O395</f>
        <v>2.0699999999999998</v>
      </c>
      <c r="O386" s="15">
        <f>'[1]TCE - ANEXO III - Preencher'!P395</f>
        <v>0</v>
      </c>
      <c r="P386" s="16">
        <f t="shared" si="32"/>
        <v>2.0699999999999998</v>
      </c>
      <c r="Q386" s="15">
        <f>'[1]TCE - ANEXO III - Preencher'!R395</f>
        <v>252.15571349001172</v>
      </c>
      <c r="R386" s="15">
        <f>'[1]TCE - ANEXO III - Preencher'!S395</f>
        <v>84.72</v>
      </c>
      <c r="S386" s="16">
        <f t="shared" si="33"/>
        <v>167.43571349001172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566.27811349001172</v>
      </c>
    </row>
    <row r="387" spans="1:28" x14ac:dyDescent="0.2">
      <c r="A387" s="8">
        <f>IFERROR(VLOOKUP(B387,'[1]DADOS (OCULTAR)'!$Q$3:$S$135,3,0),"")</f>
        <v>9039744002308</v>
      </c>
      <c r="B387" s="9" t="str">
        <f>'[1]TCE - ANEXO III - Preencher'!C396</f>
        <v>HOSPITAL NOSSA SENHORA DAS GRAÇAS - ANTIGO ALFA - CG Nº 024/2022</v>
      </c>
      <c r="C387" s="10"/>
      <c r="D387" s="11" t="str">
        <f>'[1]TCE - ANEXO III - Preencher'!E396</f>
        <v>FABIANA CINTIA DOS SANTOS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 t="str">
        <f>'[1]TCE - ANEXO III - Preencher'!G396</f>
        <v>3222-05</v>
      </c>
      <c r="G387" s="13" t="str">
        <f>IF('[1]TCE - ANEXO III - Preencher'!H396="","",'[1]TCE - ANEXO III - Preencher'!H396)</f>
        <v>05/2024</v>
      </c>
      <c r="H387" s="14">
        <f>'[1]TCE - ANEXO III - Preencher'!I396</f>
        <v>0</v>
      </c>
      <c r="I387" s="14">
        <f>'[1]TCE - ANEXO III - Preencher'!J396</f>
        <v>275.06319999999999</v>
      </c>
      <c r="J387" s="14">
        <f>'[1]TCE - ANEXO III - Preencher'!K396</f>
        <v>0</v>
      </c>
      <c r="K387" s="15">
        <f>'[1]TCE - ANEXO III - Preencher'!L396</f>
        <v>132.71</v>
      </c>
      <c r="L387" s="15">
        <f>'[1]TCE - ANEXO III - Preencher'!M396</f>
        <v>28.24</v>
      </c>
      <c r="M387" s="15">
        <f t="shared" si="31"/>
        <v>104.47000000000001</v>
      </c>
      <c r="N387" s="15">
        <f>'[1]TCE - ANEXO III - Preencher'!O396</f>
        <v>2.0699999999999998</v>
      </c>
      <c r="O387" s="15">
        <f>'[1]TCE - ANEXO III - Preencher'!P396</f>
        <v>0</v>
      </c>
      <c r="P387" s="16">
        <f t="shared" si="32"/>
        <v>2.0699999999999998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381.60320000000002</v>
      </c>
    </row>
    <row r="388" spans="1:28" x14ac:dyDescent="0.2">
      <c r="A388" s="8">
        <f>IFERROR(VLOOKUP(B388,'[1]DADOS (OCULTAR)'!$Q$3:$S$135,3,0),"")</f>
        <v>9039744002308</v>
      </c>
      <c r="B388" s="9" t="str">
        <f>'[1]TCE - ANEXO III - Preencher'!C397</f>
        <v>HOSPITAL NOSSA SENHORA DAS GRAÇAS - ANTIGO ALFA - CG Nº 024/2022</v>
      </c>
      <c r="C388" s="10"/>
      <c r="D388" s="11" t="str">
        <f>'[1]TCE - ANEXO III - Preencher'!E397</f>
        <v>FABIANA DAMO BERNART</v>
      </c>
      <c r="E388" s="9" t="str">
        <f>IF('[1]TCE - ANEXO III - Preencher'!F397="4 - Assistência Odontológica","2 - Outros Profissionais da Saúde",'[1]TCE - ANEXO III - Preencher'!F397)</f>
        <v>2 - Outros Profissionais da Saúde</v>
      </c>
      <c r="F388" s="12" t="str">
        <f>'[1]TCE - ANEXO III - Preencher'!G397</f>
        <v>2232-08</v>
      </c>
      <c r="G388" s="13" t="str">
        <f>IF('[1]TCE - ANEXO III - Preencher'!H397="","",'[1]TCE - ANEXO III - Preencher'!H397)</f>
        <v>05/2024</v>
      </c>
      <c r="H388" s="14">
        <f>'[1]TCE - ANEXO III - Preencher'!I397</f>
        <v>0</v>
      </c>
      <c r="I388" s="14">
        <f>'[1]TCE - ANEXO III - Preencher'!J397</f>
        <v>378.7432</v>
      </c>
      <c r="J388" s="14">
        <f>'[1]TCE - ANEXO III - Preencher'!K397</f>
        <v>0</v>
      </c>
      <c r="K388" s="15">
        <f>'[1]TCE - ANEXO III - Preencher'!L397</f>
        <v>132.71</v>
      </c>
      <c r="L388" s="15">
        <f>'[1]TCE - ANEXO III - Preencher'!M397</f>
        <v>0</v>
      </c>
      <c r="M388" s="15">
        <f t="shared" ref="M388:M451" si="37">K388-L388</f>
        <v>132.71</v>
      </c>
      <c r="N388" s="15">
        <f>'[1]TCE - ANEXO III - Preencher'!O397</f>
        <v>2.0699999999999998</v>
      </c>
      <c r="O388" s="15">
        <f>'[1]TCE - ANEXO III - Preencher'!P397</f>
        <v>0</v>
      </c>
      <c r="P388" s="16">
        <f t="shared" ref="P388:P451" si="38">N388-O388</f>
        <v>2.0699999999999998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513.52320000000009</v>
      </c>
    </row>
    <row r="389" spans="1:28" x14ac:dyDescent="0.2">
      <c r="A389" s="8">
        <f>IFERROR(VLOOKUP(B389,'[1]DADOS (OCULTAR)'!$Q$3:$S$135,3,0),"")</f>
        <v>9039744002308</v>
      </c>
      <c r="B389" s="9" t="str">
        <f>'[1]TCE - ANEXO III - Preencher'!C398</f>
        <v>HOSPITAL NOSSA SENHORA DAS GRAÇAS - ANTIGO ALFA - CG Nº 024/2022</v>
      </c>
      <c r="C389" s="10"/>
      <c r="D389" s="11" t="str">
        <f>'[1]TCE - ANEXO III - Preencher'!E398</f>
        <v>FABIANA DE MELO COSTA MOURA</v>
      </c>
      <c r="E389" s="9" t="str">
        <f>IF('[1]TCE - ANEXO III - Preencher'!F398="4 - Assistência Odontológica","2 - Outros Profissionais da Saúde",'[1]TCE - ANEXO III - Preencher'!F398)</f>
        <v>2 - Outros Profissionais da Saúde</v>
      </c>
      <c r="F389" s="12" t="str">
        <f>'[1]TCE - ANEXO III - Preencher'!G398</f>
        <v>2235-05</v>
      </c>
      <c r="G389" s="13" t="str">
        <f>IF('[1]TCE - ANEXO III - Preencher'!H398="","",'[1]TCE - ANEXO III - Preencher'!H398)</f>
        <v>05/2024</v>
      </c>
      <c r="H389" s="14">
        <f>'[1]TCE - ANEXO III - Preencher'!I398</f>
        <v>0</v>
      </c>
      <c r="I389" s="14">
        <f>'[1]TCE - ANEXO III - Preencher'!J398</f>
        <v>394.70800000000003</v>
      </c>
      <c r="J389" s="14">
        <f>'[1]TCE - ANEXO III - Preencher'!K398</f>
        <v>0</v>
      </c>
      <c r="K389" s="15">
        <f>'[1]TCE - ANEXO III - Preencher'!L398</f>
        <v>132.71</v>
      </c>
      <c r="L389" s="15">
        <f>'[1]TCE - ANEXO III - Preencher'!M398</f>
        <v>3.05</v>
      </c>
      <c r="M389" s="15">
        <f t="shared" si="37"/>
        <v>129.66</v>
      </c>
      <c r="N389" s="15">
        <f>'[1]TCE - ANEXO III - Preencher'!O398</f>
        <v>4.3499999999999996</v>
      </c>
      <c r="O389" s="15">
        <f>'[1]TCE - ANEXO III - Preencher'!P398</f>
        <v>0</v>
      </c>
      <c r="P389" s="16">
        <f t="shared" si="38"/>
        <v>4.3499999999999996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528.71800000000007</v>
      </c>
    </row>
    <row r="390" spans="1:28" x14ac:dyDescent="0.2">
      <c r="A390" s="8">
        <f>IFERROR(VLOOKUP(B390,'[1]DADOS (OCULTAR)'!$Q$3:$S$135,3,0),"")</f>
        <v>9039744002308</v>
      </c>
      <c r="B390" s="9" t="str">
        <f>'[1]TCE - ANEXO III - Preencher'!C399</f>
        <v>HOSPITAL NOSSA SENHORA DAS GRAÇAS - ANTIGO ALFA - CG Nº 024/2022</v>
      </c>
      <c r="C390" s="10"/>
      <c r="D390" s="11" t="str">
        <f>'[1]TCE - ANEXO III - Preencher'!E399</f>
        <v>FABIANA KATIA DA SILVA</v>
      </c>
      <c r="E390" s="9" t="str">
        <f>IF('[1]TCE - ANEXO III - Preencher'!F399="4 - Assistência Odontológica","2 - Outros Profissionais da Saúde",'[1]TCE - ANEXO III - Preencher'!F399)</f>
        <v>2 - Outros Profissionais da Saúde</v>
      </c>
      <c r="F390" s="12" t="str">
        <f>'[1]TCE - ANEXO III - Preencher'!G399</f>
        <v>3222-05</v>
      </c>
      <c r="G390" s="13" t="str">
        <f>IF('[1]TCE - ANEXO III - Preencher'!H399="","",'[1]TCE - ANEXO III - Preencher'!H399)</f>
        <v>05/2024</v>
      </c>
      <c r="H390" s="14">
        <f>'[1]TCE - ANEXO III - Preencher'!I399</f>
        <v>0</v>
      </c>
      <c r="I390" s="14">
        <f>'[1]TCE - ANEXO III - Preencher'!J399</f>
        <v>274.60640000000001</v>
      </c>
      <c r="J390" s="14">
        <f>'[1]TCE - ANEXO III - Preencher'!K399</f>
        <v>0</v>
      </c>
      <c r="K390" s="15">
        <f>'[1]TCE - ANEXO III - Preencher'!L399</f>
        <v>132.71</v>
      </c>
      <c r="L390" s="15">
        <f>'[1]TCE - ANEXO III - Preencher'!M399</f>
        <v>28.24</v>
      </c>
      <c r="M390" s="15">
        <f t="shared" si="37"/>
        <v>104.47000000000001</v>
      </c>
      <c r="N390" s="15">
        <f>'[1]TCE - ANEXO III - Preencher'!O399</f>
        <v>2.0699999999999998</v>
      </c>
      <c r="O390" s="15">
        <f>'[1]TCE - ANEXO III - Preencher'!P399</f>
        <v>0</v>
      </c>
      <c r="P390" s="16">
        <f t="shared" si="38"/>
        <v>2.0699999999999998</v>
      </c>
      <c r="Q390" s="15">
        <f>'[1]TCE - ANEXO III - Preencher'!R399</f>
        <v>268.96609438934581</v>
      </c>
      <c r="R390" s="15">
        <f>'[1]TCE - ANEXO III - Preencher'!S399</f>
        <v>79.209999999999994</v>
      </c>
      <c r="S390" s="16">
        <f t="shared" si="39"/>
        <v>189.75609438934583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570.90249438934586</v>
      </c>
    </row>
    <row r="391" spans="1:28" x14ac:dyDescent="0.2">
      <c r="A391" s="8">
        <f>IFERROR(VLOOKUP(B391,'[1]DADOS (OCULTAR)'!$Q$3:$S$135,3,0),"")</f>
        <v>9039744002308</v>
      </c>
      <c r="B391" s="9" t="str">
        <f>'[1]TCE - ANEXO III - Preencher'!C400</f>
        <v>HOSPITAL NOSSA SENHORA DAS GRAÇAS - ANTIGO ALFA - CG Nº 024/2022</v>
      </c>
      <c r="C391" s="10"/>
      <c r="D391" s="11" t="str">
        <f>'[1]TCE - ANEXO III - Preencher'!E400</f>
        <v>FABIANA MARANHAO DE OLIVEIRA SANTOS</v>
      </c>
      <c r="E391" s="9" t="str">
        <f>IF('[1]TCE - ANEXO III - Preencher'!F400="4 - Assistência Odontológica","2 - Outros Profissionais da Saúde",'[1]TCE - ANEXO III - Preencher'!F400)</f>
        <v>2 - Outros Profissionais da Saúde</v>
      </c>
      <c r="F391" s="12" t="str">
        <f>'[1]TCE - ANEXO III - Preencher'!G400</f>
        <v>3222-05</v>
      </c>
      <c r="G391" s="13" t="str">
        <f>IF('[1]TCE - ANEXO III - Preencher'!H400="","",'[1]TCE - ANEXO III - Preencher'!H400)</f>
        <v>05/2024</v>
      </c>
      <c r="H391" s="14">
        <f>'[1]TCE - ANEXO III - Preencher'!I400</f>
        <v>0</v>
      </c>
      <c r="I391" s="14">
        <f>'[1]TCE - ANEXO III - Preencher'!J400</f>
        <v>270.87119999999999</v>
      </c>
      <c r="J391" s="14">
        <f>'[1]TCE - ANEXO III - Preencher'!K400</f>
        <v>0</v>
      </c>
      <c r="K391" s="15">
        <f>'[1]TCE - ANEXO III - Preencher'!L400</f>
        <v>132.71</v>
      </c>
      <c r="L391" s="15">
        <f>'[1]TCE - ANEXO III - Preencher'!M400</f>
        <v>28.24</v>
      </c>
      <c r="M391" s="15">
        <f t="shared" si="37"/>
        <v>104.47000000000001</v>
      </c>
      <c r="N391" s="15">
        <f>'[1]TCE - ANEXO III - Preencher'!O400</f>
        <v>2.0699999999999998</v>
      </c>
      <c r="O391" s="15">
        <f>'[1]TCE - ANEXO III - Preencher'!P400</f>
        <v>0</v>
      </c>
      <c r="P391" s="16">
        <f t="shared" si="38"/>
        <v>2.0699999999999998</v>
      </c>
      <c r="Q391" s="15">
        <f>'[1]TCE - ANEXO III - Preencher'!R400</f>
        <v>134.48304719467291</v>
      </c>
      <c r="R391" s="15">
        <f>'[1]TCE - ANEXO III - Preencher'!S400</f>
        <v>66.930000000000007</v>
      </c>
      <c r="S391" s="16">
        <f t="shared" si="39"/>
        <v>67.553047194672899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444.96424719467291</v>
      </c>
    </row>
    <row r="392" spans="1:28" x14ac:dyDescent="0.2">
      <c r="A392" s="8">
        <f>IFERROR(VLOOKUP(B392,'[1]DADOS (OCULTAR)'!$Q$3:$S$135,3,0),"")</f>
        <v>9039744002308</v>
      </c>
      <c r="B392" s="9" t="str">
        <f>'[1]TCE - ANEXO III - Preencher'!C401</f>
        <v>HOSPITAL NOSSA SENHORA DAS GRAÇAS - ANTIGO ALFA - CG Nº 024/2022</v>
      </c>
      <c r="C392" s="10"/>
      <c r="D392" s="11" t="str">
        <f>'[1]TCE - ANEXO III - Preencher'!E401</f>
        <v>FABIANA MARIA CUSTODIO</v>
      </c>
      <c r="E392" s="9" t="str">
        <f>IF('[1]TCE - ANEXO III - Preencher'!F401="4 - Assistência Odontológica","2 - Outros Profissionais da Saúde",'[1]TCE - ANEXO III - Preencher'!F401)</f>
        <v>2 - Outros Profissionais da Saúde</v>
      </c>
      <c r="F392" s="12" t="str">
        <f>'[1]TCE - ANEXO III - Preencher'!G401</f>
        <v>2237-10</v>
      </c>
      <c r="G392" s="13" t="str">
        <f>IF('[1]TCE - ANEXO III - Preencher'!H401="","",'[1]TCE - ANEXO III - Preencher'!H401)</f>
        <v>05/2024</v>
      </c>
      <c r="H392" s="14">
        <f>'[1]TCE - ANEXO III - Preencher'!I401</f>
        <v>0</v>
      </c>
      <c r="I392" s="14">
        <f>'[1]TCE - ANEXO III - Preencher'!J401</f>
        <v>296.28480000000002</v>
      </c>
      <c r="J392" s="14">
        <f>'[1]TCE - ANEXO III - Preencher'!K401</f>
        <v>0</v>
      </c>
      <c r="K392" s="15">
        <f>'[1]TCE - ANEXO III - Preencher'!L401</f>
        <v>132.71</v>
      </c>
      <c r="L392" s="15">
        <f>'[1]TCE - ANEXO III - Preencher'!M401</f>
        <v>0</v>
      </c>
      <c r="M392" s="15">
        <f t="shared" si="37"/>
        <v>132.71</v>
      </c>
      <c r="N392" s="15">
        <f>'[1]TCE - ANEXO III - Preencher'!O401</f>
        <v>2.0699999999999998</v>
      </c>
      <c r="O392" s="15">
        <f>'[1]TCE - ANEXO III - Preencher'!P401</f>
        <v>0</v>
      </c>
      <c r="P392" s="16">
        <f t="shared" si="38"/>
        <v>2.0699999999999998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431.06480000000005</v>
      </c>
    </row>
    <row r="393" spans="1:28" x14ac:dyDescent="0.2">
      <c r="A393" s="8">
        <f>IFERROR(VLOOKUP(B393,'[1]DADOS (OCULTAR)'!$Q$3:$S$135,3,0),"")</f>
        <v>9039744002308</v>
      </c>
      <c r="B393" s="9" t="str">
        <f>'[1]TCE - ANEXO III - Preencher'!C402</f>
        <v>HOSPITAL NOSSA SENHORA DAS GRAÇAS - ANTIGO ALFA - CG Nº 024/2022</v>
      </c>
      <c r="C393" s="10"/>
      <c r="D393" s="11" t="str">
        <f>'[1]TCE - ANEXO III - Preencher'!E402</f>
        <v>FABIANA MUNIZ SANTOS SILVA</v>
      </c>
      <c r="E393" s="9" t="str">
        <f>IF('[1]TCE - ANEXO III - Preencher'!F402="4 - Assistência Odontológica","2 - Outros Profissionais da Saúde",'[1]TCE - ANEXO III - Preencher'!F402)</f>
        <v>2 - Outros Profissionais da Saúde</v>
      </c>
      <c r="F393" s="12" t="str">
        <f>'[1]TCE - ANEXO III - Preencher'!G402</f>
        <v>3222-05</v>
      </c>
      <c r="G393" s="13" t="str">
        <f>IF('[1]TCE - ANEXO III - Preencher'!H402="","",'[1]TCE - ANEXO III - Preencher'!H402)</f>
        <v>05/2024</v>
      </c>
      <c r="H393" s="14">
        <f>'[1]TCE - ANEXO III - Preencher'!I402</f>
        <v>0</v>
      </c>
      <c r="I393" s="14">
        <f>'[1]TCE - ANEXO III - Preencher'!J402</f>
        <v>301.0104</v>
      </c>
      <c r="J393" s="14">
        <f>'[1]TCE - ANEXO III - Preencher'!K402</f>
        <v>0</v>
      </c>
      <c r="K393" s="15">
        <f>'[1]TCE - ANEXO III - Preencher'!L402</f>
        <v>132.71</v>
      </c>
      <c r="L393" s="15">
        <f>'[1]TCE - ANEXO III - Preencher'!M402</f>
        <v>28.24</v>
      </c>
      <c r="M393" s="15">
        <f t="shared" si="37"/>
        <v>104.47000000000001</v>
      </c>
      <c r="N393" s="15">
        <f>'[1]TCE - ANEXO III - Preencher'!O402</f>
        <v>2.0699999999999998</v>
      </c>
      <c r="O393" s="15">
        <f>'[1]TCE - ANEXO III - Preencher'!P402</f>
        <v>0</v>
      </c>
      <c r="P393" s="16">
        <f t="shared" si="38"/>
        <v>2.0699999999999998</v>
      </c>
      <c r="Q393" s="15">
        <f>'[1]TCE - ANEXO III - Preencher'!R402</f>
        <v>252.15571349001172</v>
      </c>
      <c r="R393" s="15">
        <f>'[1]TCE - ANEXO III - Preencher'!S402</f>
        <v>84.72</v>
      </c>
      <c r="S393" s="16">
        <f t="shared" si="39"/>
        <v>167.43571349001172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574.9861134900118</v>
      </c>
    </row>
    <row r="394" spans="1:28" x14ac:dyDescent="0.2">
      <c r="A394" s="8">
        <f>IFERROR(VLOOKUP(B394,'[1]DADOS (OCULTAR)'!$Q$3:$S$135,3,0),"")</f>
        <v>9039744002308</v>
      </c>
      <c r="B394" s="9" t="str">
        <f>'[1]TCE - ANEXO III - Preencher'!C403</f>
        <v>HOSPITAL NOSSA SENHORA DAS GRAÇAS - ANTIGO ALFA - CG Nº 024/2022</v>
      </c>
      <c r="C394" s="10"/>
      <c r="D394" s="11" t="str">
        <f>'[1]TCE - ANEXO III - Preencher'!E403</f>
        <v>FABIANA NUNES SANTOS</v>
      </c>
      <c r="E394" s="9" t="str">
        <f>IF('[1]TCE - ANEXO III - Preencher'!F403="4 - Assistência Odontológica","2 - Outros Profissionais da Saúde",'[1]TCE - ANEXO III - Preencher'!F403)</f>
        <v>2 - Outros Profissionais da Saúde</v>
      </c>
      <c r="F394" s="12" t="str">
        <f>'[1]TCE - ANEXO III - Preencher'!G403</f>
        <v>3222-05</v>
      </c>
      <c r="G394" s="13" t="str">
        <f>IF('[1]TCE - ANEXO III - Preencher'!H403="","",'[1]TCE - ANEXO III - Preencher'!H403)</f>
        <v>05/2024</v>
      </c>
      <c r="H394" s="14">
        <f>'[1]TCE - ANEXO III - Preencher'!I403</f>
        <v>0</v>
      </c>
      <c r="I394" s="14">
        <f>'[1]TCE - ANEXO III - Preencher'!J403</f>
        <v>297.83679999999998</v>
      </c>
      <c r="J394" s="14">
        <f>'[1]TCE - ANEXO III - Preencher'!K403</f>
        <v>0</v>
      </c>
      <c r="K394" s="15">
        <f>'[1]TCE - ANEXO III - Preencher'!L403</f>
        <v>132.71</v>
      </c>
      <c r="L394" s="15">
        <f>'[1]TCE - ANEXO III - Preencher'!M403</f>
        <v>28.24</v>
      </c>
      <c r="M394" s="15">
        <f t="shared" si="37"/>
        <v>104.47000000000001</v>
      </c>
      <c r="N394" s="15">
        <f>'[1]TCE - ANEXO III - Preencher'!O403</f>
        <v>2.0699999999999998</v>
      </c>
      <c r="O394" s="15">
        <f>'[1]TCE - ANEXO III - Preencher'!P403</f>
        <v>0</v>
      </c>
      <c r="P394" s="16">
        <f t="shared" si="38"/>
        <v>2.0699999999999998</v>
      </c>
      <c r="Q394" s="15">
        <f>'[1]TCE - ANEXO III - Preencher'!R403</f>
        <v>268.96609438934581</v>
      </c>
      <c r="R394" s="15">
        <f>'[1]TCE - ANEXO III - Preencher'!S403</f>
        <v>79.209999999999994</v>
      </c>
      <c r="S394" s="16">
        <f t="shared" si="39"/>
        <v>189.75609438934583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594.13289438934589</v>
      </c>
    </row>
    <row r="395" spans="1:28" x14ac:dyDescent="0.2">
      <c r="A395" s="8">
        <f>IFERROR(VLOOKUP(B395,'[1]DADOS (OCULTAR)'!$Q$3:$S$135,3,0),"")</f>
        <v>9039744002308</v>
      </c>
      <c r="B395" s="9" t="str">
        <f>'[1]TCE - ANEXO III - Preencher'!C404</f>
        <v>HOSPITAL NOSSA SENHORA DAS GRAÇAS - ANTIGO ALFA - CG Nº 024/2022</v>
      </c>
      <c r="C395" s="10"/>
      <c r="D395" s="11" t="str">
        <f>'[1]TCE - ANEXO III - Preencher'!E404</f>
        <v>FABIANE DE OLIVEIRA PINHO</v>
      </c>
      <c r="E395" s="9" t="str">
        <f>IF('[1]TCE - ANEXO III - Preencher'!F404="4 - Assistência Odontológica","2 - Outros Profissionais da Saúde",'[1]TCE - ANEXO III - Preencher'!F404)</f>
        <v>2 - Outros Profissionais da Saúde</v>
      </c>
      <c r="F395" s="12" t="str">
        <f>'[1]TCE - ANEXO III - Preencher'!G404</f>
        <v>3222-05</v>
      </c>
      <c r="G395" s="13" t="str">
        <f>IF('[1]TCE - ANEXO III - Preencher'!H404="","",'[1]TCE - ANEXO III - Preencher'!H404)</f>
        <v>05/2024</v>
      </c>
      <c r="H395" s="14">
        <f>'[1]TCE - ANEXO III - Preencher'!I404</f>
        <v>0</v>
      </c>
      <c r="I395" s="14">
        <f>'[1]TCE - ANEXO III - Preencher'!J404</f>
        <v>297.46719999999999</v>
      </c>
      <c r="J395" s="14">
        <f>'[1]TCE - ANEXO III - Preencher'!K404</f>
        <v>0</v>
      </c>
      <c r="K395" s="15">
        <f>'[1]TCE - ANEXO III - Preencher'!L404</f>
        <v>132.71</v>
      </c>
      <c r="L395" s="15">
        <f>'[1]TCE - ANEXO III - Preencher'!M404</f>
        <v>0</v>
      </c>
      <c r="M395" s="15">
        <f t="shared" si="37"/>
        <v>132.71</v>
      </c>
      <c r="N395" s="15">
        <f>'[1]TCE - ANEXO III - Preencher'!O404</f>
        <v>2.0699999999999998</v>
      </c>
      <c r="O395" s="15">
        <f>'[1]TCE - ANEXO III - Preencher'!P404</f>
        <v>0</v>
      </c>
      <c r="P395" s="16">
        <f t="shared" si="38"/>
        <v>2.0699999999999998</v>
      </c>
      <c r="Q395" s="15">
        <f>'[1]TCE - ANEXO III - Preencher'!R404</f>
        <v>134.48304719467291</v>
      </c>
      <c r="R395" s="15">
        <f>'[1]TCE - ANEXO III - Preencher'!S404</f>
        <v>75.680000000000007</v>
      </c>
      <c r="S395" s="16">
        <f t="shared" si="39"/>
        <v>58.803047194672899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491.05024719467286</v>
      </c>
    </row>
    <row r="396" spans="1:28" x14ac:dyDescent="0.2">
      <c r="A396" s="8">
        <f>IFERROR(VLOOKUP(B396,'[1]DADOS (OCULTAR)'!$Q$3:$S$135,3,0),"")</f>
        <v>9039744002308</v>
      </c>
      <c r="B396" s="9" t="str">
        <f>'[1]TCE - ANEXO III - Preencher'!C405</f>
        <v>HOSPITAL NOSSA SENHORA DAS GRAÇAS - ANTIGO ALFA - CG Nº 024/2022</v>
      </c>
      <c r="C396" s="10"/>
      <c r="D396" s="11" t="str">
        <f>'[1]TCE - ANEXO III - Preencher'!E405</f>
        <v>FABIO VINHAES MONTEIRO</v>
      </c>
      <c r="E396" s="9" t="str">
        <f>IF('[1]TCE - ANEXO III - Preencher'!F405="4 - Assistência Odontológica","2 - Outros Profissionais da Saúde",'[1]TCE - ANEXO III - Preencher'!F405)</f>
        <v>3 - Administrativo</v>
      </c>
      <c r="F396" s="12" t="str">
        <f>'[1]TCE - ANEXO III - Preencher'!G405</f>
        <v>5174-10</v>
      </c>
      <c r="G396" s="13" t="str">
        <f>IF('[1]TCE - ANEXO III - Preencher'!H405="","",'[1]TCE - ANEXO III - Preencher'!H405)</f>
        <v>05/2024</v>
      </c>
      <c r="H396" s="14">
        <f>'[1]TCE - ANEXO III - Preencher'!I405</f>
        <v>0</v>
      </c>
      <c r="I396" s="14">
        <f>'[1]TCE - ANEXO III - Preencher'!J405</f>
        <v>121.94159999999999</v>
      </c>
      <c r="J396" s="14">
        <f>'[1]TCE - ANEXO III - Preencher'!K405</f>
        <v>0</v>
      </c>
      <c r="K396" s="15">
        <f>'[1]TCE - ANEXO III - Preencher'!L405</f>
        <v>132.71</v>
      </c>
      <c r="L396" s="15">
        <f>'[1]TCE - ANEXO III - Preencher'!M405</f>
        <v>0</v>
      </c>
      <c r="M396" s="15">
        <f t="shared" si="37"/>
        <v>132.71</v>
      </c>
      <c r="N396" s="15">
        <f>'[1]TCE - ANEXO III - Preencher'!O405</f>
        <v>2.0699999999999998</v>
      </c>
      <c r="O396" s="15">
        <f>'[1]TCE - ANEXO III - Preencher'!P405</f>
        <v>0</v>
      </c>
      <c r="P396" s="16">
        <f t="shared" si="38"/>
        <v>2.0699999999999998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256.72160000000002</v>
      </c>
    </row>
    <row r="397" spans="1:28" x14ac:dyDescent="0.2">
      <c r="A397" s="8">
        <f>IFERROR(VLOOKUP(B397,'[1]DADOS (OCULTAR)'!$Q$3:$S$135,3,0),"")</f>
        <v>9039744002308</v>
      </c>
      <c r="B397" s="9" t="str">
        <f>'[1]TCE - ANEXO III - Preencher'!C406</f>
        <v>HOSPITAL NOSSA SENHORA DAS GRAÇAS - ANTIGO ALFA - CG Nº 024/2022</v>
      </c>
      <c r="C397" s="10"/>
      <c r="D397" s="11" t="str">
        <f>'[1]TCE - ANEXO III - Preencher'!E406</f>
        <v>FABIOLA QUEIROZ DA SILVA GOMES</v>
      </c>
      <c r="E397" s="9" t="str">
        <f>IF('[1]TCE - ANEXO III - Preencher'!F406="4 - Assistência Odontológica","2 - Outros Profissionais da Saúde",'[1]TCE - ANEXO III - Preencher'!F406)</f>
        <v>2 - Outros Profissionais da Saúde</v>
      </c>
      <c r="F397" s="12" t="str">
        <f>'[1]TCE - ANEXO III - Preencher'!G406</f>
        <v>3222-05</v>
      </c>
      <c r="G397" s="13" t="str">
        <f>IF('[1]TCE - ANEXO III - Preencher'!H406="","",'[1]TCE - ANEXO III - Preencher'!H406)</f>
        <v>05/2024</v>
      </c>
      <c r="H397" s="14">
        <f>'[1]TCE - ANEXO III - Preencher'!I406</f>
        <v>0</v>
      </c>
      <c r="I397" s="14">
        <f>'[1]TCE - ANEXO III - Preencher'!J406</f>
        <v>292.99759999999998</v>
      </c>
      <c r="J397" s="14">
        <f>'[1]TCE - ANEXO III - Preencher'!K406</f>
        <v>0</v>
      </c>
      <c r="K397" s="15">
        <f>'[1]TCE - ANEXO III - Preencher'!L406</f>
        <v>132.71</v>
      </c>
      <c r="L397" s="15">
        <f>'[1]TCE - ANEXO III - Preencher'!M406</f>
        <v>0</v>
      </c>
      <c r="M397" s="15">
        <f t="shared" si="37"/>
        <v>132.71</v>
      </c>
      <c r="N397" s="15">
        <f>'[1]TCE - ANEXO III - Preencher'!O406</f>
        <v>2.0699999999999998</v>
      </c>
      <c r="O397" s="15">
        <f>'[1]TCE - ANEXO III - Preencher'!P406</f>
        <v>0</v>
      </c>
      <c r="P397" s="16">
        <f t="shared" si="38"/>
        <v>2.0699999999999998</v>
      </c>
      <c r="Q397" s="15">
        <f>'[1]TCE - ANEXO III - Preencher'!R406</f>
        <v>126.07785674500586</v>
      </c>
      <c r="R397" s="15">
        <f>'[1]TCE - ANEXO III - Preencher'!S406</f>
        <v>68.91</v>
      </c>
      <c r="S397" s="16">
        <f t="shared" si="39"/>
        <v>57.167856745005864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484.9454567450058</v>
      </c>
    </row>
    <row r="398" spans="1:28" x14ac:dyDescent="0.2">
      <c r="A398" s="8">
        <f>IFERROR(VLOOKUP(B398,'[1]DADOS (OCULTAR)'!$Q$3:$S$135,3,0),"")</f>
        <v>9039744002308</v>
      </c>
      <c r="B398" s="9" t="str">
        <f>'[1]TCE - ANEXO III - Preencher'!C407</f>
        <v>HOSPITAL NOSSA SENHORA DAS GRAÇAS - ANTIGO ALFA - CG Nº 024/2022</v>
      </c>
      <c r="C398" s="10"/>
      <c r="D398" s="11" t="str">
        <f>'[1]TCE - ANEXO III - Preencher'!E407</f>
        <v>FABIOLA RENATA DA SILVA DOS SANTOS</v>
      </c>
      <c r="E398" s="9" t="str">
        <f>IF('[1]TCE - ANEXO III - Preencher'!F407="4 - Assistência Odontológica","2 - Outros Profissionais da Saúde",'[1]TCE - ANEXO III - Preencher'!F407)</f>
        <v>2 - Outros Profissionais da Saúde</v>
      </c>
      <c r="F398" s="12" t="str">
        <f>'[1]TCE - ANEXO III - Preencher'!G407</f>
        <v>3222-05</v>
      </c>
      <c r="G398" s="13" t="str">
        <f>IF('[1]TCE - ANEXO III - Preencher'!H407="","",'[1]TCE - ANEXO III - Preencher'!H407)</f>
        <v>05/2024</v>
      </c>
      <c r="H398" s="14">
        <f>'[1]TCE - ANEXO III - Preencher'!I407</f>
        <v>0</v>
      </c>
      <c r="I398" s="14">
        <f>'[1]TCE - ANEXO III - Preencher'!J407</f>
        <v>280.82319999999999</v>
      </c>
      <c r="J398" s="14">
        <f>'[1]TCE - ANEXO III - Preencher'!K407</f>
        <v>0</v>
      </c>
      <c r="K398" s="15">
        <f>'[1]TCE - ANEXO III - Preencher'!L407</f>
        <v>132.71</v>
      </c>
      <c r="L398" s="15">
        <f>'[1]TCE - ANEXO III - Preencher'!M407</f>
        <v>28.24</v>
      </c>
      <c r="M398" s="15">
        <f t="shared" si="37"/>
        <v>104.47000000000001</v>
      </c>
      <c r="N398" s="15">
        <f>'[1]TCE - ANEXO III - Preencher'!O407</f>
        <v>2.0699999999999998</v>
      </c>
      <c r="O398" s="15">
        <f>'[1]TCE - ANEXO III - Preencher'!P407</f>
        <v>0</v>
      </c>
      <c r="P398" s="16">
        <f t="shared" si="38"/>
        <v>2.0699999999999998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387.36320000000001</v>
      </c>
    </row>
    <row r="399" spans="1:28" x14ac:dyDescent="0.2">
      <c r="A399" s="8">
        <f>IFERROR(VLOOKUP(B399,'[1]DADOS (OCULTAR)'!$Q$3:$S$135,3,0),"")</f>
        <v>9039744002308</v>
      </c>
      <c r="B399" s="9" t="str">
        <f>'[1]TCE - ANEXO III - Preencher'!C408</f>
        <v>HOSPITAL NOSSA SENHORA DAS GRAÇAS - ANTIGO ALFA - CG Nº 024/2022</v>
      </c>
      <c r="C399" s="10"/>
      <c r="D399" s="11" t="str">
        <f>'[1]TCE - ANEXO III - Preencher'!E408</f>
        <v>FABRICIO ERICK SOBRAL DE BRITO</v>
      </c>
      <c r="E399" s="9" t="str">
        <f>IF('[1]TCE - ANEXO III - Preencher'!F408="4 - Assistência Odontológica","2 - Outros Profissionais da Saúde",'[1]TCE - ANEXO III - Preencher'!F408)</f>
        <v>2 - Outros Profissionais da Saúde</v>
      </c>
      <c r="F399" s="12" t="str">
        <f>'[1]TCE - ANEXO III - Preencher'!G408</f>
        <v>5211-30</v>
      </c>
      <c r="G399" s="13" t="str">
        <f>IF('[1]TCE - ANEXO III - Preencher'!H408="","",'[1]TCE - ANEXO III - Preencher'!H408)</f>
        <v>05/2024</v>
      </c>
      <c r="H399" s="14">
        <f>'[1]TCE - ANEXO III - Preencher'!I408</f>
        <v>0</v>
      </c>
      <c r="I399" s="14">
        <f>'[1]TCE - ANEXO III - Preencher'!J408</f>
        <v>125.42</v>
      </c>
      <c r="J399" s="14">
        <f>'[1]TCE - ANEXO III - Preencher'!K408</f>
        <v>0</v>
      </c>
      <c r="K399" s="15">
        <f>'[1]TCE - ANEXO III - Preencher'!L408</f>
        <v>132.71</v>
      </c>
      <c r="L399" s="15">
        <f>'[1]TCE - ANEXO III - Preencher'!M408</f>
        <v>0</v>
      </c>
      <c r="M399" s="15">
        <f t="shared" si="37"/>
        <v>132.71</v>
      </c>
      <c r="N399" s="15">
        <f>'[1]TCE - ANEXO III - Preencher'!O408</f>
        <v>2.0699999999999998</v>
      </c>
      <c r="O399" s="15">
        <f>'[1]TCE - ANEXO III - Preencher'!P408</f>
        <v>0</v>
      </c>
      <c r="P399" s="16">
        <f t="shared" si="38"/>
        <v>2.0699999999999998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260.2</v>
      </c>
    </row>
    <row r="400" spans="1:28" x14ac:dyDescent="0.2">
      <c r="A400" s="8">
        <f>IFERROR(VLOOKUP(B400,'[1]DADOS (OCULTAR)'!$Q$3:$S$135,3,0),"")</f>
        <v>9039744002308</v>
      </c>
      <c r="B400" s="9" t="str">
        <f>'[1]TCE - ANEXO III - Preencher'!C409</f>
        <v>HOSPITAL NOSSA SENHORA DAS GRAÇAS - ANTIGO ALFA - CG Nº 024/2022</v>
      </c>
      <c r="C400" s="10"/>
      <c r="D400" s="11" t="str">
        <f>'[1]TCE - ANEXO III - Preencher'!E409</f>
        <v>FABRICIO FELIX SILVA</v>
      </c>
      <c r="E400" s="9" t="str">
        <f>IF('[1]TCE - ANEXO III - Preencher'!F409="4 - Assistência Odontológica","2 - Outros Profissionais da Saúde",'[1]TCE - ANEXO III - Preencher'!F409)</f>
        <v>3 - Administrativo</v>
      </c>
      <c r="F400" s="12" t="str">
        <f>'[1]TCE - ANEXO III - Preencher'!G409</f>
        <v>5143-10</v>
      </c>
      <c r="G400" s="13" t="str">
        <f>IF('[1]TCE - ANEXO III - Preencher'!H409="","",'[1]TCE - ANEXO III - Preencher'!H409)</f>
        <v>05/2024</v>
      </c>
      <c r="H400" s="14">
        <f>'[1]TCE - ANEXO III - Preencher'!I409</f>
        <v>0</v>
      </c>
      <c r="I400" s="14">
        <f>'[1]TCE - ANEXO III - Preencher'!J409</f>
        <v>140.2928</v>
      </c>
      <c r="J400" s="14">
        <f>'[1]TCE - ANEXO III - Preencher'!K409</f>
        <v>0</v>
      </c>
      <c r="K400" s="15">
        <f>'[1]TCE - ANEXO III - Preencher'!L409</f>
        <v>132.71</v>
      </c>
      <c r="L400" s="15">
        <f>'[1]TCE - ANEXO III - Preencher'!M409</f>
        <v>0</v>
      </c>
      <c r="M400" s="15">
        <f t="shared" si="37"/>
        <v>132.71</v>
      </c>
      <c r="N400" s="15">
        <f>'[1]TCE - ANEXO III - Preencher'!O409</f>
        <v>2.0699999999999998</v>
      </c>
      <c r="O400" s="15">
        <f>'[1]TCE - ANEXO III - Preencher'!P409</f>
        <v>0</v>
      </c>
      <c r="P400" s="16">
        <f t="shared" si="38"/>
        <v>2.0699999999999998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275.07279999999997</v>
      </c>
    </row>
    <row r="401" spans="1:28" x14ac:dyDescent="0.2">
      <c r="A401" s="8">
        <f>IFERROR(VLOOKUP(B401,'[1]DADOS (OCULTAR)'!$Q$3:$S$135,3,0),"")</f>
        <v>9039744002308</v>
      </c>
      <c r="B401" s="9" t="str">
        <f>'[1]TCE - ANEXO III - Preencher'!C410</f>
        <v>HOSPITAL NOSSA SENHORA DAS GRAÇAS - ANTIGO ALFA - CG Nº 024/2022</v>
      </c>
      <c r="C401" s="10"/>
      <c r="D401" s="11" t="str">
        <f>'[1]TCE - ANEXO III - Preencher'!E410</f>
        <v>FELIPE AARAO DA SILVA</v>
      </c>
      <c r="E401" s="9" t="str">
        <f>IF('[1]TCE - ANEXO III - Preencher'!F410="4 - Assistência Odontológica","2 - Outros Profissionais da Saúde",'[1]TCE - ANEXO III - Preencher'!F410)</f>
        <v>2 - Outros Profissionais da Saúde</v>
      </c>
      <c r="F401" s="12" t="str">
        <f>'[1]TCE - ANEXO III - Preencher'!G410</f>
        <v>2236-05</v>
      </c>
      <c r="G401" s="13" t="str">
        <f>IF('[1]TCE - ANEXO III - Preencher'!H410="","",'[1]TCE - ANEXO III - Preencher'!H410)</f>
        <v>05/2024</v>
      </c>
      <c r="H401" s="14">
        <f>'[1]TCE - ANEXO III - Preencher'!I410</f>
        <v>0</v>
      </c>
      <c r="I401" s="14">
        <f>'[1]TCE - ANEXO III - Preencher'!J410</f>
        <v>269.9128</v>
      </c>
      <c r="J401" s="14">
        <f>'[1]TCE - ANEXO III - Preencher'!K410</f>
        <v>0</v>
      </c>
      <c r="K401" s="15">
        <f>'[1]TCE - ANEXO III - Preencher'!L410</f>
        <v>132.71</v>
      </c>
      <c r="L401" s="15">
        <f>'[1]TCE - ANEXO III - Preencher'!M410</f>
        <v>2.4900000000000002</v>
      </c>
      <c r="M401" s="15">
        <f t="shared" si="37"/>
        <v>130.22</v>
      </c>
      <c r="N401" s="15">
        <f>'[1]TCE - ANEXO III - Preencher'!O410</f>
        <v>4.3499999999999996</v>
      </c>
      <c r="O401" s="15">
        <f>'[1]TCE - ANEXO III - Preencher'!P410</f>
        <v>0</v>
      </c>
      <c r="P401" s="16">
        <f t="shared" si="38"/>
        <v>4.3499999999999996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404.4828</v>
      </c>
    </row>
    <row r="402" spans="1:28" x14ac:dyDescent="0.2">
      <c r="A402" s="8">
        <f>IFERROR(VLOOKUP(B402,'[1]DADOS (OCULTAR)'!$Q$3:$S$135,3,0),"")</f>
        <v>9039744002308</v>
      </c>
      <c r="B402" s="9" t="str">
        <f>'[1]TCE - ANEXO III - Preencher'!C411</f>
        <v>HOSPITAL NOSSA SENHORA DAS GRAÇAS - ANTIGO ALFA - CG Nº 024/2022</v>
      </c>
      <c r="C402" s="10"/>
      <c r="D402" s="11" t="str">
        <f>'[1]TCE - ANEXO III - Preencher'!E411</f>
        <v>FELIPE BRUNO MONTEIRO ARAUJO</v>
      </c>
      <c r="E402" s="9" t="str">
        <f>IF('[1]TCE - ANEXO III - Preencher'!F411="4 - Assistência Odontológica","2 - Outros Profissionais da Saúde",'[1]TCE - ANEXO III - Preencher'!F411)</f>
        <v>2 - Outros Profissionais da Saúde</v>
      </c>
      <c r="F402" s="12" t="str">
        <f>'[1]TCE - ANEXO III - Preencher'!G411</f>
        <v>2516-05</v>
      </c>
      <c r="G402" s="13" t="str">
        <f>IF('[1]TCE - ANEXO III - Preencher'!H411="","",'[1]TCE - ANEXO III - Preencher'!H411)</f>
        <v>05/2024</v>
      </c>
      <c r="H402" s="14">
        <f>'[1]TCE - ANEXO III - Preencher'!I411</f>
        <v>0</v>
      </c>
      <c r="I402" s="14">
        <f>'[1]TCE - ANEXO III - Preencher'!J411</f>
        <v>238.828</v>
      </c>
      <c r="J402" s="14">
        <f>'[1]TCE - ANEXO III - Preencher'!K411</f>
        <v>0</v>
      </c>
      <c r="K402" s="15">
        <f>'[1]TCE - ANEXO III - Preencher'!L411</f>
        <v>132.71</v>
      </c>
      <c r="L402" s="15">
        <f>'[1]TCE - ANEXO III - Preencher'!M411</f>
        <v>45.78</v>
      </c>
      <c r="M402" s="15">
        <f t="shared" si="37"/>
        <v>86.93</v>
      </c>
      <c r="N402" s="15">
        <f>'[1]TCE - ANEXO III - Preencher'!O411</f>
        <v>2.0699999999999998</v>
      </c>
      <c r="O402" s="15">
        <f>'[1]TCE - ANEXO III - Preencher'!P411</f>
        <v>0</v>
      </c>
      <c r="P402" s="16">
        <f t="shared" si="38"/>
        <v>2.0699999999999998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327.82800000000003</v>
      </c>
    </row>
    <row r="403" spans="1:28" x14ac:dyDescent="0.2">
      <c r="A403" s="8">
        <f>IFERROR(VLOOKUP(B403,'[1]DADOS (OCULTAR)'!$Q$3:$S$135,3,0),"")</f>
        <v>9039744002308</v>
      </c>
      <c r="B403" s="9" t="str">
        <f>'[1]TCE - ANEXO III - Preencher'!C412</f>
        <v>HOSPITAL NOSSA SENHORA DAS GRAÇAS - ANTIGO ALFA - CG Nº 024/2022</v>
      </c>
      <c r="C403" s="10"/>
      <c r="D403" s="11" t="str">
        <f>'[1]TCE - ANEXO III - Preencher'!E412</f>
        <v>FELIPE CESAR FERREIRA DA SILVA</v>
      </c>
      <c r="E403" s="9" t="str">
        <f>IF('[1]TCE - ANEXO III - Preencher'!F412="4 - Assistência Odontológica","2 - Outros Profissionais da Saúde",'[1]TCE - ANEXO III - Preencher'!F412)</f>
        <v>2 - Outros Profissionais da Saúde</v>
      </c>
      <c r="F403" s="12" t="str">
        <f>'[1]TCE - ANEXO III - Preencher'!G412</f>
        <v>5151-10</v>
      </c>
      <c r="G403" s="13" t="str">
        <f>IF('[1]TCE - ANEXO III - Preencher'!H412="","",'[1]TCE - ANEXO III - Preencher'!H412)</f>
        <v>05/2024</v>
      </c>
      <c r="H403" s="14">
        <f>'[1]TCE - ANEXO III - Preencher'!I412</f>
        <v>0</v>
      </c>
      <c r="I403" s="14">
        <f>'[1]TCE - ANEXO III - Preencher'!J412</f>
        <v>209.6712</v>
      </c>
      <c r="J403" s="14">
        <f>'[1]TCE - ANEXO III - Preencher'!K412</f>
        <v>0</v>
      </c>
      <c r="K403" s="15">
        <f>'[1]TCE - ANEXO III - Preencher'!L412</f>
        <v>132.71</v>
      </c>
      <c r="L403" s="15">
        <f>'[1]TCE - ANEXO III - Preencher'!M412</f>
        <v>28.24</v>
      </c>
      <c r="M403" s="15">
        <f t="shared" si="37"/>
        <v>104.47000000000001</v>
      </c>
      <c r="N403" s="15">
        <f>'[1]TCE - ANEXO III - Preencher'!O412</f>
        <v>2.0699999999999998</v>
      </c>
      <c r="O403" s="15">
        <f>'[1]TCE - ANEXO III - Preencher'!P412</f>
        <v>0</v>
      </c>
      <c r="P403" s="16">
        <f t="shared" si="38"/>
        <v>2.0699999999999998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316.21120000000002</v>
      </c>
    </row>
    <row r="404" spans="1:28" x14ac:dyDescent="0.2">
      <c r="A404" s="8">
        <f>IFERROR(VLOOKUP(B404,'[1]DADOS (OCULTAR)'!$Q$3:$S$135,3,0),"")</f>
        <v>9039744002308</v>
      </c>
      <c r="B404" s="9" t="str">
        <f>'[1]TCE - ANEXO III - Preencher'!C413</f>
        <v>HOSPITAL NOSSA SENHORA DAS GRAÇAS - ANTIGO ALFA - CG Nº 024/2022</v>
      </c>
      <c r="C404" s="10"/>
      <c r="D404" s="11" t="str">
        <f>'[1]TCE - ANEXO III - Preencher'!E413</f>
        <v>FELIPE MANOEL LEMOS DOS SANTOS</v>
      </c>
      <c r="E404" s="9" t="str">
        <f>IF('[1]TCE - ANEXO III - Preencher'!F413="4 - Assistência Odontológica","2 - Outros Profissionais da Saúde",'[1]TCE - ANEXO III - Preencher'!F413)</f>
        <v>2 - Outros Profissionais da Saúde</v>
      </c>
      <c r="F404" s="12" t="str">
        <f>'[1]TCE - ANEXO III - Preencher'!G413</f>
        <v>2237-05</v>
      </c>
      <c r="G404" s="13" t="str">
        <f>IF('[1]TCE - ANEXO III - Preencher'!H413="","",'[1]TCE - ANEXO III - Preencher'!H413)</f>
        <v>05/2024</v>
      </c>
      <c r="H404" s="14">
        <f>'[1]TCE - ANEXO III - Preencher'!I413</f>
        <v>0</v>
      </c>
      <c r="I404" s="14">
        <f>'[1]TCE - ANEXO III - Preencher'!J413</f>
        <v>127.036</v>
      </c>
      <c r="J404" s="14">
        <f>'[1]TCE - ANEXO III - Preencher'!K413</f>
        <v>0</v>
      </c>
      <c r="K404" s="15">
        <f>'[1]TCE - ANEXO III - Preencher'!L413</f>
        <v>132.71</v>
      </c>
      <c r="L404" s="15">
        <f>'[1]TCE - ANEXO III - Preencher'!M413</f>
        <v>28.24</v>
      </c>
      <c r="M404" s="15">
        <f t="shared" si="37"/>
        <v>104.47000000000001</v>
      </c>
      <c r="N404" s="15">
        <f>'[1]TCE - ANEXO III - Preencher'!O413</f>
        <v>2.0699999999999998</v>
      </c>
      <c r="O404" s="15">
        <f>'[1]TCE - ANEXO III - Preencher'!P413</f>
        <v>0</v>
      </c>
      <c r="P404" s="16">
        <f t="shared" si="38"/>
        <v>2.0699999999999998</v>
      </c>
      <c r="Q404" s="15">
        <f>'[1]TCE - ANEXO III - Preencher'!R413</f>
        <v>134.48304719467291</v>
      </c>
      <c r="R404" s="15">
        <f>'[1]TCE - ANEXO III - Preencher'!S413</f>
        <v>84.72</v>
      </c>
      <c r="S404" s="16">
        <f t="shared" si="39"/>
        <v>49.763047194672907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283.33904719467296</v>
      </c>
    </row>
    <row r="405" spans="1:28" x14ac:dyDescent="0.2">
      <c r="A405" s="8">
        <f>IFERROR(VLOOKUP(B405,'[1]DADOS (OCULTAR)'!$Q$3:$S$135,3,0),"")</f>
        <v>9039744002308</v>
      </c>
      <c r="B405" s="9" t="str">
        <f>'[1]TCE - ANEXO III - Preencher'!C414</f>
        <v>HOSPITAL NOSSA SENHORA DAS GRAÇAS - ANTIGO ALFA - CG Nº 024/2022</v>
      </c>
      <c r="C405" s="10"/>
      <c r="D405" s="11" t="str">
        <f>'[1]TCE - ANEXO III - Preencher'!E414</f>
        <v>FELIPE ROMULO DE OLIVEIRA SILVA</v>
      </c>
      <c r="E405" s="9" t="str">
        <f>IF('[1]TCE - ANEXO III - Preencher'!F414="4 - Assistência Odontológica","2 - Outros Profissionais da Saúde",'[1]TCE - ANEXO III - Preencher'!F414)</f>
        <v>2 - Outros Profissionais da Saúde</v>
      </c>
      <c r="F405" s="12" t="str">
        <f>'[1]TCE - ANEXO III - Preencher'!G414</f>
        <v>5211-30</v>
      </c>
      <c r="G405" s="13" t="str">
        <f>IF('[1]TCE - ANEXO III - Preencher'!H414="","",'[1]TCE - ANEXO III - Preencher'!H414)</f>
        <v>05/2024</v>
      </c>
      <c r="H405" s="14">
        <f>'[1]TCE - ANEXO III - Preencher'!I414</f>
        <v>0</v>
      </c>
      <c r="I405" s="14">
        <f>'[1]TCE - ANEXO III - Preencher'!J414</f>
        <v>109.6392</v>
      </c>
      <c r="J405" s="14">
        <f>'[1]TCE - ANEXO III - Preencher'!K414</f>
        <v>0</v>
      </c>
      <c r="K405" s="15">
        <f>'[1]TCE - ANEXO III - Preencher'!L414</f>
        <v>132.71</v>
      </c>
      <c r="L405" s="15">
        <f>'[1]TCE - ANEXO III - Preencher'!M414</f>
        <v>0</v>
      </c>
      <c r="M405" s="15">
        <f t="shared" si="37"/>
        <v>132.71</v>
      </c>
      <c r="N405" s="15">
        <f>'[1]TCE - ANEXO III - Preencher'!O414</f>
        <v>2.0699999999999998</v>
      </c>
      <c r="O405" s="15">
        <f>'[1]TCE - ANEXO III - Preencher'!P414</f>
        <v>0</v>
      </c>
      <c r="P405" s="16">
        <f t="shared" si="38"/>
        <v>2.0699999999999998</v>
      </c>
      <c r="Q405" s="15">
        <f>'[1]TCE - ANEXO III - Preencher'!R414</f>
        <v>268.96609438934581</v>
      </c>
      <c r="R405" s="15">
        <f>'[1]TCE - ANEXO III - Preencher'!S414</f>
        <v>70.599999999999994</v>
      </c>
      <c r="S405" s="16">
        <f t="shared" si="39"/>
        <v>198.36609438934582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442.78529438934584</v>
      </c>
    </row>
    <row r="406" spans="1:28" x14ac:dyDescent="0.2">
      <c r="A406" s="8">
        <f>IFERROR(VLOOKUP(B406,'[1]DADOS (OCULTAR)'!$Q$3:$S$135,3,0),"")</f>
        <v>9039744002308</v>
      </c>
      <c r="B406" s="9" t="str">
        <f>'[1]TCE - ANEXO III - Preencher'!C415</f>
        <v>HOSPITAL NOSSA SENHORA DAS GRAÇAS - ANTIGO ALFA - CG Nº 024/2022</v>
      </c>
      <c r="C406" s="10"/>
      <c r="D406" s="11" t="str">
        <f>'[1]TCE - ANEXO III - Preencher'!E415</f>
        <v>FERNANDA ANTONIA BARBOSA DA SILVA SANTOS</v>
      </c>
      <c r="E406" s="9" t="str">
        <f>IF('[1]TCE - ANEXO III - Preencher'!F415="4 - Assistência Odontológica","2 - Outros Profissionais da Saúde",'[1]TCE - ANEXO III - Preencher'!F415)</f>
        <v>2 - Outros Profissionais da Saúde</v>
      </c>
      <c r="F406" s="12" t="str">
        <f>'[1]TCE - ANEXO III - Preencher'!G415</f>
        <v>2235-05</v>
      </c>
      <c r="G406" s="13" t="str">
        <f>IF('[1]TCE - ANEXO III - Preencher'!H415="","",'[1]TCE - ANEXO III - Preencher'!H415)</f>
        <v>05/2024</v>
      </c>
      <c r="H406" s="14">
        <f>'[1]TCE - ANEXO III - Preencher'!I415</f>
        <v>0</v>
      </c>
      <c r="I406" s="14">
        <f>'[1]TCE - ANEXO III - Preencher'!J415</f>
        <v>497.62400000000002</v>
      </c>
      <c r="J406" s="14">
        <f>'[1]TCE - ANEXO III - Preencher'!K415</f>
        <v>0</v>
      </c>
      <c r="K406" s="15">
        <f>'[1]TCE - ANEXO III - Preencher'!L415</f>
        <v>132.71</v>
      </c>
      <c r="L406" s="15">
        <f>'[1]TCE - ANEXO III - Preencher'!M415</f>
        <v>0</v>
      </c>
      <c r="M406" s="15">
        <f t="shared" si="37"/>
        <v>132.71</v>
      </c>
      <c r="N406" s="15">
        <f>'[1]TCE - ANEXO III - Preencher'!O415</f>
        <v>4.3499999999999996</v>
      </c>
      <c r="O406" s="15">
        <f>'[1]TCE - ANEXO III - Preencher'!P415</f>
        <v>0</v>
      </c>
      <c r="P406" s="16">
        <f t="shared" si="38"/>
        <v>4.3499999999999996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634.68400000000008</v>
      </c>
    </row>
    <row r="407" spans="1:28" x14ac:dyDescent="0.2">
      <c r="A407" s="8">
        <f>IFERROR(VLOOKUP(B407,'[1]DADOS (OCULTAR)'!$Q$3:$S$135,3,0),"")</f>
        <v>9039744002308</v>
      </c>
      <c r="B407" s="9" t="str">
        <f>'[1]TCE - ANEXO III - Preencher'!C416</f>
        <v>HOSPITAL NOSSA SENHORA DAS GRAÇAS - ANTIGO ALFA - CG Nº 024/2022</v>
      </c>
      <c r="C407" s="10"/>
      <c r="D407" s="11" t="str">
        <f>'[1]TCE - ANEXO III - Preencher'!E416</f>
        <v>FERNANDA DAMYANA SOUZA DE LIMA</v>
      </c>
      <c r="E407" s="9" t="str">
        <f>IF('[1]TCE - ANEXO III - Preencher'!F416="4 - Assistência Odontológica","2 - Outros Profissionais da Saúde",'[1]TCE - ANEXO III - Preencher'!F416)</f>
        <v>2 - Outros Profissionais da Saúde</v>
      </c>
      <c r="F407" s="12" t="str">
        <f>'[1]TCE - ANEXO III - Preencher'!G416</f>
        <v>5211-30</v>
      </c>
      <c r="G407" s="13" t="str">
        <f>IF('[1]TCE - ANEXO III - Preencher'!H416="","",'[1]TCE - ANEXO III - Preencher'!H416)</f>
        <v>05/2024</v>
      </c>
      <c r="H407" s="14">
        <f>'[1]TCE - ANEXO III - Preencher'!I416</f>
        <v>0</v>
      </c>
      <c r="I407" s="14">
        <f>'[1]TCE - ANEXO III - Preencher'!J416</f>
        <v>115.1016</v>
      </c>
      <c r="J407" s="14">
        <f>'[1]TCE - ANEXO III - Preencher'!K416</f>
        <v>0</v>
      </c>
      <c r="K407" s="15">
        <f>'[1]TCE - ANEXO III - Preencher'!L416</f>
        <v>132.71</v>
      </c>
      <c r="L407" s="15">
        <f>'[1]TCE - ANEXO III - Preencher'!M416</f>
        <v>28.24</v>
      </c>
      <c r="M407" s="15">
        <f t="shared" si="37"/>
        <v>104.47000000000001</v>
      </c>
      <c r="N407" s="15">
        <f>'[1]TCE - ANEXO III - Preencher'!O416</f>
        <v>2.0699999999999998</v>
      </c>
      <c r="O407" s="15">
        <f>'[1]TCE - ANEXO III - Preencher'!P416</f>
        <v>0</v>
      </c>
      <c r="P407" s="16">
        <f t="shared" si="38"/>
        <v>2.0699999999999998</v>
      </c>
      <c r="Q407" s="15">
        <f>'[1]TCE - ANEXO III - Preencher'!R416</f>
        <v>252.15571349001172</v>
      </c>
      <c r="R407" s="15">
        <f>'[1]TCE - ANEXO III - Preencher'!S416</f>
        <v>73.42</v>
      </c>
      <c r="S407" s="16">
        <f t="shared" si="39"/>
        <v>178.73571349001173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400.37731349001172</v>
      </c>
    </row>
    <row r="408" spans="1:28" x14ac:dyDescent="0.2">
      <c r="A408" s="8">
        <f>IFERROR(VLOOKUP(B408,'[1]DADOS (OCULTAR)'!$Q$3:$S$135,3,0),"")</f>
        <v>9039744002308</v>
      </c>
      <c r="B408" s="9" t="str">
        <f>'[1]TCE - ANEXO III - Preencher'!C417</f>
        <v>HOSPITAL NOSSA SENHORA DAS GRAÇAS - ANTIGO ALFA - CG Nº 024/2022</v>
      </c>
      <c r="C408" s="10"/>
      <c r="D408" s="11" t="str">
        <f>'[1]TCE - ANEXO III - Preencher'!E417</f>
        <v>FERNANDA EVELYN RAMOS DE ANDRADE</v>
      </c>
      <c r="E408" s="9" t="str">
        <f>IF('[1]TCE - ANEXO III - Preencher'!F417="4 - Assistência Odontológica","2 - Outros Profissionais da Saúde",'[1]TCE - ANEXO III - Preencher'!F417)</f>
        <v>2 - Outros Profissionais da Saúde</v>
      </c>
      <c r="F408" s="12" t="str">
        <f>'[1]TCE - ANEXO III - Preencher'!G417</f>
        <v>3222-05</v>
      </c>
      <c r="G408" s="13" t="str">
        <f>IF('[1]TCE - ANEXO III - Preencher'!H417="","",'[1]TCE - ANEXO III - Preencher'!H417)</f>
        <v>05/2024</v>
      </c>
      <c r="H408" s="14">
        <f>'[1]TCE - ANEXO III - Preencher'!I417</f>
        <v>0</v>
      </c>
      <c r="I408" s="14">
        <f>'[1]TCE - ANEXO III - Preencher'!J417</f>
        <v>287.68079999999998</v>
      </c>
      <c r="J408" s="14">
        <f>'[1]TCE - ANEXO III - Preencher'!K417</f>
        <v>0</v>
      </c>
      <c r="K408" s="15">
        <f>'[1]TCE - ANEXO III - Preencher'!L417</f>
        <v>132.71</v>
      </c>
      <c r="L408" s="15">
        <f>'[1]TCE - ANEXO III - Preencher'!M417</f>
        <v>28.24</v>
      </c>
      <c r="M408" s="15">
        <f t="shared" si="37"/>
        <v>104.47000000000001</v>
      </c>
      <c r="N408" s="15">
        <f>'[1]TCE - ANEXO III - Preencher'!O417</f>
        <v>2.0699999999999998</v>
      </c>
      <c r="O408" s="15">
        <f>'[1]TCE - ANEXO III - Preencher'!P417</f>
        <v>0</v>
      </c>
      <c r="P408" s="16">
        <f t="shared" si="38"/>
        <v>2.0699999999999998</v>
      </c>
      <c r="Q408" s="15">
        <f>'[1]TCE - ANEXO III - Preencher'!R417</f>
        <v>134.48304719467291</v>
      </c>
      <c r="R408" s="15">
        <f>'[1]TCE - ANEXO III - Preencher'!S417</f>
        <v>80.2</v>
      </c>
      <c r="S408" s="16">
        <f t="shared" si="39"/>
        <v>54.283047194672903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448.50384719467291</v>
      </c>
    </row>
    <row r="409" spans="1:28" x14ac:dyDescent="0.2">
      <c r="A409" s="8">
        <f>IFERROR(VLOOKUP(B409,'[1]DADOS (OCULTAR)'!$Q$3:$S$135,3,0),"")</f>
        <v>9039744002308</v>
      </c>
      <c r="B409" s="9" t="str">
        <f>'[1]TCE - ANEXO III - Preencher'!C418</f>
        <v>HOSPITAL NOSSA SENHORA DAS GRAÇAS - ANTIGO ALFA - CG Nº 024/2022</v>
      </c>
      <c r="C409" s="10"/>
      <c r="D409" s="11" t="str">
        <f>'[1]TCE - ANEXO III - Preencher'!E418</f>
        <v>FERNANDA FRANCISCA DA SILVA GOMES</v>
      </c>
      <c r="E409" s="9" t="str">
        <f>IF('[1]TCE - ANEXO III - Preencher'!F418="4 - Assistência Odontológica","2 - Outros Profissionais da Saúde",'[1]TCE - ANEXO III - Preencher'!F418)</f>
        <v>2 - Outros Profissionais da Saúde</v>
      </c>
      <c r="F409" s="12" t="str">
        <f>'[1]TCE - ANEXO III - Preencher'!G418</f>
        <v>3222-05</v>
      </c>
      <c r="G409" s="13" t="str">
        <f>IF('[1]TCE - ANEXO III - Preencher'!H418="","",'[1]TCE - ANEXO III - Preencher'!H418)</f>
        <v>05/2024</v>
      </c>
      <c r="H409" s="14">
        <f>'[1]TCE - ANEXO III - Preencher'!I418</f>
        <v>0</v>
      </c>
      <c r="I409" s="14">
        <f>'[1]TCE - ANEXO III - Preencher'!J418</f>
        <v>292.13200000000001</v>
      </c>
      <c r="J409" s="14">
        <f>'[1]TCE - ANEXO III - Preencher'!K418</f>
        <v>0</v>
      </c>
      <c r="K409" s="15">
        <f>'[1]TCE - ANEXO III - Preencher'!L418</f>
        <v>132.71</v>
      </c>
      <c r="L409" s="15">
        <f>'[1]TCE - ANEXO III - Preencher'!M418</f>
        <v>28.24</v>
      </c>
      <c r="M409" s="15">
        <f t="shared" si="37"/>
        <v>104.47000000000001</v>
      </c>
      <c r="N409" s="15">
        <f>'[1]TCE - ANEXO III - Preencher'!O418</f>
        <v>2.0699999999999998</v>
      </c>
      <c r="O409" s="15">
        <f>'[1]TCE - ANEXO III - Preencher'!P418</f>
        <v>0</v>
      </c>
      <c r="P409" s="16">
        <f t="shared" si="38"/>
        <v>2.0699999999999998</v>
      </c>
      <c r="Q409" s="15">
        <f>'[1]TCE - ANEXO III - Preencher'!R418</f>
        <v>134.48304719467291</v>
      </c>
      <c r="R409" s="15">
        <f>'[1]TCE - ANEXO III - Preencher'!S418</f>
        <v>80.2</v>
      </c>
      <c r="S409" s="16">
        <f t="shared" si="39"/>
        <v>54.283047194672903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452.95504719467294</v>
      </c>
    </row>
    <row r="410" spans="1:28" x14ac:dyDescent="0.2">
      <c r="A410" s="8">
        <f>IFERROR(VLOOKUP(B410,'[1]DADOS (OCULTAR)'!$Q$3:$S$135,3,0),"")</f>
        <v>9039744002308</v>
      </c>
      <c r="B410" s="9" t="str">
        <f>'[1]TCE - ANEXO III - Preencher'!C419</f>
        <v>HOSPITAL NOSSA SENHORA DAS GRAÇAS - ANTIGO ALFA - CG Nº 024/2022</v>
      </c>
      <c r="C410" s="10"/>
      <c r="D410" s="11" t="str">
        <f>'[1]TCE - ANEXO III - Preencher'!E419</f>
        <v>FERNANDA MARQUES DE MORAIS</v>
      </c>
      <c r="E410" s="9" t="str">
        <f>IF('[1]TCE - ANEXO III - Preencher'!F419="4 - Assistência Odontológica","2 - Outros Profissionais da Saúde",'[1]TCE - ANEXO III - Preencher'!F419)</f>
        <v>2 - Outros Profissionais da Saúde</v>
      </c>
      <c r="F410" s="12" t="str">
        <f>'[1]TCE - ANEXO III - Preencher'!G419</f>
        <v>2238-10</v>
      </c>
      <c r="G410" s="13" t="str">
        <f>IF('[1]TCE - ANEXO III - Preencher'!H419="","",'[1]TCE - ANEXO III - Preencher'!H419)</f>
        <v>05/2024</v>
      </c>
      <c r="H410" s="14">
        <f>'[1]TCE - ANEXO III - Preencher'!I419</f>
        <v>0</v>
      </c>
      <c r="I410" s="14">
        <f>'[1]TCE - ANEXO III - Preencher'!J419</f>
        <v>248.50720000000001</v>
      </c>
      <c r="J410" s="14">
        <f>'[1]TCE - ANEXO III - Preencher'!K419</f>
        <v>0</v>
      </c>
      <c r="K410" s="15">
        <f>'[1]TCE - ANEXO III - Preencher'!L419</f>
        <v>132.71</v>
      </c>
      <c r="L410" s="15">
        <f>'[1]TCE - ANEXO III - Preencher'!M419</f>
        <v>0</v>
      </c>
      <c r="M410" s="15">
        <f t="shared" si="37"/>
        <v>132.71</v>
      </c>
      <c r="N410" s="15">
        <f>'[1]TCE - ANEXO III - Preencher'!O419</f>
        <v>2.0699999999999998</v>
      </c>
      <c r="O410" s="15">
        <f>'[1]TCE - ANEXO III - Preencher'!P419</f>
        <v>0</v>
      </c>
      <c r="P410" s="16">
        <f t="shared" si="38"/>
        <v>2.0699999999999998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383.28720000000004</v>
      </c>
    </row>
    <row r="411" spans="1:28" x14ac:dyDescent="0.2">
      <c r="A411" s="8">
        <f>IFERROR(VLOOKUP(B411,'[1]DADOS (OCULTAR)'!$Q$3:$S$135,3,0),"")</f>
        <v>9039744002308</v>
      </c>
      <c r="B411" s="9" t="str">
        <f>'[1]TCE - ANEXO III - Preencher'!C420</f>
        <v>HOSPITAL NOSSA SENHORA DAS GRAÇAS - ANTIGO ALFA - CG Nº 024/2022</v>
      </c>
      <c r="C411" s="10"/>
      <c r="D411" s="11" t="str">
        <f>'[1]TCE - ANEXO III - Preencher'!E420</f>
        <v>FERNANDA NATALIA SOUZA SOARES</v>
      </c>
      <c r="E411" s="9" t="str">
        <f>IF('[1]TCE - ANEXO III - Preencher'!F420="4 - Assistência Odontológica","2 - Outros Profissionais da Saúde",'[1]TCE - ANEXO III - Preencher'!F420)</f>
        <v>2 - Outros Profissionais da Saúde</v>
      </c>
      <c r="F411" s="12" t="str">
        <f>'[1]TCE - ANEXO III - Preencher'!G420</f>
        <v>3222-05</v>
      </c>
      <c r="G411" s="13" t="str">
        <f>IF('[1]TCE - ANEXO III - Preencher'!H420="","",'[1]TCE - ANEXO III - Preencher'!H420)</f>
        <v>05/2024</v>
      </c>
      <c r="H411" s="14">
        <f>'[1]TCE - ANEXO III - Preencher'!I420</f>
        <v>0</v>
      </c>
      <c r="I411" s="14">
        <f>'[1]TCE - ANEXO III - Preencher'!J420</f>
        <v>294.09280000000001</v>
      </c>
      <c r="J411" s="14">
        <f>'[1]TCE - ANEXO III - Preencher'!K420</f>
        <v>0</v>
      </c>
      <c r="K411" s="15">
        <f>'[1]TCE - ANEXO III - Preencher'!L420</f>
        <v>132.71</v>
      </c>
      <c r="L411" s="15">
        <f>'[1]TCE - ANEXO III - Preencher'!M420</f>
        <v>28.24</v>
      </c>
      <c r="M411" s="15">
        <f t="shared" si="37"/>
        <v>104.47000000000001</v>
      </c>
      <c r="N411" s="15">
        <f>'[1]TCE - ANEXO III - Preencher'!O420</f>
        <v>2.0699999999999998</v>
      </c>
      <c r="O411" s="15">
        <f>'[1]TCE - ANEXO III - Preencher'!P420</f>
        <v>0</v>
      </c>
      <c r="P411" s="16">
        <f t="shared" si="38"/>
        <v>2.0699999999999998</v>
      </c>
      <c r="Q411" s="15">
        <f>'[1]TCE - ANEXO III - Preencher'!R420</f>
        <v>126.07785674500586</v>
      </c>
      <c r="R411" s="15">
        <f>'[1]TCE - ANEXO III - Preencher'!S420</f>
        <v>84.72</v>
      </c>
      <c r="S411" s="16">
        <f t="shared" si="39"/>
        <v>41.357856745005861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441.99065674500588</v>
      </c>
    </row>
    <row r="412" spans="1:28" x14ac:dyDescent="0.2">
      <c r="A412" s="8">
        <f>IFERROR(VLOOKUP(B412,'[1]DADOS (OCULTAR)'!$Q$3:$S$135,3,0),"")</f>
        <v>9039744002308</v>
      </c>
      <c r="B412" s="9" t="str">
        <f>'[1]TCE - ANEXO III - Preencher'!C421</f>
        <v>HOSPITAL NOSSA SENHORA DAS GRAÇAS - ANTIGO ALFA - CG Nº 024/2022</v>
      </c>
      <c r="C412" s="10"/>
      <c r="D412" s="11" t="str">
        <f>'[1]TCE - ANEXO III - Preencher'!E421</f>
        <v>FERNANDO ABRAAO GOMES DA SILVA</v>
      </c>
      <c r="E412" s="9" t="str">
        <f>IF('[1]TCE - ANEXO III - Preencher'!F421="4 - Assistência Odontológica","2 - Outros Profissionais da Saúde",'[1]TCE - ANEXO III - Preencher'!F421)</f>
        <v>3 - Administrativo</v>
      </c>
      <c r="F412" s="12" t="str">
        <f>'[1]TCE - ANEXO III - Preencher'!G421</f>
        <v>4110-10</v>
      </c>
      <c r="G412" s="13" t="str">
        <f>IF('[1]TCE - ANEXO III - Preencher'!H421="","",'[1]TCE - ANEXO III - Preencher'!H421)</f>
        <v>05/2024</v>
      </c>
      <c r="H412" s="14">
        <f>'[1]TCE - ANEXO III - Preencher'!I421</f>
        <v>0</v>
      </c>
      <c r="I412" s="14">
        <f>'[1]TCE - ANEXO III - Preencher'!J421</f>
        <v>112.96</v>
      </c>
      <c r="J412" s="14">
        <f>'[1]TCE - ANEXO III - Preencher'!K421</f>
        <v>0</v>
      </c>
      <c r="K412" s="15">
        <f>'[1]TCE - ANEXO III - Preencher'!L421</f>
        <v>132.71</v>
      </c>
      <c r="L412" s="15">
        <f>'[1]TCE - ANEXO III - Preencher'!M421</f>
        <v>28.24</v>
      </c>
      <c r="M412" s="15">
        <f t="shared" si="37"/>
        <v>104.47000000000001</v>
      </c>
      <c r="N412" s="15">
        <f>'[1]TCE - ANEXO III - Preencher'!O421</f>
        <v>2.0699999999999998</v>
      </c>
      <c r="O412" s="15">
        <f>'[1]TCE - ANEXO III - Preencher'!P421</f>
        <v>0</v>
      </c>
      <c r="P412" s="16">
        <f t="shared" si="38"/>
        <v>2.0699999999999998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219.5</v>
      </c>
    </row>
    <row r="413" spans="1:28" x14ac:dyDescent="0.2">
      <c r="A413" s="8">
        <f>IFERROR(VLOOKUP(B413,'[1]DADOS (OCULTAR)'!$Q$3:$S$135,3,0),"")</f>
        <v>9039744002308</v>
      </c>
      <c r="B413" s="9" t="str">
        <f>'[1]TCE - ANEXO III - Preencher'!C422</f>
        <v>HOSPITAL NOSSA SENHORA DAS GRAÇAS - ANTIGO ALFA - CG Nº 024/2022</v>
      </c>
      <c r="C413" s="10"/>
      <c r="D413" s="11" t="str">
        <f>'[1]TCE - ANEXO III - Preencher'!E422</f>
        <v>FERNANDO ALVES DE OLIVEIRA</v>
      </c>
      <c r="E413" s="9" t="str">
        <f>IF('[1]TCE - ANEXO III - Preencher'!F422="4 - Assistência Odontológica","2 - Outros Profissionais da Saúde",'[1]TCE - ANEXO III - Preencher'!F422)</f>
        <v>2 - Outros Profissionais da Saúde</v>
      </c>
      <c r="F413" s="12" t="str">
        <f>'[1]TCE - ANEXO III - Preencher'!G422</f>
        <v>3222-05</v>
      </c>
      <c r="G413" s="13" t="str">
        <f>IF('[1]TCE - ANEXO III - Preencher'!H422="","",'[1]TCE - ANEXO III - Preencher'!H422)</f>
        <v>05/2024</v>
      </c>
      <c r="H413" s="14">
        <f>'[1]TCE - ANEXO III - Preencher'!I422</f>
        <v>0</v>
      </c>
      <c r="I413" s="14">
        <f>'[1]TCE - ANEXO III - Preencher'!J422</f>
        <v>308.3408</v>
      </c>
      <c r="J413" s="14">
        <f>'[1]TCE - ANEXO III - Preencher'!K422</f>
        <v>0</v>
      </c>
      <c r="K413" s="15">
        <f>'[1]TCE - ANEXO III - Preencher'!L422</f>
        <v>132.71</v>
      </c>
      <c r="L413" s="15">
        <f>'[1]TCE - ANEXO III - Preencher'!M422</f>
        <v>28.24</v>
      </c>
      <c r="M413" s="15">
        <f t="shared" si="37"/>
        <v>104.47000000000001</v>
      </c>
      <c r="N413" s="15">
        <f>'[1]TCE - ANEXO III - Preencher'!O422</f>
        <v>2.0699999999999998</v>
      </c>
      <c r="O413" s="15">
        <f>'[1]TCE - ANEXO III - Preencher'!P422</f>
        <v>0</v>
      </c>
      <c r="P413" s="16">
        <f t="shared" si="38"/>
        <v>2.0699999999999998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414.88080000000002</v>
      </c>
    </row>
    <row r="414" spans="1:28" x14ac:dyDescent="0.2">
      <c r="A414" s="8">
        <f>IFERROR(VLOOKUP(B414,'[1]DADOS (OCULTAR)'!$Q$3:$S$135,3,0),"")</f>
        <v>9039744002308</v>
      </c>
      <c r="B414" s="9" t="str">
        <f>'[1]TCE - ANEXO III - Preencher'!C423</f>
        <v>HOSPITAL NOSSA SENHORA DAS GRAÇAS - ANTIGO ALFA - CG Nº 024/2022</v>
      </c>
      <c r="C414" s="10"/>
      <c r="D414" s="11" t="str">
        <f>'[1]TCE - ANEXO III - Preencher'!E423</f>
        <v>FERNANDO DE ALMEIDA EUSEBIO</v>
      </c>
      <c r="E414" s="9" t="str">
        <f>IF('[1]TCE - ANEXO III - Preencher'!F423="4 - Assistência Odontológica","2 - Outros Profissionais da Saúde",'[1]TCE - ANEXO III - Preencher'!F423)</f>
        <v>2 - Outros Profissionais da Saúde</v>
      </c>
      <c r="F414" s="12" t="str">
        <f>'[1]TCE - ANEXO III - Preencher'!G423</f>
        <v>3241-15</v>
      </c>
      <c r="G414" s="13" t="str">
        <f>IF('[1]TCE - ANEXO III - Preencher'!H423="","",'[1]TCE - ANEXO III - Preencher'!H423)</f>
        <v>05/2024</v>
      </c>
      <c r="H414" s="14">
        <f>'[1]TCE - ANEXO III - Preencher'!I423</f>
        <v>0</v>
      </c>
      <c r="I414" s="14">
        <f>'[1]TCE - ANEXO III - Preencher'!J423</f>
        <v>307.13760000000002</v>
      </c>
      <c r="J414" s="14">
        <f>'[1]TCE - ANEXO III - Preencher'!K423</f>
        <v>0</v>
      </c>
      <c r="K414" s="15">
        <f>'[1]TCE - ANEXO III - Preencher'!L423</f>
        <v>132.71</v>
      </c>
      <c r="L414" s="15">
        <f>'[1]TCE - ANEXO III - Preencher'!M423</f>
        <v>0</v>
      </c>
      <c r="M414" s="15">
        <f t="shared" si="37"/>
        <v>132.71</v>
      </c>
      <c r="N414" s="15">
        <f>'[1]TCE - ANEXO III - Preencher'!O423</f>
        <v>2.0699999999999998</v>
      </c>
      <c r="O414" s="15">
        <f>'[1]TCE - ANEXO III - Preencher'!P423</f>
        <v>0</v>
      </c>
      <c r="P414" s="16">
        <f t="shared" si="38"/>
        <v>2.0699999999999998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441.91760000000005</v>
      </c>
    </row>
    <row r="415" spans="1:28" x14ac:dyDescent="0.2">
      <c r="A415" s="8">
        <f>IFERROR(VLOOKUP(B415,'[1]DADOS (OCULTAR)'!$Q$3:$S$135,3,0),"")</f>
        <v>9039744002308</v>
      </c>
      <c r="B415" s="9" t="str">
        <f>'[1]TCE - ANEXO III - Preencher'!C424</f>
        <v>HOSPITAL NOSSA SENHORA DAS GRAÇAS - ANTIGO ALFA - CG Nº 024/2022</v>
      </c>
      <c r="C415" s="10"/>
      <c r="D415" s="11" t="str">
        <f>'[1]TCE - ANEXO III - Preencher'!E424</f>
        <v>FERNANDO JOSE RIBEIRO DA COSTA</v>
      </c>
      <c r="E415" s="9" t="str">
        <f>IF('[1]TCE - ANEXO III - Preencher'!F424="4 - Assistência Odontológica","2 - Outros Profissionais da Saúde",'[1]TCE - ANEXO III - Preencher'!F424)</f>
        <v>2 - Outros Profissionais da Saúde</v>
      </c>
      <c r="F415" s="12" t="str">
        <f>'[1]TCE - ANEXO III - Preencher'!G424</f>
        <v>3241-15</v>
      </c>
      <c r="G415" s="13" t="str">
        <f>IF('[1]TCE - ANEXO III - Preencher'!H424="","",'[1]TCE - ANEXO III - Preencher'!H424)</f>
        <v>05/2024</v>
      </c>
      <c r="H415" s="14">
        <f>'[1]TCE - ANEXO III - Preencher'!I424</f>
        <v>0</v>
      </c>
      <c r="I415" s="14">
        <f>'[1]TCE - ANEXO III - Preencher'!J424</f>
        <v>327.2312</v>
      </c>
      <c r="J415" s="14">
        <f>'[1]TCE - ANEXO III - Preencher'!K424</f>
        <v>0</v>
      </c>
      <c r="K415" s="15">
        <f>'[1]TCE - ANEXO III - Preencher'!L424</f>
        <v>132.71</v>
      </c>
      <c r="L415" s="15">
        <f>'[1]TCE - ANEXO III - Preencher'!M424</f>
        <v>0</v>
      </c>
      <c r="M415" s="15">
        <f t="shared" si="37"/>
        <v>132.71</v>
      </c>
      <c r="N415" s="15">
        <f>'[1]TCE - ANEXO III - Preencher'!O424</f>
        <v>2.0699999999999998</v>
      </c>
      <c r="O415" s="15">
        <f>'[1]TCE - ANEXO III - Preencher'!P424</f>
        <v>0</v>
      </c>
      <c r="P415" s="16">
        <f t="shared" si="38"/>
        <v>2.0699999999999998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462.01119999999997</v>
      </c>
    </row>
    <row r="416" spans="1:28" x14ac:dyDescent="0.2">
      <c r="A416" s="8">
        <f>IFERROR(VLOOKUP(B416,'[1]DADOS (OCULTAR)'!$Q$3:$S$135,3,0),"")</f>
        <v>9039744002308</v>
      </c>
      <c r="B416" s="9" t="str">
        <f>'[1]TCE - ANEXO III - Preencher'!C425</f>
        <v>HOSPITAL NOSSA SENHORA DAS GRAÇAS - ANTIGO ALFA - CG Nº 024/2022</v>
      </c>
      <c r="C416" s="10"/>
      <c r="D416" s="11" t="str">
        <f>'[1]TCE - ANEXO III - Preencher'!E425</f>
        <v>FLAVIA GONCALVES DO NASCIMENTO</v>
      </c>
      <c r="E416" s="9" t="str">
        <f>IF('[1]TCE - ANEXO III - Preencher'!F425="4 - Assistência Odontológica","2 - Outros Profissionais da Saúde",'[1]TCE - ANEXO III - Preencher'!F425)</f>
        <v>2 - Outros Profissionais da Saúde</v>
      </c>
      <c r="F416" s="12" t="str">
        <f>'[1]TCE - ANEXO III - Preencher'!G425</f>
        <v>2235-05</v>
      </c>
      <c r="G416" s="13" t="str">
        <f>IF('[1]TCE - ANEXO III - Preencher'!H425="","",'[1]TCE - ANEXO III - Preencher'!H425)</f>
        <v>05/2024</v>
      </c>
      <c r="H416" s="14">
        <f>'[1]TCE - ANEXO III - Preencher'!I425</f>
        <v>0</v>
      </c>
      <c r="I416" s="14">
        <f>'[1]TCE - ANEXO III - Preencher'!J425</f>
        <v>420.20319999999998</v>
      </c>
      <c r="J416" s="14">
        <f>'[1]TCE - ANEXO III - Preencher'!K425</f>
        <v>0</v>
      </c>
      <c r="K416" s="15">
        <f>'[1]TCE - ANEXO III - Preencher'!L425</f>
        <v>132.71</v>
      </c>
      <c r="L416" s="15">
        <f>'[1]TCE - ANEXO III - Preencher'!M425</f>
        <v>3.05</v>
      </c>
      <c r="M416" s="15">
        <f t="shared" si="37"/>
        <v>129.66</v>
      </c>
      <c r="N416" s="15">
        <f>'[1]TCE - ANEXO III - Preencher'!O425</f>
        <v>4.3499999999999996</v>
      </c>
      <c r="O416" s="15">
        <f>'[1]TCE - ANEXO III - Preencher'!P425</f>
        <v>0</v>
      </c>
      <c r="P416" s="16">
        <f t="shared" si="38"/>
        <v>4.3499999999999996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554.21320000000003</v>
      </c>
    </row>
    <row r="417" spans="1:28" x14ac:dyDescent="0.2">
      <c r="A417" s="8">
        <f>IFERROR(VLOOKUP(B417,'[1]DADOS (OCULTAR)'!$Q$3:$S$135,3,0),"")</f>
        <v>9039744002308</v>
      </c>
      <c r="B417" s="9" t="str">
        <f>'[1]TCE - ANEXO III - Preencher'!C426</f>
        <v>HOSPITAL NOSSA SENHORA DAS GRAÇAS - ANTIGO ALFA - CG Nº 024/2022</v>
      </c>
      <c r="C417" s="10"/>
      <c r="D417" s="11" t="str">
        <f>'[1]TCE - ANEXO III - Preencher'!E426</f>
        <v>FLAVIA ROBERTA DA SILVA</v>
      </c>
      <c r="E417" s="9" t="str">
        <f>IF('[1]TCE - ANEXO III - Preencher'!F426="4 - Assistência Odontológica","2 - Outros Profissionais da Saúde",'[1]TCE - ANEXO III - Preencher'!F426)</f>
        <v>2 - Outros Profissionais da Saúde</v>
      </c>
      <c r="F417" s="12" t="str">
        <f>'[1]TCE - ANEXO III - Preencher'!G426</f>
        <v>2235-05</v>
      </c>
      <c r="G417" s="13" t="str">
        <f>IF('[1]TCE - ANEXO III - Preencher'!H426="","",'[1]TCE - ANEXO III - Preencher'!H426)</f>
        <v>05/2024</v>
      </c>
      <c r="H417" s="14">
        <f>'[1]TCE - ANEXO III - Preencher'!I426</f>
        <v>0</v>
      </c>
      <c r="I417" s="14">
        <f>'[1]TCE - ANEXO III - Preencher'!J426</f>
        <v>498.83120000000002</v>
      </c>
      <c r="J417" s="14">
        <f>'[1]TCE - ANEXO III - Preencher'!K426</f>
        <v>0</v>
      </c>
      <c r="K417" s="15">
        <f>'[1]TCE - ANEXO III - Preencher'!L426</f>
        <v>132.71</v>
      </c>
      <c r="L417" s="15">
        <f>'[1]TCE - ANEXO III - Preencher'!M426</f>
        <v>3.05</v>
      </c>
      <c r="M417" s="15">
        <f t="shared" si="37"/>
        <v>129.66</v>
      </c>
      <c r="N417" s="15">
        <f>'[1]TCE - ANEXO III - Preencher'!O426</f>
        <v>4.3499999999999996</v>
      </c>
      <c r="O417" s="15">
        <f>'[1]TCE - ANEXO III - Preencher'!P426</f>
        <v>0</v>
      </c>
      <c r="P417" s="16">
        <f t="shared" si="38"/>
        <v>4.3499999999999996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632.84120000000007</v>
      </c>
    </row>
    <row r="418" spans="1:28" x14ac:dyDescent="0.2">
      <c r="A418" s="8">
        <f>IFERROR(VLOOKUP(B418,'[1]DADOS (OCULTAR)'!$Q$3:$S$135,3,0),"")</f>
        <v>9039744002308</v>
      </c>
      <c r="B418" s="9" t="str">
        <f>'[1]TCE - ANEXO III - Preencher'!C427</f>
        <v>HOSPITAL NOSSA SENHORA DAS GRAÇAS - ANTIGO ALFA - CG Nº 024/2022</v>
      </c>
      <c r="C418" s="10"/>
      <c r="D418" s="11" t="str">
        <f>'[1]TCE - ANEXO III - Preencher'!E427</f>
        <v>FLAVIO DOS SANTOS FERREIRA DA SILVA</v>
      </c>
      <c r="E418" s="9" t="str">
        <f>IF('[1]TCE - ANEXO III - Preencher'!F427="4 - Assistência Odontológica","2 - Outros Profissionais da Saúde",'[1]TCE - ANEXO III - Preencher'!F427)</f>
        <v>2 - Outros Profissionais da Saúde</v>
      </c>
      <c r="F418" s="12" t="str">
        <f>'[1]TCE - ANEXO III - Preencher'!G427</f>
        <v>5211-30</v>
      </c>
      <c r="G418" s="13" t="str">
        <f>IF('[1]TCE - ANEXO III - Preencher'!H427="","",'[1]TCE - ANEXO III - Preencher'!H427)</f>
        <v>05/2024</v>
      </c>
      <c r="H418" s="14">
        <f>'[1]TCE - ANEXO III - Preencher'!I427</f>
        <v>0</v>
      </c>
      <c r="I418" s="14">
        <f>'[1]TCE - ANEXO III - Preencher'!J427</f>
        <v>116.236</v>
      </c>
      <c r="J418" s="14">
        <f>'[1]TCE - ANEXO III - Preencher'!K427</f>
        <v>0</v>
      </c>
      <c r="K418" s="15">
        <f>'[1]TCE - ANEXO III - Preencher'!L427</f>
        <v>132.71</v>
      </c>
      <c r="L418" s="15">
        <f>'[1]TCE - ANEXO III - Preencher'!M427</f>
        <v>0</v>
      </c>
      <c r="M418" s="15">
        <f t="shared" si="37"/>
        <v>132.71</v>
      </c>
      <c r="N418" s="15">
        <f>'[1]TCE - ANEXO III - Preencher'!O427</f>
        <v>2.0699999999999998</v>
      </c>
      <c r="O418" s="15">
        <f>'[1]TCE - ANEXO III - Preencher'!P427</f>
        <v>0</v>
      </c>
      <c r="P418" s="16">
        <f t="shared" si="38"/>
        <v>2.0699999999999998</v>
      </c>
      <c r="Q418" s="15">
        <f>'[1]TCE - ANEXO III - Preencher'!R427</f>
        <v>273.88620587207777</v>
      </c>
      <c r="R418" s="15">
        <f>'[1]TCE - ANEXO III - Preencher'!S427</f>
        <v>50.83</v>
      </c>
      <c r="S418" s="16">
        <f t="shared" si="39"/>
        <v>223.05620587207778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474.0722058720778</v>
      </c>
    </row>
    <row r="419" spans="1:28" x14ac:dyDescent="0.2">
      <c r="A419" s="8">
        <f>IFERROR(VLOOKUP(B419,'[1]DADOS (OCULTAR)'!$Q$3:$S$135,3,0),"")</f>
        <v>9039744002308</v>
      </c>
      <c r="B419" s="9" t="str">
        <f>'[1]TCE - ANEXO III - Preencher'!C428</f>
        <v>HOSPITAL NOSSA SENHORA DAS GRAÇAS - ANTIGO ALFA - CG Nº 024/2022</v>
      </c>
      <c r="C419" s="10"/>
      <c r="D419" s="11" t="str">
        <f>'[1]TCE - ANEXO III - Preencher'!E428</f>
        <v>FLAVIO HENRIQUE DE ALMEIDA</v>
      </c>
      <c r="E419" s="9" t="str">
        <f>IF('[1]TCE - ANEXO III - Preencher'!F428="4 - Assistência Odontológica","2 - Outros Profissionais da Saúde",'[1]TCE - ANEXO III - Preencher'!F428)</f>
        <v>2 - Outros Profissionais da Saúde</v>
      </c>
      <c r="F419" s="12" t="str">
        <f>'[1]TCE - ANEXO III - Preencher'!G428</f>
        <v>3222-05</v>
      </c>
      <c r="G419" s="13" t="str">
        <f>IF('[1]TCE - ANEXO III - Preencher'!H428="","",'[1]TCE - ANEXO III - Preencher'!H428)</f>
        <v>05/2024</v>
      </c>
      <c r="H419" s="14">
        <f>'[1]TCE - ANEXO III - Preencher'!I428</f>
        <v>0</v>
      </c>
      <c r="I419" s="14">
        <f>'[1]TCE - ANEXO III - Preencher'!J428</f>
        <v>273.47840000000002</v>
      </c>
      <c r="J419" s="14">
        <f>'[1]TCE - ANEXO III - Preencher'!K428</f>
        <v>0</v>
      </c>
      <c r="K419" s="15">
        <f>'[1]TCE - ANEXO III - Preencher'!L428</f>
        <v>132.71</v>
      </c>
      <c r="L419" s="15">
        <f>'[1]TCE - ANEXO III - Preencher'!M428</f>
        <v>28.24</v>
      </c>
      <c r="M419" s="15">
        <f t="shared" si="37"/>
        <v>104.47000000000001</v>
      </c>
      <c r="N419" s="15">
        <f>'[1]TCE - ANEXO III - Preencher'!O428</f>
        <v>2.0699999999999998</v>
      </c>
      <c r="O419" s="15">
        <f>'[1]TCE - ANEXO III - Preencher'!P428</f>
        <v>0</v>
      </c>
      <c r="P419" s="16">
        <f t="shared" si="38"/>
        <v>2.0699999999999998</v>
      </c>
      <c r="Q419" s="15">
        <f>'[1]TCE - ANEXO III - Preencher'!R428</f>
        <v>184.91418989267527</v>
      </c>
      <c r="R419" s="15">
        <f>'[1]TCE - ANEXO III - Preencher'!S428</f>
        <v>84.72</v>
      </c>
      <c r="S419" s="16">
        <f t="shared" si="39"/>
        <v>100.19418989267527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480.21258989267528</v>
      </c>
    </row>
    <row r="420" spans="1:28" x14ac:dyDescent="0.2">
      <c r="A420" s="8">
        <f>IFERROR(VLOOKUP(B420,'[1]DADOS (OCULTAR)'!$Q$3:$S$135,3,0),"")</f>
        <v>9039744002308</v>
      </c>
      <c r="B420" s="9" t="str">
        <f>'[1]TCE - ANEXO III - Preencher'!C429</f>
        <v>HOSPITAL NOSSA SENHORA DAS GRAÇAS - ANTIGO ALFA - CG Nº 024/2022</v>
      </c>
      <c r="C420" s="10"/>
      <c r="D420" s="11" t="str">
        <f>'[1]TCE - ANEXO III - Preencher'!E429</f>
        <v>FLAVIO OLIVEIRA DE ALBUQUERQUE</v>
      </c>
      <c r="E420" s="9" t="str">
        <f>IF('[1]TCE - ANEXO III - Preencher'!F429="4 - Assistência Odontológica","2 - Outros Profissionais da Saúde",'[1]TCE - ANEXO III - Preencher'!F429)</f>
        <v>2 - Outros Profissionais da Saúde</v>
      </c>
      <c r="F420" s="12" t="str">
        <f>'[1]TCE - ANEXO III - Preencher'!G429</f>
        <v>2237-10</v>
      </c>
      <c r="G420" s="13" t="str">
        <f>IF('[1]TCE - ANEXO III - Preencher'!H429="","",'[1]TCE - ANEXO III - Preencher'!H429)</f>
        <v>05/2024</v>
      </c>
      <c r="H420" s="14">
        <f>'[1]TCE - ANEXO III - Preencher'!I429</f>
        <v>0</v>
      </c>
      <c r="I420" s="14">
        <f>'[1]TCE - ANEXO III - Preencher'!J429</f>
        <v>337.77359999999999</v>
      </c>
      <c r="J420" s="14">
        <f>'[1]TCE - ANEXO III - Preencher'!K429</f>
        <v>0</v>
      </c>
      <c r="K420" s="15">
        <f>'[1]TCE - ANEXO III - Preencher'!L429</f>
        <v>132.71</v>
      </c>
      <c r="L420" s="15">
        <f>'[1]TCE - ANEXO III - Preencher'!M429</f>
        <v>0</v>
      </c>
      <c r="M420" s="15">
        <f t="shared" si="37"/>
        <v>132.71</v>
      </c>
      <c r="N420" s="15">
        <f>'[1]TCE - ANEXO III - Preencher'!O429</f>
        <v>2.0699999999999998</v>
      </c>
      <c r="O420" s="15">
        <f>'[1]TCE - ANEXO III - Preencher'!P429</f>
        <v>0</v>
      </c>
      <c r="P420" s="16">
        <f t="shared" si="38"/>
        <v>2.0699999999999998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472.55360000000002</v>
      </c>
    </row>
    <row r="421" spans="1:28" x14ac:dyDescent="0.2">
      <c r="A421" s="8">
        <f>IFERROR(VLOOKUP(B421,'[1]DADOS (OCULTAR)'!$Q$3:$S$135,3,0),"")</f>
        <v>9039744002308</v>
      </c>
      <c r="B421" s="9" t="str">
        <f>'[1]TCE - ANEXO III - Preencher'!C430</f>
        <v>HOSPITAL NOSSA SENHORA DAS GRAÇAS - ANTIGO ALFA - CG Nº 024/2022</v>
      </c>
      <c r="C421" s="10"/>
      <c r="D421" s="11" t="str">
        <f>'[1]TCE - ANEXO III - Preencher'!E430</f>
        <v>FRANCIDAISY DO NASCIMENTO CARDOSO</v>
      </c>
      <c r="E421" s="9" t="str">
        <f>IF('[1]TCE - ANEXO III - Preencher'!F430="4 - Assistência Odontológica","2 - Outros Profissionais da Saúde",'[1]TCE - ANEXO III - Preencher'!F430)</f>
        <v>2 - Outros Profissionais da Saúde</v>
      </c>
      <c r="F421" s="12" t="str">
        <f>'[1]TCE - ANEXO III - Preencher'!G430</f>
        <v>3222-05</v>
      </c>
      <c r="G421" s="13" t="str">
        <f>IF('[1]TCE - ANEXO III - Preencher'!H430="","",'[1]TCE - ANEXO III - Preencher'!H430)</f>
        <v>05/2024</v>
      </c>
      <c r="H421" s="14">
        <f>'[1]TCE - ANEXO III - Preencher'!I430</f>
        <v>0</v>
      </c>
      <c r="I421" s="14">
        <f>'[1]TCE - ANEXO III - Preencher'!J430</f>
        <v>299.976</v>
      </c>
      <c r="J421" s="14">
        <f>'[1]TCE - ANEXO III - Preencher'!K430</f>
        <v>0</v>
      </c>
      <c r="K421" s="15">
        <f>'[1]TCE - ANEXO III - Preencher'!L430</f>
        <v>132.71</v>
      </c>
      <c r="L421" s="15">
        <f>'[1]TCE - ANEXO III - Preencher'!M430</f>
        <v>28.24</v>
      </c>
      <c r="M421" s="15">
        <f t="shared" si="37"/>
        <v>104.47000000000001</v>
      </c>
      <c r="N421" s="15">
        <f>'[1]TCE - ANEXO III - Preencher'!O430</f>
        <v>2.0699999999999998</v>
      </c>
      <c r="O421" s="15">
        <f>'[1]TCE - ANEXO III - Preencher'!P430</f>
        <v>0</v>
      </c>
      <c r="P421" s="16">
        <f t="shared" si="38"/>
        <v>2.0699999999999998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406.51600000000002</v>
      </c>
    </row>
    <row r="422" spans="1:28" x14ac:dyDescent="0.2">
      <c r="A422" s="8">
        <f>IFERROR(VLOOKUP(B422,'[1]DADOS (OCULTAR)'!$Q$3:$S$135,3,0),"")</f>
        <v>9039744002308</v>
      </c>
      <c r="B422" s="9" t="str">
        <f>'[1]TCE - ANEXO III - Preencher'!C431</f>
        <v>HOSPITAL NOSSA SENHORA DAS GRAÇAS - ANTIGO ALFA - CG Nº 024/2022</v>
      </c>
      <c r="C422" s="10"/>
      <c r="D422" s="11" t="str">
        <f>'[1]TCE - ANEXO III - Preencher'!E431</f>
        <v>FRANCIELA MARIA DOS SANTOS</v>
      </c>
      <c r="E422" s="9" t="str">
        <f>IF('[1]TCE - ANEXO III - Preencher'!F431="4 - Assistência Odontológica","2 - Outros Profissionais da Saúde",'[1]TCE - ANEXO III - Preencher'!F431)</f>
        <v>2 - Outros Profissionais da Saúde</v>
      </c>
      <c r="F422" s="12" t="str">
        <f>'[1]TCE - ANEXO III - Preencher'!G431</f>
        <v>2238-10</v>
      </c>
      <c r="G422" s="13" t="str">
        <f>IF('[1]TCE - ANEXO III - Preencher'!H431="","",'[1]TCE - ANEXO III - Preencher'!H431)</f>
        <v>05/2024</v>
      </c>
      <c r="H422" s="14">
        <f>'[1]TCE - ANEXO III - Preencher'!I431</f>
        <v>0</v>
      </c>
      <c r="I422" s="14">
        <f>'[1]TCE - ANEXO III - Preencher'!J431</f>
        <v>139.79040000000001</v>
      </c>
      <c r="J422" s="14">
        <f>'[1]TCE - ANEXO III - Preencher'!K431</f>
        <v>0</v>
      </c>
      <c r="K422" s="15">
        <f>'[1]TCE - ANEXO III - Preencher'!L431</f>
        <v>132.71</v>
      </c>
      <c r="L422" s="15">
        <f>'[1]TCE - ANEXO III - Preencher'!M431</f>
        <v>0</v>
      </c>
      <c r="M422" s="15">
        <f t="shared" si="37"/>
        <v>132.71</v>
      </c>
      <c r="N422" s="15">
        <f>'[1]TCE - ANEXO III - Preencher'!O431</f>
        <v>2.0699999999999998</v>
      </c>
      <c r="O422" s="15">
        <f>'[1]TCE - ANEXO III - Preencher'!P431</f>
        <v>0</v>
      </c>
      <c r="P422" s="16">
        <f t="shared" si="38"/>
        <v>2.0699999999999998</v>
      </c>
      <c r="Q422" s="15">
        <f>'[1]TCE - ANEXO III - Preencher'!R431</f>
        <v>126.52808219178084</v>
      </c>
      <c r="R422" s="15">
        <f>'[1]TCE - ANEXO III - Preencher'!S431</f>
        <v>82.4</v>
      </c>
      <c r="S422" s="16">
        <f t="shared" si="39"/>
        <v>44.128082191780834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318.69848219178084</v>
      </c>
    </row>
    <row r="423" spans="1:28" x14ac:dyDescent="0.2">
      <c r="A423" s="8">
        <f>IFERROR(VLOOKUP(B423,'[1]DADOS (OCULTAR)'!$Q$3:$S$135,3,0),"")</f>
        <v>9039744002308</v>
      </c>
      <c r="B423" s="9" t="str">
        <f>'[1]TCE - ANEXO III - Preencher'!C432</f>
        <v>HOSPITAL NOSSA SENHORA DAS GRAÇAS - ANTIGO ALFA - CG Nº 024/2022</v>
      </c>
      <c r="C423" s="10"/>
      <c r="D423" s="11" t="str">
        <f>'[1]TCE - ANEXO III - Preencher'!E432</f>
        <v>FRANCIELI SUELY DA CONCEICAO SILVA</v>
      </c>
      <c r="E423" s="9" t="str">
        <f>IF('[1]TCE - ANEXO III - Preencher'!F432="4 - Assistência Odontológica","2 - Outros Profissionais da Saúde",'[1]TCE - ANEXO III - Preencher'!F432)</f>
        <v>2 - Outros Profissionais da Saúde</v>
      </c>
      <c r="F423" s="12" t="str">
        <f>'[1]TCE - ANEXO III - Preencher'!G432</f>
        <v>3222-05</v>
      </c>
      <c r="G423" s="13" t="str">
        <f>IF('[1]TCE - ANEXO III - Preencher'!H432="","",'[1]TCE - ANEXO III - Preencher'!H432)</f>
        <v>05/2024</v>
      </c>
      <c r="H423" s="14">
        <f>'[1]TCE - ANEXO III - Preencher'!I432</f>
        <v>0</v>
      </c>
      <c r="I423" s="14">
        <f>'[1]TCE - ANEXO III - Preencher'!J432</f>
        <v>302.52080000000001</v>
      </c>
      <c r="J423" s="14">
        <f>'[1]TCE - ANEXO III - Preencher'!K432</f>
        <v>0</v>
      </c>
      <c r="K423" s="15">
        <f>'[1]TCE - ANEXO III - Preencher'!L432</f>
        <v>132.71</v>
      </c>
      <c r="L423" s="15">
        <f>'[1]TCE - ANEXO III - Preencher'!M432</f>
        <v>28.24</v>
      </c>
      <c r="M423" s="15">
        <f t="shared" si="37"/>
        <v>104.47000000000001</v>
      </c>
      <c r="N423" s="15">
        <f>'[1]TCE - ANEXO III - Preencher'!O432</f>
        <v>2.0699999999999998</v>
      </c>
      <c r="O423" s="15">
        <f>'[1]TCE - ANEXO III - Preencher'!P432</f>
        <v>0</v>
      </c>
      <c r="P423" s="16">
        <f t="shared" si="38"/>
        <v>2.0699999999999998</v>
      </c>
      <c r="Q423" s="15">
        <f>'[1]TCE - ANEXO III - Preencher'!R432</f>
        <v>252.15571349001172</v>
      </c>
      <c r="R423" s="15">
        <f>'[1]TCE - ANEXO III - Preencher'!S432</f>
        <v>84.72</v>
      </c>
      <c r="S423" s="16">
        <f t="shared" si="39"/>
        <v>167.43571349001172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576.49651349001169</v>
      </c>
    </row>
    <row r="424" spans="1:28" x14ac:dyDescent="0.2">
      <c r="A424" s="8">
        <f>IFERROR(VLOOKUP(B424,'[1]DADOS (OCULTAR)'!$Q$3:$S$135,3,0),"")</f>
        <v>9039744002308</v>
      </c>
      <c r="B424" s="9" t="str">
        <f>'[1]TCE - ANEXO III - Preencher'!C433</f>
        <v>HOSPITAL NOSSA SENHORA DAS GRAÇAS - ANTIGO ALFA - CG Nº 024/2022</v>
      </c>
      <c r="C424" s="10"/>
      <c r="D424" s="11" t="str">
        <f>'[1]TCE - ANEXO III - Preencher'!E433</f>
        <v>FRANCISCO DE LIRA FEITOSA JUNIOR</v>
      </c>
      <c r="E424" s="9" t="str">
        <f>IF('[1]TCE - ANEXO III - Preencher'!F433="4 - Assistência Odontológica","2 - Outros Profissionais da Saúde",'[1]TCE - ANEXO III - Preencher'!F433)</f>
        <v>3 - Administrativo</v>
      </c>
      <c r="F424" s="12" t="str">
        <f>'[1]TCE - ANEXO III - Preencher'!G433</f>
        <v>9511-05</v>
      </c>
      <c r="G424" s="13" t="str">
        <f>IF('[1]TCE - ANEXO III - Preencher'!H433="","",'[1]TCE - ANEXO III - Preencher'!H433)</f>
        <v>05/2024</v>
      </c>
      <c r="H424" s="14">
        <f>'[1]TCE - ANEXO III - Preencher'!I433</f>
        <v>0</v>
      </c>
      <c r="I424" s="14">
        <f>'[1]TCE - ANEXO III - Preencher'!J433</f>
        <v>187.92400000000001</v>
      </c>
      <c r="J424" s="14">
        <f>'[1]TCE - ANEXO III - Preencher'!K433</f>
        <v>0</v>
      </c>
      <c r="K424" s="15">
        <f>'[1]TCE - ANEXO III - Preencher'!L433</f>
        <v>132.71</v>
      </c>
      <c r="L424" s="15">
        <f>'[1]TCE - ANEXO III - Preencher'!M433</f>
        <v>32.17</v>
      </c>
      <c r="M424" s="15">
        <f t="shared" si="37"/>
        <v>100.54</v>
      </c>
      <c r="N424" s="15">
        <f>'[1]TCE - ANEXO III - Preencher'!O433</f>
        <v>2.0699999999999998</v>
      </c>
      <c r="O424" s="15">
        <f>'[1]TCE - ANEXO III - Preencher'!P433</f>
        <v>0</v>
      </c>
      <c r="P424" s="16">
        <f t="shared" si="38"/>
        <v>2.0699999999999998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290.53399999999999</v>
      </c>
    </row>
    <row r="425" spans="1:28" x14ac:dyDescent="0.2">
      <c r="A425" s="8">
        <f>IFERROR(VLOOKUP(B425,'[1]DADOS (OCULTAR)'!$Q$3:$S$135,3,0),"")</f>
        <v>9039744002308</v>
      </c>
      <c r="B425" s="9" t="str">
        <f>'[1]TCE - ANEXO III - Preencher'!C434</f>
        <v>HOSPITAL NOSSA SENHORA DAS GRAÇAS - ANTIGO ALFA - CG Nº 024/2022</v>
      </c>
      <c r="C425" s="10"/>
      <c r="D425" s="11" t="str">
        <f>'[1]TCE - ANEXO III - Preencher'!E434</f>
        <v>FRANCOISE PAMPLONA DA SILVA</v>
      </c>
      <c r="E425" s="9" t="str">
        <f>IF('[1]TCE - ANEXO III - Preencher'!F434="4 - Assistência Odontológica","2 - Outros Profissionais da Saúde",'[1]TCE - ANEXO III - Preencher'!F434)</f>
        <v>3 - Administrativo</v>
      </c>
      <c r="F425" s="12" t="str">
        <f>'[1]TCE - ANEXO III - Preencher'!G434</f>
        <v>4110-10</v>
      </c>
      <c r="G425" s="13" t="str">
        <f>IF('[1]TCE - ANEXO III - Preencher'!H434="","",'[1]TCE - ANEXO III - Preencher'!H434)</f>
        <v>05/2024</v>
      </c>
      <c r="H425" s="14">
        <f>'[1]TCE - ANEXO III - Preencher'!I434</f>
        <v>0</v>
      </c>
      <c r="I425" s="14">
        <f>'[1]TCE - ANEXO III - Preencher'!J434</f>
        <v>210.4408</v>
      </c>
      <c r="J425" s="14">
        <f>'[1]TCE - ANEXO III - Preencher'!K434</f>
        <v>0</v>
      </c>
      <c r="K425" s="15">
        <f>'[1]TCE - ANEXO III - Preencher'!L434</f>
        <v>132.71</v>
      </c>
      <c r="L425" s="15">
        <f>'[1]TCE - ANEXO III - Preencher'!M434</f>
        <v>0</v>
      </c>
      <c r="M425" s="15">
        <f t="shared" si="37"/>
        <v>132.71</v>
      </c>
      <c r="N425" s="15">
        <f>'[1]TCE - ANEXO III - Preencher'!O434</f>
        <v>2.0699999999999998</v>
      </c>
      <c r="O425" s="15">
        <f>'[1]TCE - ANEXO III - Preencher'!P434</f>
        <v>0</v>
      </c>
      <c r="P425" s="16">
        <f t="shared" si="38"/>
        <v>2.0699999999999998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345.2208</v>
      </c>
    </row>
    <row r="426" spans="1:28" x14ac:dyDescent="0.2">
      <c r="A426" s="8">
        <f>IFERROR(VLOOKUP(B426,'[1]DADOS (OCULTAR)'!$Q$3:$S$135,3,0),"")</f>
        <v>9039744002308</v>
      </c>
      <c r="B426" s="9" t="str">
        <f>'[1]TCE - ANEXO III - Preencher'!C435</f>
        <v>HOSPITAL NOSSA SENHORA DAS GRAÇAS - ANTIGO ALFA - CG Nº 024/2022</v>
      </c>
      <c r="C426" s="10"/>
      <c r="D426" s="11" t="str">
        <f>'[1]TCE - ANEXO III - Preencher'!E435</f>
        <v>GABRIEL BRANDAO CASTRO MILITAO</v>
      </c>
      <c r="E426" s="9" t="str">
        <f>IF('[1]TCE - ANEXO III - Preencher'!F435="4 - Assistência Odontológica","2 - Outros Profissionais da Saúde",'[1]TCE - ANEXO III - Preencher'!F435)</f>
        <v>3 - Administrativo</v>
      </c>
      <c r="F426" s="12" t="str">
        <f>'[1]TCE - ANEXO III - Preencher'!G435</f>
        <v>4110-10</v>
      </c>
      <c r="G426" s="13" t="str">
        <f>IF('[1]TCE - ANEXO III - Preencher'!H435="","",'[1]TCE - ANEXO III - Preencher'!H435)</f>
        <v>05/2024</v>
      </c>
      <c r="H426" s="14">
        <f>'[1]TCE - ANEXO III - Preencher'!I435</f>
        <v>0</v>
      </c>
      <c r="I426" s="14">
        <f>'[1]TCE - ANEXO III - Preencher'!J435</f>
        <v>112.96</v>
      </c>
      <c r="J426" s="14">
        <f>'[1]TCE - ANEXO III - Preencher'!K435</f>
        <v>0</v>
      </c>
      <c r="K426" s="15">
        <f>'[1]TCE - ANEXO III - Preencher'!L435</f>
        <v>132.71</v>
      </c>
      <c r="L426" s="15">
        <f>'[1]TCE - ANEXO III - Preencher'!M435</f>
        <v>28.24</v>
      </c>
      <c r="M426" s="15">
        <f t="shared" si="37"/>
        <v>104.47000000000001</v>
      </c>
      <c r="N426" s="15">
        <f>'[1]TCE - ANEXO III - Preencher'!O435</f>
        <v>2.0699999999999998</v>
      </c>
      <c r="O426" s="15">
        <f>'[1]TCE - ANEXO III - Preencher'!P435</f>
        <v>0</v>
      </c>
      <c r="P426" s="16">
        <f t="shared" si="38"/>
        <v>2.0699999999999998</v>
      </c>
      <c r="Q426" s="15">
        <f>'[1]TCE - ANEXO III - Preencher'!R435</f>
        <v>184.91418989267527</v>
      </c>
      <c r="R426" s="15">
        <f>'[1]TCE - ANEXO III - Preencher'!S435</f>
        <v>84.72</v>
      </c>
      <c r="S426" s="16">
        <f t="shared" si="39"/>
        <v>100.19418989267527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319.69418989267524</v>
      </c>
    </row>
    <row r="427" spans="1:28" x14ac:dyDescent="0.2">
      <c r="A427" s="8">
        <f>IFERROR(VLOOKUP(B427,'[1]DADOS (OCULTAR)'!$Q$3:$S$135,3,0),"")</f>
        <v>9039744002308</v>
      </c>
      <c r="B427" s="9" t="str">
        <f>'[1]TCE - ANEXO III - Preencher'!C436</f>
        <v>HOSPITAL NOSSA SENHORA DAS GRAÇAS - ANTIGO ALFA - CG Nº 024/2022</v>
      </c>
      <c r="C427" s="10"/>
      <c r="D427" s="11" t="str">
        <f>'[1]TCE - ANEXO III - Preencher'!E436</f>
        <v>GABRIEL FILIPE CAVALCANTI LUCAS</v>
      </c>
      <c r="E427" s="9" t="str">
        <f>IF('[1]TCE - ANEXO III - Preencher'!F436="4 - Assistência Odontológica","2 - Outros Profissionais da Saúde",'[1]TCE - ANEXO III - Preencher'!F436)</f>
        <v>2 - Outros Profissionais da Saúde</v>
      </c>
      <c r="F427" s="12" t="str">
        <f>'[1]TCE - ANEXO III - Preencher'!G436</f>
        <v>2236-05</v>
      </c>
      <c r="G427" s="13" t="str">
        <f>IF('[1]TCE - ANEXO III - Preencher'!H436="","",'[1]TCE - ANEXO III - Preencher'!H436)</f>
        <v>05/2024</v>
      </c>
      <c r="H427" s="14">
        <f>'[1]TCE - ANEXO III - Preencher'!I436</f>
        <v>0</v>
      </c>
      <c r="I427" s="14">
        <f>'[1]TCE - ANEXO III - Preencher'!J436</f>
        <v>198.2176</v>
      </c>
      <c r="J427" s="14">
        <f>'[1]TCE - ANEXO III - Preencher'!K436</f>
        <v>0</v>
      </c>
      <c r="K427" s="15">
        <f>'[1]TCE - ANEXO III - Preencher'!L436</f>
        <v>132.71</v>
      </c>
      <c r="L427" s="15">
        <f>'[1]TCE - ANEXO III - Preencher'!M436</f>
        <v>2.4900000000000002</v>
      </c>
      <c r="M427" s="15">
        <f t="shared" si="37"/>
        <v>130.22</v>
      </c>
      <c r="N427" s="15">
        <f>'[1]TCE - ANEXO III - Preencher'!O436</f>
        <v>4.3499999999999996</v>
      </c>
      <c r="O427" s="15">
        <f>'[1]TCE - ANEXO III - Preencher'!P436</f>
        <v>0</v>
      </c>
      <c r="P427" s="16">
        <f t="shared" si="38"/>
        <v>4.3499999999999996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332.7876</v>
      </c>
    </row>
    <row r="428" spans="1:28" x14ac:dyDescent="0.2">
      <c r="A428" s="8">
        <f>IFERROR(VLOOKUP(B428,'[1]DADOS (OCULTAR)'!$Q$3:$S$135,3,0),"")</f>
        <v>9039744002308</v>
      </c>
      <c r="B428" s="9" t="str">
        <f>'[1]TCE - ANEXO III - Preencher'!C437</f>
        <v>HOSPITAL NOSSA SENHORA DAS GRAÇAS - ANTIGO ALFA - CG Nº 024/2022</v>
      </c>
      <c r="C428" s="10"/>
      <c r="D428" s="11" t="str">
        <f>'[1]TCE - ANEXO III - Preencher'!E437</f>
        <v>GABRIELA BEZERRA DA MOTA SILVEIRA</v>
      </c>
      <c r="E428" s="9" t="str">
        <f>IF('[1]TCE - ANEXO III - Preencher'!F437="4 - Assistência Odontológica","2 - Outros Profissionais da Saúde",'[1]TCE - ANEXO III - Preencher'!F437)</f>
        <v>2 - Outros Profissionais da Saúde</v>
      </c>
      <c r="F428" s="12" t="str">
        <f>'[1]TCE - ANEXO III - Preencher'!G437</f>
        <v>2235-05</v>
      </c>
      <c r="G428" s="13" t="str">
        <f>IF('[1]TCE - ANEXO III - Preencher'!H437="","",'[1]TCE - ANEXO III - Preencher'!H437)</f>
        <v>05/2024</v>
      </c>
      <c r="H428" s="14">
        <f>'[1]TCE - ANEXO III - Preencher'!I437</f>
        <v>0</v>
      </c>
      <c r="I428" s="14">
        <f>'[1]TCE - ANEXO III - Preencher'!J437</f>
        <v>405.38240000000002</v>
      </c>
      <c r="J428" s="14">
        <f>'[1]TCE - ANEXO III - Preencher'!K437</f>
        <v>0</v>
      </c>
      <c r="K428" s="15">
        <f>'[1]TCE - ANEXO III - Preencher'!L437</f>
        <v>132.71</v>
      </c>
      <c r="L428" s="15">
        <f>'[1]TCE - ANEXO III - Preencher'!M437</f>
        <v>3.05</v>
      </c>
      <c r="M428" s="15">
        <f t="shared" si="37"/>
        <v>129.66</v>
      </c>
      <c r="N428" s="15">
        <f>'[1]TCE - ANEXO III - Preencher'!O437</f>
        <v>4.3499999999999996</v>
      </c>
      <c r="O428" s="15">
        <f>'[1]TCE - ANEXO III - Preencher'!P437</f>
        <v>0</v>
      </c>
      <c r="P428" s="16">
        <f t="shared" si="38"/>
        <v>4.3499999999999996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539.39240000000007</v>
      </c>
    </row>
    <row r="429" spans="1:28" x14ac:dyDescent="0.2">
      <c r="A429" s="8">
        <f>IFERROR(VLOOKUP(B429,'[1]DADOS (OCULTAR)'!$Q$3:$S$135,3,0),"")</f>
        <v>9039744002308</v>
      </c>
      <c r="B429" s="9" t="str">
        <f>'[1]TCE - ANEXO III - Preencher'!C438</f>
        <v>HOSPITAL NOSSA SENHORA DAS GRAÇAS - ANTIGO ALFA - CG Nº 024/2022</v>
      </c>
      <c r="C429" s="10"/>
      <c r="D429" s="11" t="str">
        <f>'[1]TCE - ANEXO III - Preencher'!E438</f>
        <v>GABRIELA MARIA MOURA DE ANDRADE</v>
      </c>
      <c r="E429" s="9" t="str">
        <f>IF('[1]TCE - ANEXO III - Preencher'!F438="4 - Assistência Odontológica","2 - Outros Profissionais da Saúde",'[1]TCE - ANEXO III - Preencher'!F438)</f>
        <v>2 - Outros Profissionais da Saúde</v>
      </c>
      <c r="F429" s="12" t="str">
        <f>'[1]TCE - ANEXO III - Preencher'!G438</f>
        <v>2236-05</v>
      </c>
      <c r="G429" s="13" t="str">
        <f>IF('[1]TCE - ANEXO III - Preencher'!H438="","",'[1]TCE - ANEXO III - Preencher'!H438)</f>
        <v>05/2024</v>
      </c>
      <c r="H429" s="14">
        <f>'[1]TCE - ANEXO III - Preencher'!I438</f>
        <v>0</v>
      </c>
      <c r="I429" s="14">
        <f>'[1]TCE - ANEXO III - Preencher'!J438</f>
        <v>231.69280000000001</v>
      </c>
      <c r="J429" s="14">
        <f>'[1]TCE - ANEXO III - Preencher'!K438</f>
        <v>0</v>
      </c>
      <c r="K429" s="15">
        <f>'[1]TCE - ANEXO III - Preencher'!L438</f>
        <v>132.71</v>
      </c>
      <c r="L429" s="15">
        <f>'[1]TCE - ANEXO III - Preencher'!M438</f>
        <v>0</v>
      </c>
      <c r="M429" s="15">
        <f t="shared" si="37"/>
        <v>132.71</v>
      </c>
      <c r="N429" s="15">
        <f>'[1]TCE - ANEXO III - Preencher'!O438</f>
        <v>4.3499999999999996</v>
      </c>
      <c r="O429" s="15">
        <f>'[1]TCE - ANEXO III - Preencher'!P438</f>
        <v>0</v>
      </c>
      <c r="P429" s="16">
        <f t="shared" si="38"/>
        <v>4.3499999999999996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368.75280000000004</v>
      </c>
    </row>
    <row r="430" spans="1:28" x14ac:dyDescent="0.2">
      <c r="A430" s="8">
        <f>IFERROR(VLOOKUP(B430,'[1]DADOS (OCULTAR)'!$Q$3:$S$135,3,0),"")</f>
        <v>9039744002308</v>
      </c>
      <c r="B430" s="9" t="str">
        <f>'[1]TCE - ANEXO III - Preencher'!C439</f>
        <v>HOSPITAL NOSSA SENHORA DAS GRAÇAS - ANTIGO ALFA - CG Nº 024/2022</v>
      </c>
      <c r="C430" s="10"/>
      <c r="D430" s="11" t="str">
        <f>'[1]TCE - ANEXO III - Preencher'!E439</f>
        <v>GABRIELA OLIVEIRA RIBEIRO</v>
      </c>
      <c r="E430" s="9" t="str">
        <f>IF('[1]TCE - ANEXO III - Preencher'!F439="4 - Assistência Odontológica","2 - Outros Profissionais da Saúde",'[1]TCE - ANEXO III - Preencher'!F439)</f>
        <v>2 - Outros Profissionais da Saúde</v>
      </c>
      <c r="F430" s="12" t="str">
        <f>'[1]TCE - ANEXO III - Preencher'!G439</f>
        <v>2236-05</v>
      </c>
      <c r="G430" s="13" t="str">
        <f>IF('[1]TCE - ANEXO III - Preencher'!H439="","",'[1]TCE - ANEXO III - Preencher'!H439)</f>
        <v>05/2024</v>
      </c>
      <c r="H430" s="14">
        <f>'[1]TCE - ANEXO III - Preencher'!I439</f>
        <v>0</v>
      </c>
      <c r="I430" s="14">
        <f>'[1]TCE - ANEXO III - Preencher'!J439</f>
        <v>206.7808</v>
      </c>
      <c r="J430" s="14">
        <f>'[1]TCE - ANEXO III - Preencher'!K439</f>
        <v>0</v>
      </c>
      <c r="K430" s="15">
        <f>'[1]TCE - ANEXO III - Preencher'!L439</f>
        <v>132.71</v>
      </c>
      <c r="L430" s="15">
        <f>'[1]TCE - ANEXO III - Preencher'!M439</f>
        <v>2.27</v>
      </c>
      <c r="M430" s="15">
        <f t="shared" si="37"/>
        <v>130.44</v>
      </c>
      <c r="N430" s="15">
        <f>'[1]TCE - ANEXO III - Preencher'!O439</f>
        <v>4.3499999999999996</v>
      </c>
      <c r="O430" s="15">
        <f>'[1]TCE - ANEXO III - Preencher'!P439</f>
        <v>0</v>
      </c>
      <c r="P430" s="16">
        <f t="shared" si="38"/>
        <v>4.3499999999999996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116.77</v>
      </c>
      <c r="U430" s="15">
        <f>'[1]TCE - ANEXO III - Preencher'!V439</f>
        <v>0</v>
      </c>
      <c r="V430" s="16">
        <f t="shared" si="40"/>
        <v>116.77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458.3408</v>
      </c>
    </row>
    <row r="431" spans="1:28" x14ac:dyDescent="0.2">
      <c r="A431" s="8">
        <f>IFERROR(VLOOKUP(B431,'[1]DADOS (OCULTAR)'!$Q$3:$S$135,3,0),"")</f>
        <v>9039744002308</v>
      </c>
      <c r="B431" s="9" t="str">
        <f>'[1]TCE - ANEXO III - Preencher'!C440</f>
        <v>HOSPITAL NOSSA SENHORA DAS GRAÇAS - ANTIGO ALFA - CG Nº 024/2022</v>
      </c>
      <c r="C431" s="10"/>
      <c r="D431" s="11" t="str">
        <f>'[1]TCE - ANEXO III - Preencher'!E440</f>
        <v>GABRIELA RODRIGUES DE ALBUQUERQUE COELHO</v>
      </c>
      <c r="E431" s="9" t="str">
        <f>IF('[1]TCE - ANEXO III - Preencher'!F440="4 - Assistência Odontológica","2 - Outros Profissionais da Saúde",'[1]TCE - ANEXO III - Preencher'!F440)</f>
        <v>2 - Outros Profissionais da Saúde</v>
      </c>
      <c r="F431" s="12" t="str">
        <f>'[1]TCE - ANEXO III - Preencher'!G440</f>
        <v>2236-05</v>
      </c>
      <c r="G431" s="13" t="str">
        <f>IF('[1]TCE - ANEXO III - Preencher'!H440="","",'[1]TCE - ANEXO III - Preencher'!H440)</f>
        <v>05/2024</v>
      </c>
      <c r="H431" s="14">
        <f>'[1]TCE - ANEXO III - Preencher'!I440</f>
        <v>0</v>
      </c>
      <c r="I431" s="14">
        <f>'[1]TCE - ANEXO III - Preencher'!J440</f>
        <v>203.56880000000001</v>
      </c>
      <c r="J431" s="14">
        <f>'[1]TCE - ANEXO III - Preencher'!K440</f>
        <v>0</v>
      </c>
      <c r="K431" s="15">
        <f>'[1]TCE - ANEXO III - Preencher'!L440</f>
        <v>132.71</v>
      </c>
      <c r="L431" s="15">
        <f>'[1]TCE - ANEXO III - Preencher'!M440</f>
        <v>2.4900000000000002</v>
      </c>
      <c r="M431" s="15">
        <f t="shared" si="37"/>
        <v>130.22</v>
      </c>
      <c r="N431" s="15">
        <f>'[1]TCE - ANEXO III - Preencher'!O440</f>
        <v>4.3499999999999996</v>
      </c>
      <c r="O431" s="15">
        <f>'[1]TCE - ANEXO III - Preencher'!P440</f>
        <v>0</v>
      </c>
      <c r="P431" s="16">
        <f t="shared" si="38"/>
        <v>4.3499999999999996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338.13880000000006</v>
      </c>
    </row>
    <row r="432" spans="1:28" x14ac:dyDescent="0.2">
      <c r="A432" s="8">
        <f>IFERROR(VLOOKUP(B432,'[1]DADOS (OCULTAR)'!$Q$3:$S$135,3,0),"")</f>
        <v>9039744002308</v>
      </c>
      <c r="B432" s="9" t="str">
        <f>'[1]TCE - ANEXO III - Preencher'!C441</f>
        <v>HOSPITAL NOSSA SENHORA DAS GRAÇAS - ANTIGO ALFA - CG Nº 024/2022</v>
      </c>
      <c r="C432" s="10"/>
      <c r="D432" s="11" t="str">
        <f>'[1]TCE - ANEXO III - Preencher'!E441</f>
        <v>GABRIELLA VICENCIA CARVALHO DA SILVA</v>
      </c>
      <c r="E432" s="9" t="str">
        <f>IF('[1]TCE - ANEXO III - Preencher'!F441="4 - Assistência Odontológica","2 - Outros Profissionais da Saúde",'[1]TCE - ANEXO III - Preencher'!F441)</f>
        <v>2 - Outros Profissionais da Saúde</v>
      </c>
      <c r="F432" s="12" t="str">
        <f>'[1]TCE - ANEXO III - Preencher'!G441</f>
        <v>3222-05</v>
      </c>
      <c r="G432" s="13" t="str">
        <f>IF('[1]TCE - ANEXO III - Preencher'!H441="","",'[1]TCE - ANEXO III - Preencher'!H441)</f>
        <v>05/2024</v>
      </c>
      <c r="H432" s="14">
        <f>'[1]TCE - ANEXO III - Preencher'!I441</f>
        <v>0</v>
      </c>
      <c r="I432" s="14">
        <f>'[1]TCE - ANEXO III - Preencher'!J441</f>
        <v>286.45999999999998</v>
      </c>
      <c r="J432" s="14">
        <f>'[1]TCE - ANEXO III - Preencher'!K441</f>
        <v>0</v>
      </c>
      <c r="K432" s="15">
        <f>'[1]TCE - ANEXO III - Preencher'!L441</f>
        <v>132.71</v>
      </c>
      <c r="L432" s="15">
        <f>'[1]TCE - ANEXO III - Preencher'!M441</f>
        <v>28.24</v>
      </c>
      <c r="M432" s="15">
        <f t="shared" si="37"/>
        <v>104.47000000000001</v>
      </c>
      <c r="N432" s="15">
        <f>'[1]TCE - ANEXO III - Preencher'!O441</f>
        <v>2.0699999999999998</v>
      </c>
      <c r="O432" s="15">
        <f>'[1]TCE - ANEXO III - Preencher'!P441</f>
        <v>0</v>
      </c>
      <c r="P432" s="16">
        <f t="shared" si="38"/>
        <v>2.0699999999999998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393</v>
      </c>
    </row>
    <row r="433" spans="1:28" x14ac:dyDescent="0.2">
      <c r="A433" s="8">
        <f>IFERROR(VLOOKUP(B433,'[1]DADOS (OCULTAR)'!$Q$3:$S$135,3,0),"")</f>
        <v>9039744002308</v>
      </c>
      <c r="B433" s="9" t="str">
        <f>'[1]TCE - ANEXO III - Preencher'!C442</f>
        <v>HOSPITAL NOSSA SENHORA DAS GRAÇAS - ANTIGO ALFA - CG Nº 024/2022</v>
      </c>
      <c r="C433" s="10"/>
      <c r="D433" s="11" t="str">
        <f>'[1]TCE - ANEXO III - Preencher'!E442</f>
        <v>GABRIELLE DANTAS BUENO</v>
      </c>
      <c r="E433" s="9" t="str">
        <f>IF('[1]TCE - ANEXO III - Preencher'!F442="4 - Assistência Odontológica","2 - Outros Profissionais da Saúde",'[1]TCE - ANEXO III - Preencher'!F442)</f>
        <v>2 - Outros Profissionais da Saúde</v>
      </c>
      <c r="F433" s="12" t="str">
        <f>'[1]TCE - ANEXO III - Preencher'!G442</f>
        <v>2515-10</v>
      </c>
      <c r="G433" s="13" t="str">
        <f>IF('[1]TCE - ANEXO III - Preencher'!H442="","",'[1]TCE - ANEXO III - Preencher'!H442)</f>
        <v>05/2024</v>
      </c>
      <c r="H433" s="14">
        <f>'[1]TCE - ANEXO III - Preencher'!I442</f>
        <v>0</v>
      </c>
      <c r="I433" s="14">
        <f>'[1]TCE - ANEXO III - Preencher'!J442</f>
        <v>203.9768</v>
      </c>
      <c r="J433" s="14">
        <f>'[1]TCE - ANEXO III - Preencher'!K442</f>
        <v>0</v>
      </c>
      <c r="K433" s="15">
        <f>'[1]TCE - ANEXO III - Preencher'!L442</f>
        <v>132.71</v>
      </c>
      <c r="L433" s="15">
        <f>'[1]TCE - ANEXO III - Preencher'!M442</f>
        <v>0</v>
      </c>
      <c r="M433" s="15">
        <f t="shared" si="37"/>
        <v>132.71</v>
      </c>
      <c r="N433" s="15">
        <f>'[1]TCE - ANEXO III - Preencher'!O442</f>
        <v>2.0699999999999998</v>
      </c>
      <c r="O433" s="15">
        <f>'[1]TCE - ANEXO III - Preencher'!P442</f>
        <v>0</v>
      </c>
      <c r="P433" s="16">
        <f t="shared" si="38"/>
        <v>2.0699999999999998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338.7568</v>
      </c>
    </row>
    <row r="434" spans="1:28" x14ac:dyDescent="0.2">
      <c r="A434" s="8">
        <f>IFERROR(VLOOKUP(B434,'[1]DADOS (OCULTAR)'!$Q$3:$S$135,3,0),"")</f>
        <v>9039744002308</v>
      </c>
      <c r="B434" s="9" t="str">
        <f>'[1]TCE - ANEXO III - Preencher'!C443</f>
        <v>HOSPITAL NOSSA SENHORA DAS GRAÇAS - ANTIGO ALFA - CG Nº 024/2022</v>
      </c>
      <c r="C434" s="10"/>
      <c r="D434" s="11" t="str">
        <f>'[1]TCE - ANEXO III - Preencher'!E443</f>
        <v>GABRIELY SOARES DA MOTA</v>
      </c>
      <c r="E434" s="9" t="str">
        <f>IF('[1]TCE - ANEXO III - Preencher'!F443="4 - Assistência Odontológica","2 - Outros Profissionais da Saúde",'[1]TCE - ANEXO III - Preencher'!F443)</f>
        <v>2 - Outros Profissionais da Saúde</v>
      </c>
      <c r="F434" s="12" t="str">
        <f>'[1]TCE - ANEXO III - Preencher'!G443</f>
        <v>2236-05</v>
      </c>
      <c r="G434" s="13" t="str">
        <f>IF('[1]TCE - ANEXO III - Preencher'!H443="","",'[1]TCE - ANEXO III - Preencher'!H443)</f>
        <v>05/2024</v>
      </c>
      <c r="H434" s="14">
        <f>'[1]TCE - ANEXO III - Preencher'!I443</f>
        <v>0</v>
      </c>
      <c r="I434" s="14">
        <f>'[1]TCE - ANEXO III - Preencher'!J443</f>
        <v>492.98880000000008</v>
      </c>
      <c r="J434" s="14">
        <f>'[1]TCE - ANEXO III - Preencher'!K443</f>
        <v>0</v>
      </c>
      <c r="K434" s="15">
        <f>'[1]TCE - ANEXO III - Preencher'!L443</f>
        <v>132.71</v>
      </c>
      <c r="L434" s="15">
        <f>'[1]TCE - ANEXO III - Preencher'!M443</f>
        <v>2.4900000000000002</v>
      </c>
      <c r="M434" s="15">
        <f t="shared" si="37"/>
        <v>130.22</v>
      </c>
      <c r="N434" s="15">
        <f>'[1]TCE - ANEXO III - Preencher'!O443</f>
        <v>4.3499999999999996</v>
      </c>
      <c r="O434" s="15">
        <f>'[1]TCE - ANEXO III - Preencher'!P443</f>
        <v>0</v>
      </c>
      <c r="P434" s="16">
        <f t="shared" si="38"/>
        <v>4.3499999999999996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627.55880000000013</v>
      </c>
    </row>
    <row r="435" spans="1:28" x14ac:dyDescent="0.2">
      <c r="A435" s="8">
        <f>IFERROR(VLOOKUP(B435,'[1]DADOS (OCULTAR)'!$Q$3:$S$135,3,0),"")</f>
        <v>9039744002308</v>
      </c>
      <c r="B435" s="9" t="str">
        <f>'[1]TCE - ANEXO III - Preencher'!C444</f>
        <v>HOSPITAL NOSSA SENHORA DAS GRAÇAS - ANTIGO ALFA - CG Nº 024/2022</v>
      </c>
      <c r="C435" s="10"/>
      <c r="D435" s="11" t="str">
        <f>'[1]TCE - ANEXO III - Preencher'!E444</f>
        <v>GEANA ALBERTO DE ARRUDA</v>
      </c>
      <c r="E435" s="9" t="str">
        <f>IF('[1]TCE - ANEXO III - Preencher'!F444="4 - Assistência Odontológica","2 - Outros Profissionais da Saúde",'[1]TCE - ANEXO III - Preencher'!F444)</f>
        <v>2 - Outros Profissionais da Saúde</v>
      </c>
      <c r="F435" s="12" t="str">
        <f>'[1]TCE - ANEXO III - Preencher'!G444</f>
        <v>3222-05</v>
      </c>
      <c r="G435" s="13" t="str">
        <f>IF('[1]TCE - ANEXO III - Preencher'!H444="","",'[1]TCE - ANEXO III - Preencher'!H444)</f>
        <v>05/2024</v>
      </c>
      <c r="H435" s="14">
        <f>'[1]TCE - ANEXO III - Preencher'!I444</f>
        <v>0</v>
      </c>
      <c r="I435" s="14">
        <f>'[1]TCE - ANEXO III - Preencher'!J444</f>
        <v>281.39679999999998</v>
      </c>
      <c r="J435" s="14">
        <f>'[1]TCE - ANEXO III - Preencher'!K444</f>
        <v>0</v>
      </c>
      <c r="K435" s="15">
        <f>'[1]TCE - ANEXO III - Preencher'!L444</f>
        <v>132.71</v>
      </c>
      <c r="L435" s="15">
        <f>'[1]TCE - ANEXO III - Preencher'!M444</f>
        <v>0</v>
      </c>
      <c r="M435" s="15">
        <f t="shared" si="37"/>
        <v>132.71</v>
      </c>
      <c r="N435" s="15">
        <f>'[1]TCE - ANEXO III - Preencher'!O444</f>
        <v>2.0699999999999998</v>
      </c>
      <c r="O435" s="15">
        <f>'[1]TCE - ANEXO III - Preencher'!P444</f>
        <v>0</v>
      </c>
      <c r="P435" s="16">
        <f t="shared" si="38"/>
        <v>2.0699999999999998</v>
      </c>
      <c r="Q435" s="15">
        <f>'[1]TCE - ANEXO III - Preencher'!R444</f>
        <v>134.48304719467291</v>
      </c>
      <c r="R435" s="15">
        <f>'[1]TCE - ANEXO III - Preencher'!S444</f>
        <v>73.709999999999994</v>
      </c>
      <c r="S435" s="16">
        <f t="shared" si="39"/>
        <v>60.773047194672912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476.94984719467294</v>
      </c>
    </row>
    <row r="436" spans="1:28" x14ac:dyDescent="0.2">
      <c r="A436" s="8">
        <f>IFERROR(VLOOKUP(B436,'[1]DADOS (OCULTAR)'!$Q$3:$S$135,3,0),"")</f>
        <v>9039744002308</v>
      </c>
      <c r="B436" s="9" t="str">
        <f>'[1]TCE - ANEXO III - Preencher'!C445</f>
        <v>HOSPITAL NOSSA SENHORA DAS GRAÇAS - ANTIGO ALFA - CG Nº 024/2022</v>
      </c>
      <c r="C436" s="10"/>
      <c r="D436" s="11" t="str">
        <f>'[1]TCE - ANEXO III - Preencher'!E445</f>
        <v>GEANE DOS SANTOS SANTANA</v>
      </c>
      <c r="E436" s="9" t="str">
        <f>IF('[1]TCE - ANEXO III - Preencher'!F445="4 - Assistência Odontológica","2 - Outros Profissionais da Saúde",'[1]TCE - ANEXO III - Preencher'!F445)</f>
        <v>2 - Outros Profissionais da Saúde</v>
      </c>
      <c r="F436" s="12" t="str">
        <f>'[1]TCE - ANEXO III - Preencher'!G445</f>
        <v>3222-15</v>
      </c>
      <c r="G436" s="13" t="str">
        <f>IF('[1]TCE - ANEXO III - Preencher'!H445="","",'[1]TCE - ANEXO III - Preencher'!H445)</f>
        <v>05/2024</v>
      </c>
      <c r="H436" s="14">
        <f>'[1]TCE - ANEXO III - Preencher'!I445</f>
        <v>0</v>
      </c>
      <c r="I436" s="14">
        <f>'[1]TCE - ANEXO III - Preencher'!J445</f>
        <v>273.47840000000002</v>
      </c>
      <c r="J436" s="14">
        <f>'[1]TCE - ANEXO III - Preencher'!K445</f>
        <v>0</v>
      </c>
      <c r="K436" s="15">
        <f>'[1]TCE - ANEXO III - Preencher'!L445</f>
        <v>132.71</v>
      </c>
      <c r="L436" s="15">
        <f>'[1]TCE - ANEXO III - Preencher'!M445</f>
        <v>28.24</v>
      </c>
      <c r="M436" s="15">
        <f t="shared" si="37"/>
        <v>104.47000000000001</v>
      </c>
      <c r="N436" s="15">
        <f>'[1]TCE - ANEXO III - Preencher'!O445</f>
        <v>2.0699999999999998</v>
      </c>
      <c r="O436" s="15">
        <f>'[1]TCE - ANEXO III - Preencher'!P445</f>
        <v>0</v>
      </c>
      <c r="P436" s="16">
        <f t="shared" si="38"/>
        <v>2.0699999999999998</v>
      </c>
      <c r="Q436" s="15">
        <f>'[1]TCE - ANEXO III - Preencher'!R445</f>
        <v>184.91418989267527</v>
      </c>
      <c r="R436" s="15">
        <f>'[1]TCE - ANEXO III - Preencher'!S445</f>
        <v>84.72</v>
      </c>
      <c r="S436" s="16">
        <f t="shared" si="39"/>
        <v>100.19418989267527</v>
      </c>
      <c r="T436" s="15">
        <f>'[1]TCE - ANEXO III - Preencher'!U445</f>
        <v>69.41</v>
      </c>
      <c r="U436" s="15">
        <f>'[1]TCE - ANEXO III - Preencher'!V445</f>
        <v>0</v>
      </c>
      <c r="V436" s="16">
        <f t="shared" si="40"/>
        <v>69.41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549.62258989267525</v>
      </c>
    </row>
    <row r="437" spans="1:28" x14ac:dyDescent="0.2">
      <c r="A437" s="8">
        <f>IFERROR(VLOOKUP(B437,'[1]DADOS (OCULTAR)'!$Q$3:$S$135,3,0),"")</f>
        <v>9039744002308</v>
      </c>
      <c r="B437" s="9" t="str">
        <f>'[1]TCE - ANEXO III - Preencher'!C446</f>
        <v>HOSPITAL NOSSA SENHORA DAS GRAÇAS - ANTIGO ALFA - CG Nº 024/2022</v>
      </c>
      <c r="C437" s="10"/>
      <c r="D437" s="11" t="str">
        <f>'[1]TCE - ANEXO III - Preencher'!E446</f>
        <v>GEIADYLAN DE LISANDRA DOMINGOS DA SILVA</v>
      </c>
      <c r="E437" s="9" t="str">
        <f>IF('[1]TCE - ANEXO III - Preencher'!F446="4 - Assistência Odontológica","2 - Outros Profissionais da Saúde",'[1]TCE - ANEXO III - Preencher'!F446)</f>
        <v>2 - Outros Profissionais da Saúde</v>
      </c>
      <c r="F437" s="12" t="str">
        <f>'[1]TCE - ANEXO III - Preencher'!G446</f>
        <v>2235-05</v>
      </c>
      <c r="G437" s="13" t="str">
        <f>IF('[1]TCE - ANEXO III - Preencher'!H446="","",'[1]TCE - ANEXO III - Preencher'!H446)</f>
        <v>05/2024</v>
      </c>
      <c r="H437" s="14">
        <f>'[1]TCE - ANEXO III - Preencher'!I446</f>
        <v>0</v>
      </c>
      <c r="I437" s="14">
        <f>'[1]TCE - ANEXO III - Preencher'!J446</f>
        <v>407.72559999999999</v>
      </c>
      <c r="J437" s="14">
        <f>'[1]TCE - ANEXO III - Preencher'!K446</f>
        <v>0</v>
      </c>
      <c r="K437" s="15">
        <f>'[1]TCE - ANEXO III - Preencher'!L446</f>
        <v>132.71</v>
      </c>
      <c r="L437" s="15">
        <f>'[1]TCE - ANEXO III - Preencher'!M446</f>
        <v>0</v>
      </c>
      <c r="M437" s="15">
        <f t="shared" si="37"/>
        <v>132.71</v>
      </c>
      <c r="N437" s="15">
        <f>'[1]TCE - ANEXO III - Preencher'!O446</f>
        <v>4.3499999999999996</v>
      </c>
      <c r="O437" s="15">
        <f>'[1]TCE - ANEXO III - Preencher'!P446</f>
        <v>0</v>
      </c>
      <c r="P437" s="16">
        <f t="shared" si="38"/>
        <v>4.3499999999999996</v>
      </c>
      <c r="Q437" s="15">
        <f>'[1]TCE - ANEXO III - Preencher'!R446</f>
        <v>184.91418989267527</v>
      </c>
      <c r="R437" s="15">
        <f>'[1]TCE - ANEXO III - Preencher'!S446</f>
        <v>111.54</v>
      </c>
      <c r="S437" s="16">
        <f t="shared" si="39"/>
        <v>73.374189892675261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618.15978989267535</v>
      </c>
    </row>
    <row r="438" spans="1:28" x14ac:dyDescent="0.2">
      <c r="A438" s="8">
        <f>IFERROR(VLOOKUP(B438,'[1]DADOS (OCULTAR)'!$Q$3:$S$135,3,0),"")</f>
        <v>9039744002308</v>
      </c>
      <c r="B438" s="9" t="str">
        <f>'[1]TCE - ANEXO III - Preencher'!C447</f>
        <v>HOSPITAL NOSSA SENHORA DAS GRAÇAS - ANTIGO ALFA - CG Nº 024/2022</v>
      </c>
      <c r="C438" s="10"/>
      <c r="D438" s="11" t="str">
        <f>'[1]TCE - ANEXO III - Preencher'!E447</f>
        <v>GEISON CICERO DA SILVA</v>
      </c>
      <c r="E438" s="9" t="str">
        <f>IF('[1]TCE - ANEXO III - Preencher'!F447="4 - Assistência Odontológica","2 - Outros Profissionais da Saúde",'[1]TCE - ANEXO III - Preencher'!F447)</f>
        <v>2 - Outros Profissionais da Saúde</v>
      </c>
      <c r="F438" s="12" t="str">
        <f>'[1]TCE - ANEXO III - Preencher'!G447</f>
        <v>2235-05</v>
      </c>
      <c r="G438" s="13" t="str">
        <f>IF('[1]TCE - ANEXO III - Preencher'!H447="","",'[1]TCE - ANEXO III - Preencher'!H447)</f>
        <v>05/2024</v>
      </c>
      <c r="H438" s="14">
        <f>'[1]TCE - ANEXO III - Preencher'!I447</f>
        <v>0</v>
      </c>
      <c r="I438" s="14">
        <f>'[1]TCE - ANEXO III - Preencher'!J447</f>
        <v>434.11840000000001</v>
      </c>
      <c r="J438" s="14">
        <f>'[1]TCE - ANEXO III - Preencher'!K447</f>
        <v>0</v>
      </c>
      <c r="K438" s="15">
        <f>'[1]TCE - ANEXO III - Preencher'!L447</f>
        <v>132.71</v>
      </c>
      <c r="L438" s="15">
        <f>'[1]TCE - ANEXO III - Preencher'!M447</f>
        <v>3.05</v>
      </c>
      <c r="M438" s="15">
        <f t="shared" si="37"/>
        <v>129.66</v>
      </c>
      <c r="N438" s="15">
        <f>'[1]TCE - ANEXO III - Preencher'!O447</f>
        <v>4.3499999999999996</v>
      </c>
      <c r="O438" s="15">
        <f>'[1]TCE - ANEXO III - Preencher'!P447</f>
        <v>0</v>
      </c>
      <c r="P438" s="16">
        <f t="shared" si="38"/>
        <v>4.3499999999999996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568.12840000000006</v>
      </c>
    </row>
    <row r="439" spans="1:28" x14ac:dyDescent="0.2">
      <c r="A439" s="8">
        <f>IFERROR(VLOOKUP(B439,'[1]DADOS (OCULTAR)'!$Q$3:$S$135,3,0),"")</f>
        <v>9039744002308</v>
      </c>
      <c r="B439" s="9" t="str">
        <f>'[1]TCE - ANEXO III - Preencher'!C448</f>
        <v>HOSPITAL NOSSA SENHORA DAS GRAÇAS - ANTIGO ALFA - CG Nº 024/2022</v>
      </c>
      <c r="C439" s="10"/>
      <c r="D439" s="11" t="str">
        <f>'[1]TCE - ANEXO III - Preencher'!E448</f>
        <v>GEISY MARIA AUXILIADORA DE OLIVEIRA</v>
      </c>
      <c r="E439" s="9" t="str">
        <f>IF('[1]TCE - ANEXO III - Preencher'!F448="4 - Assistência Odontológica","2 - Outros Profissionais da Saúde",'[1]TCE - ANEXO III - Preencher'!F448)</f>
        <v>2 - Outros Profissionais da Saúde</v>
      </c>
      <c r="F439" s="12" t="str">
        <f>'[1]TCE - ANEXO III - Preencher'!G448</f>
        <v>3222-05</v>
      </c>
      <c r="G439" s="13" t="str">
        <f>IF('[1]TCE - ANEXO III - Preencher'!H448="","",'[1]TCE - ANEXO III - Preencher'!H448)</f>
        <v>05/2024</v>
      </c>
      <c r="H439" s="14">
        <f>'[1]TCE - ANEXO III - Preencher'!I448</f>
        <v>0</v>
      </c>
      <c r="I439" s="14">
        <f>'[1]TCE - ANEXO III - Preencher'!J448</f>
        <v>304.84879999999998</v>
      </c>
      <c r="J439" s="14">
        <f>'[1]TCE - ANEXO III - Preencher'!K448</f>
        <v>0</v>
      </c>
      <c r="K439" s="15">
        <f>'[1]TCE - ANEXO III - Preencher'!L448</f>
        <v>132.71</v>
      </c>
      <c r="L439" s="15">
        <f>'[1]TCE - ANEXO III - Preencher'!M448</f>
        <v>28.24</v>
      </c>
      <c r="M439" s="15">
        <f t="shared" si="37"/>
        <v>104.47000000000001</v>
      </c>
      <c r="N439" s="15">
        <f>'[1]TCE - ANEXO III - Preencher'!O448</f>
        <v>2.0699999999999998</v>
      </c>
      <c r="O439" s="15">
        <f>'[1]TCE - ANEXO III - Preencher'!P448</f>
        <v>0</v>
      </c>
      <c r="P439" s="16">
        <f t="shared" si="38"/>
        <v>2.0699999999999998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411.3888</v>
      </c>
    </row>
    <row r="440" spans="1:28" x14ac:dyDescent="0.2">
      <c r="A440" s="8">
        <f>IFERROR(VLOOKUP(B440,'[1]DADOS (OCULTAR)'!$Q$3:$S$135,3,0),"")</f>
        <v>9039744002308</v>
      </c>
      <c r="B440" s="9" t="str">
        <f>'[1]TCE - ANEXO III - Preencher'!C449</f>
        <v>HOSPITAL NOSSA SENHORA DAS GRAÇAS - ANTIGO ALFA - CG Nº 024/2022</v>
      </c>
      <c r="C440" s="10"/>
      <c r="D440" s="11" t="str">
        <f>'[1]TCE - ANEXO III - Preencher'!E449</f>
        <v>GEIZIANE DE LIMA DAVI</v>
      </c>
      <c r="E440" s="9" t="str">
        <f>IF('[1]TCE - ANEXO III - Preencher'!F449="4 - Assistência Odontológica","2 - Outros Profissionais da Saúde",'[1]TCE - ANEXO III - Preencher'!F449)</f>
        <v>2 - Outros Profissionais da Saúde</v>
      </c>
      <c r="F440" s="12" t="str">
        <f>'[1]TCE - ANEXO III - Preencher'!G449</f>
        <v>3222-05</v>
      </c>
      <c r="G440" s="13" t="str">
        <f>IF('[1]TCE - ANEXO III - Preencher'!H449="","",'[1]TCE - ANEXO III - Preencher'!H449)</f>
        <v>05/2024</v>
      </c>
      <c r="H440" s="14">
        <f>'[1]TCE - ANEXO III - Preencher'!I449</f>
        <v>0</v>
      </c>
      <c r="I440" s="14">
        <f>'[1]TCE - ANEXO III - Preencher'!J449</f>
        <v>367.42160000000013</v>
      </c>
      <c r="J440" s="14">
        <f>'[1]TCE - ANEXO III - Preencher'!K449</f>
        <v>0</v>
      </c>
      <c r="K440" s="15">
        <f>'[1]TCE - ANEXO III - Preencher'!L449</f>
        <v>132.71</v>
      </c>
      <c r="L440" s="15">
        <f>'[1]TCE - ANEXO III - Preencher'!M449</f>
        <v>28.24</v>
      </c>
      <c r="M440" s="15">
        <f t="shared" si="37"/>
        <v>104.47000000000001</v>
      </c>
      <c r="N440" s="15">
        <f>'[1]TCE - ANEXO III - Preencher'!O449</f>
        <v>2.0699999999999998</v>
      </c>
      <c r="O440" s="15">
        <f>'[1]TCE - ANEXO III - Preencher'!P449</f>
        <v>0</v>
      </c>
      <c r="P440" s="16">
        <f t="shared" si="38"/>
        <v>2.0699999999999998</v>
      </c>
      <c r="Q440" s="15">
        <f>'[1]TCE - ANEXO III - Preencher'!R449</f>
        <v>126.07785674500586</v>
      </c>
      <c r="R440" s="15">
        <f>'[1]TCE - ANEXO III - Preencher'!S449</f>
        <v>84.72</v>
      </c>
      <c r="S440" s="16">
        <f t="shared" si="39"/>
        <v>41.357856745005861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515.31945674500605</v>
      </c>
    </row>
    <row r="441" spans="1:28" x14ac:dyDescent="0.2">
      <c r="A441" s="8">
        <f>IFERROR(VLOOKUP(B441,'[1]DADOS (OCULTAR)'!$Q$3:$S$135,3,0),"")</f>
        <v>9039744002308</v>
      </c>
      <c r="B441" s="9" t="str">
        <f>'[1]TCE - ANEXO III - Preencher'!C450</f>
        <v>HOSPITAL NOSSA SENHORA DAS GRAÇAS - ANTIGO ALFA - CG Nº 024/2022</v>
      </c>
      <c r="C441" s="10"/>
      <c r="D441" s="11" t="str">
        <f>'[1]TCE - ANEXO III - Preencher'!E450</f>
        <v>GENAIZE QUEIROZ DA COSTA</v>
      </c>
      <c r="E441" s="9" t="str">
        <f>IF('[1]TCE - ANEXO III - Preencher'!F450="4 - Assistência Odontológica","2 - Outros Profissionais da Saúde",'[1]TCE - ANEXO III - Preencher'!F450)</f>
        <v>2 - Outros Profissionais da Saúde</v>
      </c>
      <c r="F441" s="12" t="str">
        <f>'[1]TCE - ANEXO III - Preencher'!G450</f>
        <v>3222-05</v>
      </c>
      <c r="G441" s="13" t="str">
        <f>IF('[1]TCE - ANEXO III - Preencher'!H450="","",'[1]TCE - ANEXO III - Preencher'!H450)</f>
        <v>05/2024</v>
      </c>
      <c r="H441" s="14">
        <f>'[1]TCE - ANEXO III - Preencher'!I450</f>
        <v>0</v>
      </c>
      <c r="I441" s="14">
        <f>'[1]TCE - ANEXO III - Preencher'!J450</f>
        <v>284.67919999999998</v>
      </c>
      <c r="J441" s="14">
        <f>'[1]TCE - ANEXO III - Preencher'!K450</f>
        <v>0</v>
      </c>
      <c r="K441" s="15">
        <f>'[1]TCE - ANEXO III - Preencher'!L450</f>
        <v>132.71</v>
      </c>
      <c r="L441" s="15">
        <f>'[1]TCE - ANEXO III - Preencher'!M450</f>
        <v>28.24</v>
      </c>
      <c r="M441" s="15">
        <f t="shared" si="37"/>
        <v>104.47000000000001</v>
      </c>
      <c r="N441" s="15">
        <f>'[1]TCE - ANEXO III - Preencher'!O450</f>
        <v>2.0699999999999998</v>
      </c>
      <c r="O441" s="15">
        <f>'[1]TCE - ANEXO III - Preencher'!P450</f>
        <v>0</v>
      </c>
      <c r="P441" s="16">
        <f t="shared" si="38"/>
        <v>2.0699999999999998</v>
      </c>
      <c r="Q441" s="15">
        <f>'[1]TCE - ANEXO III - Preencher'!R450</f>
        <v>134.48304719467291</v>
      </c>
      <c r="R441" s="15">
        <f>'[1]TCE - ANEXO III - Preencher'!S450</f>
        <v>79.64</v>
      </c>
      <c r="S441" s="16">
        <f t="shared" si="39"/>
        <v>54.843047194672906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446.06224719467292</v>
      </c>
    </row>
    <row r="442" spans="1:28" x14ac:dyDescent="0.2">
      <c r="A442" s="8">
        <f>IFERROR(VLOOKUP(B442,'[1]DADOS (OCULTAR)'!$Q$3:$S$135,3,0),"")</f>
        <v>9039744002308</v>
      </c>
      <c r="B442" s="9" t="str">
        <f>'[1]TCE - ANEXO III - Preencher'!C451</f>
        <v>HOSPITAL NOSSA SENHORA DAS GRAÇAS - ANTIGO ALFA - CG Nº 024/2022</v>
      </c>
      <c r="C442" s="10"/>
      <c r="D442" s="11" t="str">
        <f>'[1]TCE - ANEXO III - Preencher'!E451</f>
        <v>GENOVEVA MARIA DA SILVA</v>
      </c>
      <c r="E442" s="9" t="str">
        <f>IF('[1]TCE - ANEXO III - Preencher'!F451="4 - Assistência Odontológica","2 - Outros Profissionais da Saúde",'[1]TCE - ANEXO III - Preencher'!F451)</f>
        <v>2 - Outros Profissionais da Saúde</v>
      </c>
      <c r="F442" s="12" t="str">
        <f>'[1]TCE - ANEXO III - Preencher'!G451</f>
        <v>3222-05</v>
      </c>
      <c r="G442" s="13" t="str">
        <f>IF('[1]TCE - ANEXO III - Preencher'!H451="","",'[1]TCE - ANEXO III - Preencher'!H451)</f>
        <v>05/2024</v>
      </c>
      <c r="H442" s="14">
        <f>'[1]TCE - ANEXO III - Preencher'!I451</f>
        <v>0</v>
      </c>
      <c r="I442" s="14">
        <f>'[1]TCE - ANEXO III - Preencher'!J451</f>
        <v>325.22240000000011</v>
      </c>
      <c r="J442" s="14">
        <f>'[1]TCE - ANEXO III - Preencher'!K451</f>
        <v>0</v>
      </c>
      <c r="K442" s="15">
        <f>'[1]TCE - ANEXO III - Preencher'!L451</f>
        <v>132.71</v>
      </c>
      <c r="L442" s="15">
        <f>'[1]TCE - ANEXO III - Preencher'!M451</f>
        <v>28.24</v>
      </c>
      <c r="M442" s="15">
        <f t="shared" si="37"/>
        <v>104.47000000000001</v>
      </c>
      <c r="N442" s="15">
        <f>'[1]TCE - ANEXO III - Preencher'!O451</f>
        <v>2.0699999999999998</v>
      </c>
      <c r="O442" s="15">
        <f>'[1]TCE - ANEXO III - Preencher'!P451</f>
        <v>0</v>
      </c>
      <c r="P442" s="16">
        <f t="shared" si="38"/>
        <v>2.0699999999999998</v>
      </c>
      <c r="Q442" s="15">
        <f>'[1]TCE - ANEXO III - Preencher'!R451</f>
        <v>126.07785674500586</v>
      </c>
      <c r="R442" s="15">
        <f>'[1]TCE - ANEXO III - Preencher'!S451</f>
        <v>84.72</v>
      </c>
      <c r="S442" s="16">
        <f t="shared" si="39"/>
        <v>41.357856745005861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473.12025674500597</v>
      </c>
    </row>
    <row r="443" spans="1:28" x14ac:dyDescent="0.2">
      <c r="A443" s="8">
        <f>IFERROR(VLOOKUP(B443,'[1]DADOS (OCULTAR)'!$Q$3:$S$135,3,0),"")</f>
        <v>9039744002308</v>
      </c>
      <c r="B443" s="9" t="str">
        <f>'[1]TCE - ANEXO III - Preencher'!C452</f>
        <v>HOSPITAL NOSSA SENHORA DAS GRAÇAS - ANTIGO ALFA - CG Nº 024/2022</v>
      </c>
      <c r="C443" s="10"/>
      <c r="D443" s="11" t="str">
        <f>'[1]TCE - ANEXO III - Preencher'!E452</f>
        <v>GEORGE OZORIO RODRIGUES DA SILVA</v>
      </c>
      <c r="E443" s="9" t="str">
        <f>IF('[1]TCE - ANEXO III - Preencher'!F452="4 - Assistência Odontológica","2 - Outros Profissionais da Saúde",'[1]TCE - ANEXO III - Preencher'!F452)</f>
        <v>2 - Outros Profissionais da Saúde</v>
      </c>
      <c r="F443" s="12" t="str">
        <f>'[1]TCE - ANEXO III - Preencher'!G452</f>
        <v>3222-25</v>
      </c>
      <c r="G443" s="13" t="str">
        <f>IF('[1]TCE - ANEXO III - Preencher'!H452="","",'[1]TCE - ANEXO III - Preencher'!H452)</f>
        <v>05/2024</v>
      </c>
      <c r="H443" s="14">
        <f>'[1]TCE - ANEXO III - Preencher'!I452</f>
        <v>0</v>
      </c>
      <c r="I443" s="14">
        <f>'[1]TCE - ANEXO III - Preencher'!J452</f>
        <v>334.94720000000001</v>
      </c>
      <c r="J443" s="14">
        <f>'[1]TCE - ANEXO III - Preencher'!K452</f>
        <v>0</v>
      </c>
      <c r="K443" s="15">
        <f>'[1]TCE - ANEXO III - Preencher'!L452</f>
        <v>132.71</v>
      </c>
      <c r="L443" s="15">
        <f>'[1]TCE - ANEXO III - Preencher'!M452</f>
        <v>32.520000000000003</v>
      </c>
      <c r="M443" s="15">
        <f t="shared" si="37"/>
        <v>100.19</v>
      </c>
      <c r="N443" s="15">
        <f>'[1]TCE - ANEXO III - Preencher'!O452</f>
        <v>2.0699999999999998</v>
      </c>
      <c r="O443" s="15">
        <f>'[1]TCE - ANEXO III - Preencher'!P452</f>
        <v>0</v>
      </c>
      <c r="P443" s="16">
        <f t="shared" si="38"/>
        <v>2.0699999999999998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437.2072</v>
      </c>
    </row>
    <row r="444" spans="1:28" x14ac:dyDescent="0.2">
      <c r="A444" s="8">
        <f>IFERROR(VLOOKUP(B444,'[1]DADOS (OCULTAR)'!$Q$3:$S$135,3,0),"")</f>
        <v>9039744002308</v>
      </c>
      <c r="B444" s="9" t="str">
        <f>'[1]TCE - ANEXO III - Preencher'!C453</f>
        <v>HOSPITAL NOSSA SENHORA DAS GRAÇAS - ANTIGO ALFA - CG Nº 024/2022</v>
      </c>
      <c r="C444" s="10"/>
      <c r="D444" s="11" t="str">
        <f>'[1]TCE - ANEXO III - Preencher'!E453</f>
        <v>GEORGIA ALMEIDA DE SANTANA</v>
      </c>
      <c r="E444" s="9" t="str">
        <f>IF('[1]TCE - ANEXO III - Preencher'!F453="4 - Assistência Odontológica","2 - Outros Profissionais da Saúde",'[1]TCE - ANEXO III - Preencher'!F453)</f>
        <v>2 - Outros Profissionais da Saúde</v>
      </c>
      <c r="F444" s="12" t="str">
        <f>'[1]TCE - ANEXO III - Preencher'!G453</f>
        <v>2235-05</v>
      </c>
      <c r="G444" s="13" t="str">
        <f>IF('[1]TCE - ANEXO III - Preencher'!H453="","",'[1]TCE - ANEXO III - Preencher'!H453)</f>
        <v>05/2024</v>
      </c>
      <c r="H444" s="14">
        <f>'[1]TCE - ANEXO III - Preencher'!I453</f>
        <v>0</v>
      </c>
      <c r="I444" s="14">
        <f>'[1]TCE - ANEXO III - Preencher'!J453</f>
        <v>451.05680000000001</v>
      </c>
      <c r="J444" s="14">
        <f>'[1]TCE - ANEXO III - Preencher'!K453</f>
        <v>0</v>
      </c>
      <c r="K444" s="15">
        <f>'[1]TCE - ANEXO III - Preencher'!L453</f>
        <v>132.71</v>
      </c>
      <c r="L444" s="15">
        <f>'[1]TCE - ANEXO III - Preencher'!M453</f>
        <v>0</v>
      </c>
      <c r="M444" s="15">
        <f t="shared" si="37"/>
        <v>132.71</v>
      </c>
      <c r="N444" s="15">
        <f>'[1]TCE - ANEXO III - Preencher'!O453</f>
        <v>4.3499999999999996</v>
      </c>
      <c r="O444" s="15">
        <f>'[1]TCE - ANEXO III - Preencher'!P453</f>
        <v>0</v>
      </c>
      <c r="P444" s="16">
        <f t="shared" si="38"/>
        <v>4.3499999999999996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588.11680000000001</v>
      </c>
    </row>
    <row r="445" spans="1:28" x14ac:dyDescent="0.2">
      <c r="A445" s="8">
        <f>IFERROR(VLOOKUP(B445,'[1]DADOS (OCULTAR)'!$Q$3:$S$135,3,0),"")</f>
        <v>9039744002308</v>
      </c>
      <c r="B445" s="9" t="str">
        <f>'[1]TCE - ANEXO III - Preencher'!C454</f>
        <v>HOSPITAL NOSSA SENHORA DAS GRAÇAS - ANTIGO ALFA - CG Nº 024/2022</v>
      </c>
      <c r="C445" s="10"/>
      <c r="D445" s="11" t="str">
        <f>'[1]TCE - ANEXO III - Preencher'!E454</f>
        <v>GEORGIA RAQUEL ANFRISIO CARNEIRO DE ALBUQUERQUE</v>
      </c>
      <c r="E445" s="9" t="str">
        <f>IF('[1]TCE - ANEXO III - Preencher'!F454="4 - Assistência Odontológica","2 - Outros Profissionais da Saúde",'[1]TCE - ANEXO III - Preencher'!F454)</f>
        <v>2 - Outros Profissionais da Saúde</v>
      </c>
      <c r="F445" s="12" t="str">
        <f>'[1]TCE - ANEXO III - Preencher'!G454</f>
        <v>2235-05</v>
      </c>
      <c r="G445" s="13" t="str">
        <f>IF('[1]TCE - ANEXO III - Preencher'!H454="","",'[1]TCE - ANEXO III - Preencher'!H454)</f>
        <v>05/2024</v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53.57</v>
      </c>
      <c r="K445" s="15">
        <f>'[1]TCE - ANEXO III - Preencher'!L454</f>
        <v>132.71</v>
      </c>
      <c r="L445" s="15">
        <f>'[1]TCE - ANEXO III - Preencher'!M454</f>
        <v>0</v>
      </c>
      <c r="M445" s="15">
        <f t="shared" si="37"/>
        <v>132.71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186.28</v>
      </c>
    </row>
    <row r="446" spans="1:28" x14ac:dyDescent="0.2">
      <c r="A446" s="8">
        <f>IFERROR(VLOOKUP(B446,'[1]DADOS (OCULTAR)'!$Q$3:$S$135,3,0),"")</f>
        <v>9039744002308</v>
      </c>
      <c r="B446" s="9" t="str">
        <f>'[1]TCE - ANEXO III - Preencher'!C455</f>
        <v>HOSPITAL NOSSA SENHORA DAS GRAÇAS - ANTIGO ALFA - CG Nº 024/2022</v>
      </c>
      <c r="C446" s="10"/>
      <c r="D446" s="11" t="str">
        <f>'[1]TCE - ANEXO III - Preencher'!E455</f>
        <v>GEOVANNA DAMASIA DE ALBUQUERQUE SILVA</v>
      </c>
      <c r="E446" s="9" t="str">
        <f>IF('[1]TCE - ANEXO III - Preencher'!F455="4 - Assistência Odontológica","2 - Outros Profissionais da Saúde",'[1]TCE - ANEXO III - Preencher'!F455)</f>
        <v>2 - Outros Profissionais da Saúde</v>
      </c>
      <c r="F446" s="12" t="str">
        <f>'[1]TCE - ANEXO III - Preencher'!G455</f>
        <v>2236-05</v>
      </c>
      <c r="G446" s="13" t="str">
        <f>IF('[1]TCE - ANEXO III - Preencher'!H455="","",'[1]TCE - ANEXO III - Preencher'!H455)</f>
        <v>05/2024</v>
      </c>
      <c r="H446" s="14">
        <f>'[1]TCE - ANEXO III - Preencher'!I455</f>
        <v>0</v>
      </c>
      <c r="I446" s="14">
        <f>'[1]TCE - ANEXO III - Preencher'!J455</f>
        <v>214.6472</v>
      </c>
      <c r="J446" s="14">
        <f>'[1]TCE - ANEXO III - Preencher'!K455</f>
        <v>0</v>
      </c>
      <c r="K446" s="15">
        <f>'[1]TCE - ANEXO III - Preencher'!L455</f>
        <v>132.71</v>
      </c>
      <c r="L446" s="15">
        <f>'[1]TCE - ANEXO III - Preencher'!M455</f>
        <v>0</v>
      </c>
      <c r="M446" s="15">
        <f t="shared" si="37"/>
        <v>132.71</v>
      </c>
      <c r="N446" s="15">
        <f>'[1]TCE - ANEXO III - Preencher'!O455</f>
        <v>4.3499999999999996</v>
      </c>
      <c r="O446" s="15">
        <f>'[1]TCE - ANEXO III - Preencher'!P455</f>
        <v>0</v>
      </c>
      <c r="P446" s="16">
        <f t="shared" si="38"/>
        <v>4.3499999999999996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351.70720000000006</v>
      </c>
    </row>
    <row r="447" spans="1:28" x14ac:dyDescent="0.2">
      <c r="A447" s="8">
        <f>IFERROR(VLOOKUP(B447,'[1]DADOS (OCULTAR)'!$Q$3:$S$135,3,0),"")</f>
        <v>9039744002308</v>
      </c>
      <c r="B447" s="9" t="str">
        <f>'[1]TCE - ANEXO III - Preencher'!C456</f>
        <v>HOSPITAL NOSSA SENHORA DAS GRAÇAS - ANTIGO ALFA - CG Nº 024/2022</v>
      </c>
      <c r="C447" s="10"/>
      <c r="D447" s="11" t="str">
        <f>'[1]TCE - ANEXO III - Preencher'!E456</f>
        <v>GERSON KENNEDE DA SILVA FINIZOLA</v>
      </c>
      <c r="E447" s="9" t="str">
        <f>IF('[1]TCE - ANEXO III - Preencher'!F456="4 - Assistência Odontológica","2 - Outros Profissionais da Saúde",'[1]TCE - ANEXO III - Preencher'!F456)</f>
        <v>2 - Outros Profissionais da Saúde</v>
      </c>
      <c r="F447" s="12" t="str">
        <f>'[1]TCE - ANEXO III - Preencher'!G456</f>
        <v>2235-05</v>
      </c>
      <c r="G447" s="13" t="str">
        <f>IF('[1]TCE - ANEXO III - Preencher'!H456="","",'[1]TCE - ANEXO III - Preencher'!H456)</f>
        <v>05/2024</v>
      </c>
      <c r="H447" s="14">
        <f>'[1]TCE - ANEXO III - Preencher'!I456</f>
        <v>0</v>
      </c>
      <c r="I447" s="14">
        <f>'[1]TCE - ANEXO III - Preencher'!J456</f>
        <v>462.92880000000002</v>
      </c>
      <c r="J447" s="14">
        <f>'[1]TCE - ANEXO III - Preencher'!K456</f>
        <v>0</v>
      </c>
      <c r="K447" s="15">
        <f>'[1]TCE - ANEXO III - Preencher'!L456</f>
        <v>132.71</v>
      </c>
      <c r="L447" s="15">
        <f>'[1]TCE - ANEXO III - Preencher'!M456</f>
        <v>2.79</v>
      </c>
      <c r="M447" s="15">
        <f t="shared" si="37"/>
        <v>129.92000000000002</v>
      </c>
      <c r="N447" s="15">
        <f>'[1]TCE - ANEXO III - Preencher'!O456</f>
        <v>4.3499999999999996</v>
      </c>
      <c r="O447" s="15">
        <f>'[1]TCE - ANEXO III - Preencher'!P456</f>
        <v>0</v>
      </c>
      <c r="P447" s="16">
        <f t="shared" si="38"/>
        <v>4.3499999999999996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597.19880000000001</v>
      </c>
    </row>
    <row r="448" spans="1:28" x14ac:dyDescent="0.2">
      <c r="A448" s="8">
        <f>IFERROR(VLOOKUP(B448,'[1]DADOS (OCULTAR)'!$Q$3:$S$135,3,0),"")</f>
        <v>9039744002308</v>
      </c>
      <c r="B448" s="9" t="str">
        <f>'[1]TCE - ANEXO III - Preencher'!C457</f>
        <v>HOSPITAL NOSSA SENHORA DAS GRAÇAS - ANTIGO ALFA - CG Nº 024/2022</v>
      </c>
      <c r="C448" s="10"/>
      <c r="D448" s="11" t="str">
        <f>'[1]TCE - ANEXO III - Preencher'!E457</f>
        <v>GESICA SULENY NUNES DUARTE</v>
      </c>
      <c r="E448" s="9" t="str">
        <f>IF('[1]TCE - ANEXO III - Preencher'!F457="4 - Assistência Odontológica","2 - Outros Profissionais da Saúde",'[1]TCE - ANEXO III - Preencher'!F457)</f>
        <v>2 - Outros Profissionais da Saúde</v>
      </c>
      <c r="F448" s="12" t="str">
        <f>'[1]TCE - ANEXO III - Preencher'!G457</f>
        <v>2235-05</v>
      </c>
      <c r="G448" s="13" t="str">
        <f>IF('[1]TCE - ANEXO III - Preencher'!H457="","",'[1]TCE - ANEXO III - Preencher'!H457)</f>
        <v>05/2024</v>
      </c>
      <c r="H448" s="14">
        <f>'[1]TCE - ANEXO III - Preencher'!I457</f>
        <v>0</v>
      </c>
      <c r="I448" s="14">
        <f>'[1]TCE - ANEXO III - Preencher'!J457</f>
        <v>399.49279999999999</v>
      </c>
      <c r="J448" s="14">
        <f>'[1]TCE - ANEXO III - Preencher'!K457</f>
        <v>0</v>
      </c>
      <c r="K448" s="15">
        <f>'[1]TCE - ANEXO III - Preencher'!L457</f>
        <v>132.71</v>
      </c>
      <c r="L448" s="15">
        <f>'[1]TCE - ANEXO III - Preencher'!M457</f>
        <v>0</v>
      </c>
      <c r="M448" s="15">
        <f t="shared" si="37"/>
        <v>132.71</v>
      </c>
      <c r="N448" s="15">
        <f>'[1]TCE - ANEXO III - Preencher'!O457</f>
        <v>4.3499999999999996</v>
      </c>
      <c r="O448" s="15">
        <f>'[1]TCE - ANEXO III - Preencher'!P457</f>
        <v>0</v>
      </c>
      <c r="P448" s="16">
        <f t="shared" si="38"/>
        <v>4.3499999999999996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536.55280000000005</v>
      </c>
    </row>
    <row r="449" spans="1:28" x14ac:dyDescent="0.2">
      <c r="A449" s="8">
        <f>IFERROR(VLOOKUP(B449,'[1]DADOS (OCULTAR)'!$Q$3:$S$135,3,0),"")</f>
        <v>9039744002308</v>
      </c>
      <c r="B449" s="9" t="str">
        <f>'[1]TCE - ANEXO III - Preencher'!C458</f>
        <v>HOSPITAL NOSSA SENHORA DAS GRAÇAS - ANTIGO ALFA - CG Nº 024/2022</v>
      </c>
      <c r="C449" s="10"/>
      <c r="D449" s="11" t="str">
        <f>'[1]TCE - ANEXO III - Preencher'!E458</f>
        <v>GESSICA VALERIA NASCIMENTO DA SILVA</v>
      </c>
      <c r="E449" s="9" t="str">
        <f>IF('[1]TCE - ANEXO III - Preencher'!F458="4 - Assistência Odontológica","2 - Outros Profissionais da Saúde",'[1]TCE - ANEXO III - Preencher'!F458)</f>
        <v>3 - Administrativo</v>
      </c>
      <c r="F449" s="12" t="str">
        <f>'[1]TCE - ANEXO III - Preencher'!G458</f>
        <v>4110-10</v>
      </c>
      <c r="G449" s="13" t="str">
        <f>IF('[1]TCE - ANEXO III - Preencher'!H458="","",'[1]TCE - ANEXO III - Preencher'!H458)</f>
        <v>05/2024</v>
      </c>
      <c r="H449" s="14">
        <f>'[1]TCE - ANEXO III - Preencher'!I458</f>
        <v>0</v>
      </c>
      <c r="I449" s="14">
        <f>'[1]TCE - ANEXO III - Preencher'!J458</f>
        <v>112.96</v>
      </c>
      <c r="J449" s="14">
        <f>'[1]TCE - ANEXO III - Preencher'!K458</f>
        <v>0</v>
      </c>
      <c r="K449" s="15">
        <f>'[1]TCE - ANEXO III - Preencher'!L458</f>
        <v>132.71</v>
      </c>
      <c r="L449" s="15">
        <f>'[1]TCE - ANEXO III - Preencher'!M458</f>
        <v>28.24</v>
      </c>
      <c r="M449" s="15">
        <f t="shared" si="37"/>
        <v>104.47000000000001</v>
      </c>
      <c r="N449" s="15">
        <f>'[1]TCE - ANEXO III - Preencher'!O458</f>
        <v>2.0699999999999998</v>
      </c>
      <c r="O449" s="15">
        <f>'[1]TCE - ANEXO III - Preencher'!P458</f>
        <v>0</v>
      </c>
      <c r="P449" s="16">
        <f t="shared" si="38"/>
        <v>2.0699999999999998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219.5</v>
      </c>
    </row>
    <row r="450" spans="1:28" x14ac:dyDescent="0.2">
      <c r="A450" s="8">
        <f>IFERROR(VLOOKUP(B450,'[1]DADOS (OCULTAR)'!$Q$3:$S$135,3,0),"")</f>
        <v>9039744002308</v>
      </c>
      <c r="B450" s="9" t="str">
        <f>'[1]TCE - ANEXO III - Preencher'!C459</f>
        <v>HOSPITAL NOSSA SENHORA DAS GRAÇAS - ANTIGO ALFA - CG Nº 024/2022</v>
      </c>
      <c r="C450" s="10"/>
      <c r="D450" s="11" t="str">
        <f>'[1]TCE - ANEXO III - Preencher'!E459</f>
        <v>GESSYELLE BRAGA DA SILVA</v>
      </c>
      <c r="E450" s="9" t="str">
        <f>IF('[1]TCE - ANEXO III - Preencher'!F459="4 - Assistência Odontológica","2 - Outros Profissionais da Saúde",'[1]TCE - ANEXO III - Preencher'!F459)</f>
        <v>2 - Outros Profissionais da Saúde</v>
      </c>
      <c r="F450" s="12" t="str">
        <f>'[1]TCE - ANEXO III - Preencher'!G459</f>
        <v>2234-05</v>
      </c>
      <c r="G450" s="13" t="str">
        <f>IF('[1]TCE - ANEXO III - Preencher'!H459="","",'[1]TCE - ANEXO III - Preencher'!H459)</f>
        <v>05/2024</v>
      </c>
      <c r="H450" s="14">
        <f>'[1]TCE - ANEXO III - Preencher'!I459</f>
        <v>0</v>
      </c>
      <c r="I450" s="14">
        <f>'[1]TCE - ANEXO III - Preencher'!J459</f>
        <v>322.4024</v>
      </c>
      <c r="J450" s="14">
        <f>'[1]TCE - ANEXO III - Preencher'!K459</f>
        <v>0</v>
      </c>
      <c r="K450" s="15">
        <f>'[1]TCE - ANEXO III - Preencher'!L459</f>
        <v>132.71</v>
      </c>
      <c r="L450" s="15">
        <f>'[1]TCE - ANEXO III - Preencher'!M459</f>
        <v>0</v>
      </c>
      <c r="M450" s="15">
        <f t="shared" si="37"/>
        <v>132.71</v>
      </c>
      <c r="N450" s="15">
        <f>'[1]TCE - ANEXO III - Preencher'!O459</f>
        <v>2.0699999999999998</v>
      </c>
      <c r="O450" s="15">
        <f>'[1]TCE - ANEXO III - Preencher'!P459</f>
        <v>0</v>
      </c>
      <c r="P450" s="16">
        <f t="shared" si="38"/>
        <v>2.0699999999999998</v>
      </c>
      <c r="Q450" s="15">
        <f>'[1]TCE - ANEXO III - Preencher'!R459</f>
        <v>184.91418989267527</v>
      </c>
      <c r="R450" s="15">
        <f>'[1]TCE - ANEXO III - Preencher'!S459</f>
        <v>180.4</v>
      </c>
      <c r="S450" s="16">
        <f t="shared" si="39"/>
        <v>4.5141898926752617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461.69658989267521</v>
      </c>
    </row>
    <row r="451" spans="1:28" x14ac:dyDescent="0.2">
      <c r="A451" s="8">
        <f>IFERROR(VLOOKUP(B451,'[1]DADOS (OCULTAR)'!$Q$3:$S$135,3,0),"")</f>
        <v>9039744002308</v>
      </c>
      <c r="B451" s="9" t="str">
        <f>'[1]TCE - ANEXO III - Preencher'!C460</f>
        <v>HOSPITAL NOSSA SENHORA DAS GRAÇAS - ANTIGO ALFA - CG Nº 024/2022</v>
      </c>
      <c r="C451" s="10"/>
      <c r="D451" s="11" t="str">
        <f>'[1]TCE - ANEXO III - Preencher'!E460</f>
        <v>GEZIANE GUEDES DE MELO</v>
      </c>
      <c r="E451" s="9" t="str">
        <f>IF('[1]TCE - ANEXO III - Preencher'!F460="4 - Assistência Odontológica","2 - Outros Profissionais da Saúde",'[1]TCE - ANEXO III - Preencher'!F460)</f>
        <v>2 - Outros Profissionais da Saúde</v>
      </c>
      <c r="F451" s="12" t="str">
        <f>'[1]TCE - ANEXO III - Preencher'!G460</f>
        <v>3222-05</v>
      </c>
      <c r="G451" s="13" t="str">
        <f>IF('[1]TCE - ANEXO III - Preencher'!H460="","",'[1]TCE - ANEXO III - Preencher'!H460)</f>
        <v>05/2024</v>
      </c>
      <c r="H451" s="14">
        <f>'[1]TCE - ANEXO III - Preencher'!I460</f>
        <v>0</v>
      </c>
      <c r="I451" s="14">
        <f>'[1]TCE - ANEXO III - Preencher'!J460</f>
        <v>407.30799999999999</v>
      </c>
      <c r="J451" s="14">
        <f>'[1]TCE - ANEXO III - Preencher'!K460</f>
        <v>0</v>
      </c>
      <c r="K451" s="15">
        <f>'[1]TCE - ANEXO III - Preencher'!L460</f>
        <v>132.71</v>
      </c>
      <c r="L451" s="15">
        <f>'[1]TCE - ANEXO III - Preencher'!M460</f>
        <v>0</v>
      </c>
      <c r="M451" s="15">
        <f t="shared" si="37"/>
        <v>132.71</v>
      </c>
      <c r="N451" s="15">
        <f>'[1]TCE - ANEXO III - Preencher'!O460</f>
        <v>2.0699999999999998</v>
      </c>
      <c r="O451" s="15">
        <f>'[1]TCE - ANEXO III - Preencher'!P460</f>
        <v>0</v>
      </c>
      <c r="P451" s="16">
        <f t="shared" si="38"/>
        <v>2.0699999999999998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542.08800000000008</v>
      </c>
    </row>
    <row r="452" spans="1:28" x14ac:dyDescent="0.2">
      <c r="A452" s="8">
        <f>IFERROR(VLOOKUP(B452,'[1]DADOS (OCULTAR)'!$Q$3:$S$135,3,0),"")</f>
        <v>9039744002308</v>
      </c>
      <c r="B452" s="9" t="str">
        <f>'[1]TCE - ANEXO III - Preencher'!C461</f>
        <v>HOSPITAL NOSSA SENHORA DAS GRAÇAS - ANTIGO ALFA - CG Nº 024/2022</v>
      </c>
      <c r="C452" s="10"/>
      <c r="D452" s="11" t="str">
        <f>'[1]TCE - ANEXO III - Preencher'!E461</f>
        <v>GICELY TAVARES DE LIMA</v>
      </c>
      <c r="E452" s="9" t="str">
        <f>IF('[1]TCE - ANEXO III - Preencher'!F461="4 - Assistência Odontológica","2 - Outros Profissionais da Saúde",'[1]TCE - ANEXO III - Preencher'!F461)</f>
        <v>2 - Outros Profissionais da Saúde</v>
      </c>
      <c r="F452" s="12" t="str">
        <f>'[1]TCE - ANEXO III - Preencher'!G461</f>
        <v>3222-05</v>
      </c>
      <c r="G452" s="13" t="str">
        <f>IF('[1]TCE - ANEXO III - Preencher'!H461="","",'[1]TCE - ANEXO III - Preencher'!H461)</f>
        <v>05/2024</v>
      </c>
      <c r="H452" s="14">
        <f>'[1]TCE - ANEXO III - Preencher'!I461</f>
        <v>0</v>
      </c>
      <c r="I452" s="14">
        <f>'[1]TCE - ANEXO III - Preencher'!J461</f>
        <v>288.0104</v>
      </c>
      <c r="J452" s="14">
        <f>'[1]TCE - ANEXO III - Preencher'!K461</f>
        <v>0</v>
      </c>
      <c r="K452" s="15">
        <f>'[1]TCE - ANEXO III - Preencher'!L461</f>
        <v>132.71</v>
      </c>
      <c r="L452" s="15">
        <f>'[1]TCE - ANEXO III - Preencher'!M461</f>
        <v>0</v>
      </c>
      <c r="M452" s="15">
        <f t="shared" ref="M452:M515" si="43">K452-L452</f>
        <v>132.71</v>
      </c>
      <c r="N452" s="15">
        <f>'[1]TCE - ANEXO III - Preencher'!O461</f>
        <v>2.0699999999999998</v>
      </c>
      <c r="O452" s="15">
        <f>'[1]TCE - ANEXO III - Preencher'!P461</f>
        <v>0</v>
      </c>
      <c r="P452" s="16">
        <f t="shared" ref="P452:P515" si="44">N452-O452</f>
        <v>2.0699999999999998</v>
      </c>
      <c r="Q452" s="15">
        <f>'[1]TCE - ANEXO III - Preencher'!R461</f>
        <v>126.07785674500586</v>
      </c>
      <c r="R452" s="15">
        <f>'[1]TCE - ANEXO III - Preencher'!S461</f>
        <v>84.72</v>
      </c>
      <c r="S452" s="16">
        <f t="shared" ref="S452:S515" si="45">Q452-R452</f>
        <v>41.357856745005861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464.14825674500588</v>
      </c>
    </row>
    <row r="453" spans="1:28" x14ac:dyDescent="0.2">
      <c r="A453" s="8">
        <f>IFERROR(VLOOKUP(B453,'[1]DADOS (OCULTAR)'!$Q$3:$S$135,3,0),"")</f>
        <v>9039744002308</v>
      </c>
      <c r="B453" s="9" t="str">
        <f>'[1]TCE - ANEXO III - Preencher'!C462</f>
        <v>HOSPITAL NOSSA SENHORA DAS GRAÇAS - ANTIGO ALFA - CG Nº 024/2022</v>
      </c>
      <c r="C453" s="10"/>
      <c r="D453" s="11" t="str">
        <f>'[1]TCE - ANEXO III - Preencher'!E462</f>
        <v>GILVAN MARCELINO BEZERRA SILVA JUNIOR</v>
      </c>
      <c r="E453" s="9" t="str">
        <f>IF('[1]TCE - ANEXO III - Preencher'!F462="4 - Assistência Odontológica","2 - Outros Profissionais da Saúde",'[1]TCE - ANEXO III - Preencher'!F462)</f>
        <v>2 - Outros Profissionais da Saúde</v>
      </c>
      <c r="F453" s="12" t="str">
        <f>'[1]TCE - ANEXO III - Preencher'!G462</f>
        <v>3241-15</v>
      </c>
      <c r="G453" s="13" t="str">
        <f>IF('[1]TCE - ANEXO III - Preencher'!H462="","",'[1]TCE - ANEXO III - Preencher'!H462)</f>
        <v>05/2024</v>
      </c>
      <c r="H453" s="14">
        <f>'[1]TCE - ANEXO III - Preencher'!I462</f>
        <v>0</v>
      </c>
      <c r="I453" s="14">
        <f>'[1]TCE - ANEXO III - Preencher'!J462</f>
        <v>305.01839999999999</v>
      </c>
      <c r="J453" s="14">
        <f>'[1]TCE - ANEXO III - Preencher'!K462</f>
        <v>0</v>
      </c>
      <c r="K453" s="15">
        <f>'[1]TCE - ANEXO III - Preencher'!L462</f>
        <v>132.71</v>
      </c>
      <c r="L453" s="15">
        <f>'[1]TCE - ANEXO III - Preencher'!M462</f>
        <v>0</v>
      </c>
      <c r="M453" s="15">
        <f t="shared" si="43"/>
        <v>132.71</v>
      </c>
      <c r="N453" s="15">
        <f>'[1]TCE - ANEXO III - Preencher'!O462</f>
        <v>2.0699999999999998</v>
      </c>
      <c r="O453" s="15">
        <f>'[1]TCE - ANEXO III - Preencher'!P462</f>
        <v>0</v>
      </c>
      <c r="P453" s="16">
        <f t="shared" si="44"/>
        <v>2.0699999999999998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439.79839999999996</v>
      </c>
    </row>
    <row r="454" spans="1:28" x14ac:dyDescent="0.2">
      <c r="A454" s="8">
        <f>IFERROR(VLOOKUP(B454,'[1]DADOS (OCULTAR)'!$Q$3:$S$135,3,0),"")</f>
        <v>9039744002308</v>
      </c>
      <c r="B454" s="9" t="str">
        <f>'[1]TCE - ANEXO III - Preencher'!C463</f>
        <v>HOSPITAL NOSSA SENHORA DAS GRAÇAS - ANTIGO ALFA - CG Nº 024/2022</v>
      </c>
      <c r="C454" s="10"/>
      <c r="D454" s="11" t="str">
        <f>'[1]TCE - ANEXO III - Preencher'!E463</f>
        <v>GILVANESSA RODRIGUES DE SOUZA</v>
      </c>
      <c r="E454" s="9" t="str">
        <f>IF('[1]TCE - ANEXO III - Preencher'!F463="4 - Assistência Odontológica","2 - Outros Profissionais da Saúde",'[1]TCE - ANEXO III - Preencher'!F463)</f>
        <v>2 - Outros Profissionais da Saúde</v>
      </c>
      <c r="F454" s="12" t="str">
        <f>'[1]TCE - ANEXO III - Preencher'!G463</f>
        <v>2235-05</v>
      </c>
      <c r="G454" s="13" t="str">
        <f>IF('[1]TCE - ANEXO III - Preencher'!H463="","",'[1]TCE - ANEXO III - Preencher'!H463)</f>
        <v>05/2024</v>
      </c>
      <c r="H454" s="14">
        <f>'[1]TCE - ANEXO III - Preencher'!I463</f>
        <v>0</v>
      </c>
      <c r="I454" s="14">
        <f>'[1]TCE - ANEXO III - Preencher'!J463</f>
        <v>454.94880000000001</v>
      </c>
      <c r="J454" s="14">
        <f>'[1]TCE - ANEXO III - Preencher'!K463</f>
        <v>0</v>
      </c>
      <c r="K454" s="15">
        <f>'[1]TCE - ANEXO III - Preencher'!L463</f>
        <v>132.71</v>
      </c>
      <c r="L454" s="15">
        <f>'[1]TCE - ANEXO III - Preencher'!M463</f>
        <v>2.79</v>
      </c>
      <c r="M454" s="15">
        <f t="shared" si="43"/>
        <v>129.92000000000002</v>
      </c>
      <c r="N454" s="15">
        <f>'[1]TCE - ANEXO III - Preencher'!O463</f>
        <v>4.3499999999999996</v>
      </c>
      <c r="O454" s="15">
        <f>'[1]TCE - ANEXO III - Preencher'!P463</f>
        <v>0</v>
      </c>
      <c r="P454" s="16">
        <f t="shared" si="44"/>
        <v>4.3499999999999996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589.21879999999999</v>
      </c>
    </row>
    <row r="455" spans="1:28" x14ac:dyDescent="0.2">
      <c r="A455" s="8">
        <f>IFERROR(VLOOKUP(B455,'[1]DADOS (OCULTAR)'!$Q$3:$S$135,3,0),"")</f>
        <v>9039744002308</v>
      </c>
      <c r="B455" s="9" t="str">
        <f>'[1]TCE - ANEXO III - Preencher'!C464</f>
        <v>HOSPITAL NOSSA SENHORA DAS GRAÇAS - ANTIGO ALFA - CG Nº 024/2022</v>
      </c>
      <c r="C455" s="10"/>
      <c r="D455" s="11" t="str">
        <f>'[1]TCE - ANEXO III - Preencher'!E464</f>
        <v>GILVANI DOS SANTOS SILVA</v>
      </c>
      <c r="E455" s="9" t="str">
        <f>IF('[1]TCE - ANEXO III - Preencher'!F464="4 - Assistência Odontológica","2 - Outros Profissionais da Saúde",'[1]TCE - ANEXO III - Preencher'!F464)</f>
        <v>2 - Outros Profissionais da Saúde</v>
      </c>
      <c r="F455" s="12" t="str">
        <f>'[1]TCE - ANEXO III - Preencher'!G464</f>
        <v>3222-05</v>
      </c>
      <c r="G455" s="13" t="str">
        <f>IF('[1]TCE - ANEXO III - Preencher'!H464="","",'[1]TCE - ANEXO III - Preencher'!H464)</f>
        <v>05/2024</v>
      </c>
      <c r="H455" s="14">
        <f>'[1]TCE - ANEXO III - Preencher'!I464</f>
        <v>0</v>
      </c>
      <c r="I455" s="14">
        <f>'[1]TCE - ANEXO III - Preencher'!J464</f>
        <v>304.38080000000002</v>
      </c>
      <c r="J455" s="14">
        <f>'[1]TCE - ANEXO III - Preencher'!K464</f>
        <v>0</v>
      </c>
      <c r="K455" s="15">
        <f>'[1]TCE - ANEXO III - Preencher'!L464</f>
        <v>132.71</v>
      </c>
      <c r="L455" s="15">
        <f>'[1]TCE - ANEXO III - Preencher'!M464</f>
        <v>0</v>
      </c>
      <c r="M455" s="15">
        <f t="shared" si="43"/>
        <v>132.71</v>
      </c>
      <c r="N455" s="15">
        <f>'[1]TCE - ANEXO III - Preencher'!O464</f>
        <v>2.0699999999999998</v>
      </c>
      <c r="O455" s="15">
        <f>'[1]TCE - ANEXO III - Preencher'!P464</f>
        <v>0</v>
      </c>
      <c r="P455" s="16">
        <f t="shared" si="44"/>
        <v>2.0699999999999998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439.16080000000005</v>
      </c>
    </row>
    <row r="456" spans="1:28" x14ac:dyDescent="0.2">
      <c r="A456" s="8">
        <f>IFERROR(VLOOKUP(B456,'[1]DADOS (OCULTAR)'!$Q$3:$S$135,3,0),"")</f>
        <v>9039744002308</v>
      </c>
      <c r="B456" s="9" t="str">
        <f>'[1]TCE - ANEXO III - Preencher'!C465</f>
        <v>HOSPITAL NOSSA SENHORA DAS GRAÇAS - ANTIGO ALFA - CG Nº 024/2022</v>
      </c>
      <c r="C456" s="10"/>
      <c r="D456" s="11" t="str">
        <f>'[1]TCE - ANEXO III - Preencher'!E465</f>
        <v>GILVANIA ALVES BEZERRA DA SILVA</v>
      </c>
      <c r="E456" s="9" t="str">
        <f>IF('[1]TCE - ANEXO III - Preencher'!F465="4 - Assistência Odontológica","2 - Outros Profissionais da Saúde",'[1]TCE - ANEXO III - Preencher'!F465)</f>
        <v>2 - Outros Profissionais da Saúde</v>
      </c>
      <c r="F456" s="12" t="str">
        <f>'[1]TCE - ANEXO III - Preencher'!G465</f>
        <v>3222-05</v>
      </c>
      <c r="G456" s="13" t="str">
        <f>IF('[1]TCE - ANEXO III - Preencher'!H465="","",'[1]TCE - ANEXO III - Preencher'!H465)</f>
        <v>05/2024</v>
      </c>
      <c r="H456" s="14">
        <f>'[1]TCE - ANEXO III - Preencher'!I465</f>
        <v>0</v>
      </c>
      <c r="I456" s="14">
        <f>'[1]TCE - ANEXO III - Preencher'!J465</f>
        <v>298.63200000000001</v>
      </c>
      <c r="J456" s="14">
        <f>'[1]TCE - ANEXO III - Preencher'!K465</f>
        <v>0</v>
      </c>
      <c r="K456" s="15">
        <f>'[1]TCE - ANEXO III - Preencher'!L465</f>
        <v>132.71</v>
      </c>
      <c r="L456" s="15">
        <f>'[1]TCE - ANEXO III - Preencher'!M465</f>
        <v>28.24</v>
      </c>
      <c r="M456" s="15">
        <f t="shared" si="43"/>
        <v>104.47000000000001</v>
      </c>
      <c r="N456" s="15">
        <f>'[1]TCE - ANEXO III - Preencher'!O465</f>
        <v>2.0699999999999998</v>
      </c>
      <c r="O456" s="15">
        <f>'[1]TCE - ANEXO III - Preencher'!P465</f>
        <v>0</v>
      </c>
      <c r="P456" s="16">
        <f t="shared" si="44"/>
        <v>2.0699999999999998</v>
      </c>
      <c r="Q456" s="15">
        <f>'[1]TCE - ANEXO III - Preencher'!R465</f>
        <v>252.15571349001172</v>
      </c>
      <c r="R456" s="15">
        <f>'[1]TCE - ANEXO III - Preencher'!S465</f>
        <v>84.72</v>
      </c>
      <c r="S456" s="16">
        <f t="shared" si="45"/>
        <v>167.43571349001172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572.60771349001175</v>
      </c>
    </row>
    <row r="457" spans="1:28" x14ac:dyDescent="0.2">
      <c r="A457" s="8">
        <f>IFERROR(VLOOKUP(B457,'[1]DADOS (OCULTAR)'!$Q$3:$S$135,3,0),"")</f>
        <v>9039744002308</v>
      </c>
      <c r="B457" s="9" t="str">
        <f>'[1]TCE - ANEXO III - Preencher'!C466</f>
        <v>HOSPITAL NOSSA SENHORA DAS GRAÇAS - ANTIGO ALFA - CG Nº 024/2022</v>
      </c>
      <c r="C457" s="10"/>
      <c r="D457" s="11" t="str">
        <f>'[1]TCE - ANEXO III - Preencher'!E466</f>
        <v>GILVANIA MARTINS DA SILVA</v>
      </c>
      <c r="E457" s="9" t="str">
        <f>IF('[1]TCE - ANEXO III - Preencher'!F466="4 - Assistência Odontológica","2 - Outros Profissionais da Saúde",'[1]TCE - ANEXO III - Preencher'!F466)</f>
        <v>2 - Outros Profissionais da Saúde</v>
      </c>
      <c r="F457" s="12" t="str">
        <f>'[1]TCE - ANEXO III - Preencher'!G466</f>
        <v>3222-05</v>
      </c>
      <c r="G457" s="13" t="str">
        <f>IF('[1]TCE - ANEXO III - Preencher'!H466="","",'[1]TCE - ANEXO III - Preencher'!H466)</f>
        <v>05/2024</v>
      </c>
      <c r="H457" s="14">
        <f>'[1]TCE - ANEXO III - Preencher'!I466</f>
        <v>0</v>
      </c>
      <c r="I457" s="14">
        <f>'[1]TCE - ANEXO III - Preencher'!J466</f>
        <v>278.86079999999998</v>
      </c>
      <c r="J457" s="14">
        <f>'[1]TCE - ANEXO III - Preencher'!K466</f>
        <v>0</v>
      </c>
      <c r="K457" s="15">
        <f>'[1]TCE - ANEXO III - Preencher'!L466</f>
        <v>132.71</v>
      </c>
      <c r="L457" s="15">
        <f>'[1]TCE - ANEXO III - Preencher'!M466</f>
        <v>0</v>
      </c>
      <c r="M457" s="15">
        <f t="shared" si="43"/>
        <v>132.71</v>
      </c>
      <c r="N457" s="15">
        <f>'[1]TCE - ANEXO III - Preencher'!O466</f>
        <v>2.0699999999999998</v>
      </c>
      <c r="O457" s="15">
        <f>'[1]TCE - ANEXO III - Preencher'!P466</f>
        <v>0</v>
      </c>
      <c r="P457" s="16">
        <f t="shared" si="44"/>
        <v>2.0699999999999998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413.64079999999996</v>
      </c>
    </row>
    <row r="458" spans="1:28" x14ac:dyDescent="0.2">
      <c r="A458" s="8">
        <f>IFERROR(VLOOKUP(B458,'[1]DADOS (OCULTAR)'!$Q$3:$S$135,3,0),"")</f>
        <v>9039744002308</v>
      </c>
      <c r="B458" s="9" t="str">
        <f>'[1]TCE - ANEXO III - Preencher'!C467</f>
        <v>HOSPITAL NOSSA SENHORA DAS GRAÇAS - ANTIGO ALFA - CG Nº 024/2022</v>
      </c>
      <c r="C458" s="10"/>
      <c r="D458" s="11" t="str">
        <f>'[1]TCE - ANEXO III - Preencher'!E467</f>
        <v>GIOVANA MARIA CORREIA DE SIQUEIRA</v>
      </c>
      <c r="E458" s="9" t="str">
        <f>IF('[1]TCE - ANEXO III - Preencher'!F467="4 - Assistência Odontológica","2 - Outros Profissionais da Saúde",'[1]TCE - ANEXO III - Preencher'!F467)</f>
        <v>2 - Outros Profissionais da Saúde</v>
      </c>
      <c r="F458" s="12" t="str">
        <f>'[1]TCE - ANEXO III - Preencher'!G467</f>
        <v>2235-05</v>
      </c>
      <c r="G458" s="13" t="str">
        <f>IF('[1]TCE - ANEXO III - Preencher'!H467="","",'[1]TCE - ANEXO III - Preencher'!H467)</f>
        <v>05/2024</v>
      </c>
      <c r="H458" s="14">
        <f>'[1]TCE - ANEXO III - Preencher'!I467</f>
        <v>0</v>
      </c>
      <c r="I458" s="14">
        <f>'[1]TCE - ANEXO III - Preencher'!J467</f>
        <v>445.1696</v>
      </c>
      <c r="J458" s="14">
        <f>'[1]TCE - ANEXO III - Preencher'!K467</f>
        <v>0</v>
      </c>
      <c r="K458" s="15">
        <f>'[1]TCE - ANEXO III - Preencher'!L467</f>
        <v>132.71</v>
      </c>
      <c r="L458" s="15">
        <f>'[1]TCE - ANEXO III - Preencher'!M467</f>
        <v>3.33</v>
      </c>
      <c r="M458" s="15">
        <f t="shared" si="43"/>
        <v>129.38</v>
      </c>
      <c r="N458" s="15">
        <f>'[1]TCE - ANEXO III - Preencher'!O467</f>
        <v>4.3499999999999996</v>
      </c>
      <c r="O458" s="15">
        <f>'[1]TCE - ANEXO III - Preencher'!P467</f>
        <v>0</v>
      </c>
      <c r="P458" s="16">
        <f t="shared" si="44"/>
        <v>4.3499999999999996</v>
      </c>
      <c r="Q458" s="15">
        <f>'[1]TCE - ANEXO III - Preencher'!R467</f>
        <v>201.72457079200939</v>
      </c>
      <c r="R458" s="15">
        <f>'[1]TCE - ANEXO III - Preencher'!S467</f>
        <v>133.31</v>
      </c>
      <c r="S458" s="16">
        <f t="shared" si="45"/>
        <v>68.414570792009386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647.31417079200946</v>
      </c>
    </row>
    <row r="459" spans="1:28" x14ac:dyDescent="0.2">
      <c r="A459" s="8">
        <f>IFERROR(VLOOKUP(B459,'[1]DADOS (OCULTAR)'!$Q$3:$S$135,3,0),"")</f>
        <v>9039744002308</v>
      </c>
      <c r="B459" s="9" t="str">
        <f>'[1]TCE - ANEXO III - Preencher'!C468</f>
        <v>HOSPITAL NOSSA SENHORA DAS GRAÇAS - ANTIGO ALFA - CG Nº 024/2022</v>
      </c>
      <c r="C459" s="10"/>
      <c r="D459" s="11" t="str">
        <f>'[1]TCE - ANEXO III - Preencher'!E468</f>
        <v>GIOVANNA ANDRADE SOUZA ALMEIDA</v>
      </c>
      <c r="E459" s="9" t="str">
        <f>IF('[1]TCE - ANEXO III - Preencher'!F468="4 - Assistência Odontológica","2 - Outros Profissionais da Saúde",'[1]TCE - ANEXO III - Preencher'!F468)</f>
        <v>2 - Outros Profissionais da Saúde</v>
      </c>
      <c r="F459" s="12" t="str">
        <f>'[1]TCE - ANEXO III - Preencher'!G468</f>
        <v>2237-10</v>
      </c>
      <c r="G459" s="13" t="str">
        <f>IF('[1]TCE - ANEXO III - Preencher'!H468="","",'[1]TCE - ANEXO III - Preencher'!H468)</f>
        <v>05/2024</v>
      </c>
      <c r="H459" s="14">
        <f>'[1]TCE - ANEXO III - Preencher'!I468</f>
        <v>0</v>
      </c>
      <c r="I459" s="14">
        <f>'[1]TCE - ANEXO III - Preencher'!J468</f>
        <v>257.93119999999999</v>
      </c>
      <c r="J459" s="14">
        <f>'[1]TCE - ANEXO III - Preencher'!K468</f>
        <v>0</v>
      </c>
      <c r="K459" s="15">
        <f>'[1]TCE - ANEXO III - Preencher'!L468</f>
        <v>132.71</v>
      </c>
      <c r="L459" s="15">
        <f>'[1]TCE - ANEXO III - Preencher'!M468</f>
        <v>0</v>
      </c>
      <c r="M459" s="15">
        <f t="shared" si="43"/>
        <v>132.71</v>
      </c>
      <c r="N459" s="15">
        <f>'[1]TCE - ANEXO III - Preencher'!O468</f>
        <v>2.0699999999999998</v>
      </c>
      <c r="O459" s="15">
        <f>'[1]TCE - ANEXO III - Preencher'!P468</f>
        <v>0</v>
      </c>
      <c r="P459" s="16">
        <f t="shared" si="44"/>
        <v>2.0699999999999998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392.71120000000002</v>
      </c>
    </row>
    <row r="460" spans="1:28" x14ac:dyDescent="0.2">
      <c r="A460" s="8">
        <f>IFERROR(VLOOKUP(B460,'[1]DADOS (OCULTAR)'!$Q$3:$S$135,3,0),"")</f>
        <v>9039744002308</v>
      </c>
      <c r="B460" s="9" t="str">
        <f>'[1]TCE - ANEXO III - Preencher'!C469</f>
        <v>HOSPITAL NOSSA SENHORA DAS GRAÇAS - ANTIGO ALFA - CG Nº 024/2022</v>
      </c>
      <c r="C460" s="10"/>
      <c r="D460" s="11" t="str">
        <f>'[1]TCE - ANEXO III - Preencher'!E469</f>
        <v>GIOVANNA ANTARES RIBEIRO NUNES</v>
      </c>
      <c r="E460" s="9" t="str">
        <f>IF('[1]TCE - ANEXO III - Preencher'!F469="4 - Assistência Odontológica","2 - Outros Profissionais da Saúde",'[1]TCE - ANEXO III - Preencher'!F469)</f>
        <v>2 - Outros Profissionais da Saúde</v>
      </c>
      <c r="F460" s="12" t="str">
        <f>'[1]TCE - ANEXO III - Preencher'!G469</f>
        <v>3222-05</v>
      </c>
      <c r="G460" s="13" t="str">
        <f>IF('[1]TCE - ANEXO III - Preencher'!H469="","",'[1]TCE - ANEXO III - Preencher'!H469)</f>
        <v>05/2024</v>
      </c>
      <c r="H460" s="14">
        <f>'[1]TCE - ANEXO III - Preencher'!I469</f>
        <v>0</v>
      </c>
      <c r="I460" s="14">
        <f>'[1]TCE - ANEXO III - Preencher'!J469</f>
        <v>286.40879999999999</v>
      </c>
      <c r="J460" s="14">
        <f>'[1]TCE - ANEXO III - Preencher'!K469</f>
        <v>0</v>
      </c>
      <c r="K460" s="15">
        <f>'[1]TCE - ANEXO III - Preencher'!L469</f>
        <v>132.71</v>
      </c>
      <c r="L460" s="15">
        <f>'[1]TCE - ANEXO III - Preencher'!M469</f>
        <v>28.24</v>
      </c>
      <c r="M460" s="15">
        <f t="shared" si="43"/>
        <v>104.47000000000001</v>
      </c>
      <c r="N460" s="15">
        <f>'[1]TCE - ANEXO III - Preencher'!O469</f>
        <v>2.0699999999999998</v>
      </c>
      <c r="O460" s="15">
        <f>'[1]TCE - ANEXO III - Preencher'!P469</f>
        <v>0</v>
      </c>
      <c r="P460" s="16">
        <f t="shared" si="44"/>
        <v>2.0699999999999998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392.94880000000001</v>
      </c>
    </row>
    <row r="461" spans="1:28" x14ac:dyDescent="0.2">
      <c r="A461" s="8">
        <f>IFERROR(VLOOKUP(B461,'[1]DADOS (OCULTAR)'!$Q$3:$S$135,3,0),"")</f>
        <v>9039744002308</v>
      </c>
      <c r="B461" s="9" t="str">
        <f>'[1]TCE - ANEXO III - Preencher'!C470</f>
        <v>HOSPITAL NOSSA SENHORA DAS GRAÇAS - ANTIGO ALFA - CG Nº 024/2022</v>
      </c>
      <c r="C461" s="10"/>
      <c r="D461" s="11" t="str">
        <f>'[1]TCE - ANEXO III - Preencher'!E470</f>
        <v>GISELE ALVES OLIVEIRA LIMA</v>
      </c>
      <c r="E461" s="9" t="str">
        <f>IF('[1]TCE - ANEXO III - Preencher'!F470="4 - Assistência Odontológica","2 - Outros Profissionais da Saúde",'[1]TCE - ANEXO III - Preencher'!F470)</f>
        <v>2 - Outros Profissionais da Saúde</v>
      </c>
      <c r="F461" s="12" t="str">
        <f>'[1]TCE - ANEXO III - Preencher'!G470</f>
        <v>3222-05</v>
      </c>
      <c r="G461" s="13" t="str">
        <f>IF('[1]TCE - ANEXO III - Preencher'!H470="","",'[1]TCE - ANEXO III - Preencher'!H470)</f>
        <v>05/2024</v>
      </c>
      <c r="H461" s="14">
        <f>'[1]TCE - ANEXO III - Preencher'!I470</f>
        <v>0</v>
      </c>
      <c r="I461" s="14">
        <f>'[1]TCE - ANEXO III - Preencher'!J470</f>
        <v>274.23680000000002</v>
      </c>
      <c r="J461" s="14">
        <f>'[1]TCE - ANEXO III - Preencher'!K470</f>
        <v>0</v>
      </c>
      <c r="K461" s="15">
        <f>'[1]TCE - ANEXO III - Preencher'!L470</f>
        <v>132.71</v>
      </c>
      <c r="L461" s="15">
        <f>'[1]TCE - ANEXO III - Preencher'!M470</f>
        <v>28.24</v>
      </c>
      <c r="M461" s="15">
        <f t="shared" si="43"/>
        <v>104.47000000000001</v>
      </c>
      <c r="N461" s="15">
        <f>'[1]TCE - ANEXO III - Preencher'!O470</f>
        <v>2.0699999999999998</v>
      </c>
      <c r="O461" s="15">
        <f>'[1]TCE - ANEXO III - Preencher'!P470</f>
        <v>0</v>
      </c>
      <c r="P461" s="16">
        <f t="shared" si="44"/>
        <v>2.0699999999999998</v>
      </c>
      <c r="Q461" s="15">
        <f>'[1]TCE - ANEXO III - Preencher'!R470</f>
        <v>201.72457079200939</v>
      </c>
      <c r="R461" s="15">
        <f>'[1]TCE - ANEXO III - Preencher'!S470</f>
        <v>84.72</v>
      </c>
      <c r="S461" s="16">
        <f t="shared" si="45"/>
        <v>117.00457079200939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497.7813707920094</v>
      </c>
    </row>
    <row r="462" spans="1:28" x14ac:dyDescent="0.2">
      <c r="A462" s="8">
        <f>IFERROR(VLOOKUP(B462,'[1]DADOS (OCULTAR)'!$Q$3:$S$135,3,0),"")</f>
        <v>9039744002308</v>
      </c>
      <c r="B462" s="9" t="str">
        <f>'[1]TCE - ANEXO III - Preencher'!C471</f>
        <v>HOSPITAL NOSSA SENHORA DAS GRAÇAS - ANTIGO ALFA - CG Nº 024/2022</v>
      </c>
      <c r="C462" s="10"/>
      <c r="D462" s="11" t="str">
        <f>'[1]TCE - ANEXO III - Preencher'!E471</f>
        <v>GISELE BARBOSA DE AGUIAR</v>
      </c>
      <c r="E462" s="9" t="str">
        <f>IF('[1]TCE - ANEXO III - Preencher'!F471="4 - Assistência Odontológica","2 - Outros Profissionais da Saúde",'[1]TCE - ANEXO III - Preencher'!F471)</f>
        <v>2 - Outros Profissionais da Saúde</v>
      </c>
      <c r="F462" s="12" t="str">
        <f>'[1]TCE - ANEXO III - Preencher'!G471</f>
        <v>2237-10</v>
      </c>
      <c r="G462" s="13" t="str">
        <f>IF('[1]TCE - ANEXO III - Preencher'!H471="","",'[1]TCE - ANEXO III - Preencher'!H471)</f>
        <v>05/2024</v>
      </c>
      <c r="H462" s="14">
        <f>'[1]TCE - ANEXO III - Preencher'!I471</f>
        <v>0</v>
      </c>
      <c r="I462" s="14">
        <f>'[1]TCE - ANEXO III - Preencher'!J471</f>
        <v>296.87520000000001</v>
      </c>
      <c r="J462" s="14">
        <f>'[1]TCE - ANEXO III - Preencher'!K471</f>
        <v>0</v>
      </c>
      <c r="K462" s="15">
        <f>'[1]TCE - ANEXO III - Preencher'!L471</f>
        <v>132.71</v>
      </c>
      <c r="L462" s="15">
        <f>'[1]TCE - ANEXO III - Preencher'!M471</f>
        <v>0</v>
      </c>
      <c r="M462" s="15">
        <f t="shared" si="43"/>
        <v>132.71</v>
      </c>
      <c r="N462" s="15">
        <f>'[1]TCE - ANEXO III - Preencher'!O471</f>
        <v>2.0699999999999998</v>
      </c>
      <c r="O462" s="15">
        <f>'[1]TCE - ANEXO III - Preencher'!P471</f>
        <v>0</v>
      </c>
      <c r="P462" s="16">
        <f t="shared" si="44"/>
        <v>2.0699999999999998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431.65519999999998</v>
      </c>
    </row>
    <row r="463" spans="1:28" x14ac:dyDescent="0.2">
      <c r="A463" s="8">
        <f>IFERROR(VLOOKUP(B463,'[1]DADOS (OCULTAR)'!$Q$3:$S$135,3,0),"")</f>
        <v>9039744002308</v>
      </c>
      <c r="B463" s="9" t="str">
        <f>'[1]TCE - ANEXO III - Preencher'!C472</f>
        <v>HOSPITAL NOSSA SENHORA DAS GRAÇAS - ANTIGO ALFA - CG Nº 024/2022</v>
      </c>
      <c r="C463" s="10"/>
      <c r="D463" s="11" t="str">
        <f>'[1]TCE - ANEXO III - Preencher'!E472</f>
        <v>GISELLE DO NASCIMENTO EVANGELISTA DE SOUZA</v>
      </c>
      <c r="E463" s="9" t="str">
        <f>IF('[1]TCE - ANEXO III - Preencher'!F472="4 - Assistência Odontológica","2 - Outros Profissionais da Saúde",'[1]TCE - ANEXO III - Preencher'!F472)</f>
        <v>2 - Outros Profissionais da Saúde</v>
      </c>
      <c r="F463" s="12" t="str">
        <f>'[1]TCE - ANEXO III - Preencher'!G472</f>
        <v>3222-05</v>
      </c>
      <c r="G463" s="13" t="str">
        <f>IF('[1]TCE - ANEXO III - Preencher'!H472="","",'[1]TCE - ANEXO III - Preencher'!H472)</f>
        <v>05/2024</v>
      </c>
      <c r="H463" s="14">
        <f>'[1]TCE - ANEXO III - Preencher'!I472</f>
        <v>0</v>
      </c>
      <c r="I463" s="14">
        <f>'[1]TCE - ANEXO III - Preencher'!J472</f>
        <v>273.47840000000002</v>
      </c>
      <c r="J463" s="14">
        <f>'[1]TCE - ANEXO III - Preencher'!K472</f>
        <v>0</v>
      </c>
      <c r="K463" s="15">
        <f>'[1]TCE - ANEXO III - Preencher'!L472</f>
        <v>132.71</v>
      </c>
      <c r="L463" s="15">
        <f>'[1]TCE - ANEXO III - Preencher'!M472</f>
        <v>0</v>
      </c>
      <c r="M463" s="15">
        <f t="shared" si="43"/>
        <v>132.71</v>
      </c>
      <c r="N463" s="15">
        <f>'[1]TCE - ANEXO III - Preencher'!O472</f>
        <v>2.0699999999999998</v>
      </c>
      <c r="O463" s="15">
        <f>'[1]TCE - ANEXO III - Preencher'!P472</f>
        <v>0</v>
      </c>
      <c r="P463" s="16">
        <f t="shared" si="44"/>
        <v>2.0699999999999998</v>
      </c>
      <c r="Q463" s="15">
        <f>'[1]TCE - ANEXO III - Preencher'!R472</f>
        <v>134.48304719467291</v>
      </c>
      <c r="R463" s="15">
        <f>'[1]TCE - ANEXO III - Preencher'!S472</f>
        <v>80.2</v>
      </c>
      <c r="S463" s="16">
        <f t="shared" si="45"/>
        <v>54.283047194672903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462.54144719467291</v>
      </c>
    </row>
    <row r="464" spans="1:28" x14ac:dyDescent="0.2">
      <c r="A464" s="8">
        <f>IFERROR(VLOOKUP(B464,'[1]DADOS (OCULTAR)'!$Q$3:$S$135,3,0),"")</f>
        <v>9039744002308</v>
      </c>
      <c r="B464" s="9" t="str">
        <f>'[1]TCE - ANEXO III - Preencher'!C473</f>
        <v>HOSPITAL NOSSA SENHORA DAS GRAÇAS - ANTIGO ALFA - CG Nº 024/2022</v>
      </c>
      <c r="C464" s="10"/>
      <c r="D464" s="11" t="str">
        <f>'[1]TCE - ANEXO III - Preencher'!E473</f>
        <v>GISELLE FERREIRA MIRANDA DA SILVA</v>
      </c>
      <c r="E464" s="9" t="str">
        <f>IF('[1]TCE - ANEXO III - Preencher'!F473="4 - Assistência Odontológica","2 - Outros Profissionais da Saúde",'[1]TCE - ANEXO III - Preencher'!F473)</f>
        <v>3 - Administrativo</v>
      </c>
      <c r="F464" s="12" t="str">
        <f>'[1]TCE - ANEXO III - Preencher'!G473</f>
        <v>4110-10</v>
      </c>
      <c r="G464" s="13" t="str">
        <f>IF('[1]TCE - ANEXO III - Preencher'!H473="","",'[1]TCE - ANEXO III - Preencher'!H473)</f>
        <v>05/2024</v>
      </c>
      <c r="H464" s="14">
        <f>'[1]TCE - ANEXO III - Preencher'!I473</f>
        <v>0</v>
      </c>
      <c r="I464" s="14">
        <f>'[1]TCE - ANEXO III - Preencher'!J473</f>
        <v>113.5384</v>
      </c>
      <c r="J464" s="14">
        <f>'[1]TCE - ANEXO III - Preencher'!K473</f>
        <v>0</v>
      </c>
      <c r="K464" s="15">
        <f>'[1]TCE - ANEXO III - Preencher'!L473</f>
        <v>132.71</v>
      </c>
      <c r="L464" s="15">
        <f>'[1]TCE - ANEXO III - Preencher'!M473</f>
        <v>0</v>
      </c>
      <c r="M464" s="15">
        <f t="shared" si="43"/>
        <v>132.71</v>
      </c>
      <c r="N464" s="15">
        <f>'[1]TCE - ANEXO III - Preencher'!O473</f>
        <v>2.0699999999999998</v>
      </c>
      <c r="O464" s="15">
        <f>'[1]TCE - ANEXO III - Preencher'!P473</f>
        <v>0</v>
      </c>
      <c r="P464" s="16">
        <f t="shared" si="44"/>
        <v>2.0699999999999998</v>
      </c>
      <c r="Q464" s="15">
        <f>'[1]TCE - ANEXO III - Preencher'!R473</f>
        <v>268.96609438934581</v>
      </c>
      <c r="R464" s="15">
        <f>'[1]TCE - ANEXO III - Preencher'!S473</f>
        <v>84.72</v>
      </c>
      <c r="S464" s="16">
        <f t="shared" si="45"/>
        <v>184.24609438934581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432.56449438934578</v>
      </c>
    </row>
    <row r="465" spans="1:28" x14ac:dyDescent="0.2">
      <c r="A465" s="8">
        <f>IFERROR(VLOOKUP(B465,'[1]DADOS (OCULTAR)'!$Q$3:$S$135,3,0),"")</f>
        <v>9039744002308</v>
      </c>
      <c r="B465" s="9" t="str">
        <f>'[1]TCE - ANEXO III - Preencher'!C474</f>
        <v>HOSPITAL NOSSA SENHORA DAS GRAÇAS - ANTIGO ALFA - CG Nº 024/2022</v>
      </c>
      <c r="C465" s="10"/>
      <c r="D465" s="11" t="str">
        <f>'[1]TCE - ANEXO III - Preencher'!E474</f>
        <v>GLAUCIA ALVES DA SILVA</v>
      </c>
      <c r="E465" s="9" t="str">
        <f>IF('[1]TCE - ANEXO III - Preencher'!F474="4 - Assistência Odontológica","2 - Outros Profissionais da Saúde",'[1]TCE - ANEXO III - Preencher'!F474)</f>
        <v>2 - Outros Profissionais da Saúde</v>
      </c>
      <c r="F465" s="12" t="str">
        <f>'[1]TCE - ANEXO III - Preencher'!G474</f>
        <v>3222-05</v>
      </c>
      <c r="G465" s="13" t="str">
        <f>IF('[1]TCE - ANEXO III - Preencher'!H474="","",'[1]TCE - ANEXO III - Preencher'!H474)</f>
        <v>05/2024</v>
      </c>
      <c r="H465" s="14">
        <f>'[1]TCE - ANEXO III - Preencher'!I474</f>
        <v>0</v>
      </c>
      <c r="I465" s="14">
        <f>'[1]TCE - ANEXO III - Preencher'!J474</f>
        <v>290.87520000000001</v>
      </c>
      <c r="J465" s="14">
        <f>'[1]TCE - ANEXO III - Preencher'!K474</f>
        <v>0</v>
      </c>
      <c r="K465" s="15">
        <f>'[1]TCE - ANEXO III - Preencher'!L474</f>
        <v>132.71</v>
      </c>
      <c r="L465" s="15">
        <f>'[1]TCE - ANEXO III - Preencher'!M474</f>
        <v>28.24</v>
      </c>
      <c r="M465" s="15">
        <f t="shared" si="43"/>
        <v>104.47000000000001</v>
      </c>
      <c r="N465" s="15">
        <f>'[1]TCE - ANEXO III - Preencher'!O474</f>
        <v>2.0699999999999998</v>
      </c>
      <c r="O465" s="15">
        <f>'[1]TCE - ANEXO III - Preencher'!P474</f>
        <v>0</v>
      </c>
      <c r="P465" s="16">
        <f t="shared" si="44"/>
        <v>2.0699999999999998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397.41520000000003</v>
      </c>
    </row>
    <row r="466" spans="1:28" x14ac:dyDescent="0.2">
      <c r="A466" s="8">
        <f>IFERROR(VLOOKUP(B466,'[1]DADOS (OCULTAR)'!$Q$3:$S$135,3,0),"")</f>
        <v>9039744002308</v>
      </c>
      <c r="B466" s="9" t="str">
        <f>'[1]TCE - ANEXO III - Preencher'!C475</f>
        <v>HOSPITAL NOSSA SENHORA DAS GRAÇAS - ANTIGO ALFA - CG Nº 024/2022</v>
      </c>
      <c r="C466" s="10"/>
      <c r="D466" s="11" t="str">
        <f>'[1]TCE - ANEXO III - Preencher'!E475</f>
        <v>GLAUCILENE MARIA DOS SANTOS VENANCIO</v>
      </c>
      <c r="E466" s="9" t="str">
        <f>IF('[1]TCE - ANEXO III - Preencher'!F475="4 - Assistência Odontológica","2 - Outros Profissionais da Saúde",'[1]TCE - ANEXO III - Preencher'!F475)</f>
        <v>2 - Outros Profissionais da Saúde</v>
      </c>
      <c r="F466" s="12" t="str">
        <f>'[1]TCE - ANEXO III - Preencher'!G475</f>
        <v>2235-05</v>
      </c>
      <c r="G466" s="13" t="str">
        <f>IF('[1]TCE - ANEXO III - Preencher'!H475="","",'[1]TCE - ANEXO III - Preencher'!H475)</f>
        <v>05/2024</v>
      </c>
      <c r="H466" s="14">
        <f>'[1]TCE - ANEXO III - Preencher'!I475</f>
        <v>0</v>
      </c>
      <c r="I466" s="14">
        <f>'[1]TCE - ANEXO III - Preencher'!J475</f>
        <v>442.1336</v>
      </c>
      <c r="J466" s="14">
        <f>'[1]TCE - ANEXO III - Preencher'!K475</f>
        <v>0</v>
      </c>
      <c r="K466" s="15">
        <f>'[1]TCE - ANEXO III - Preencher'!L475</f>
        <v>132.71</v>
      </c>
      <c r="L466" s="15">
        <f>'[1]TCE - ANEXO III - Preencher'!M475</f>
        <v>3.05</v>
      </c>
      <c r="M466" s="15">
        <f t="shared" si="43"/>
        <v>129.66</v>
      </c>
      <c r="N466" s="15">
        <f>'[1]TCE - ANEXO III - Preencher'!O475</f>
        <v>4.3499999999999996</v>
      </c>
      <c r="O466" s="15">
        <f>'[1]TCE - ANEXO III - Preencher'!P475</f>
        <v>0</v>
      </c>
      <c r="P466" s="16">
        <f t="shared" si="44"/>
        <v>4.3499999999999996</v>
      </c>
      <c r="Q466" s="15">
        <f>'[1]TCE - ANEXO III - Preencher'!R475</f>
        <v>109.26747584567174</v>
      </c>
      <c r="R466" s="15">
        <f>'[1]TCE - ANEXO III - Preencher'!S475</f>
        <v>106.6</v>
      </c>
      <c r="S466" s="16">
        <f t="shared" si="45"/>
        <v>2.6674758456717456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578.81107584567178</v>
      </c>
    </row>
    <row r="467" spans="1:28" x14ac:dyDescent="0.2">
      <c r="A467" s="8">
        <f>IFERROR(VLOOKUP(B467,'[1]DADOS (OCULTAR)'!$Q$3:$S$135,3,0),"")</f>
        <v>9039744002308</v>
      </c>
      <c r="B467" s="9" t="str">
        <f>'[1]TCE - ANEXO III - Preencher'!C476</f>
        <v>HOSPITAL NOSSA SENHORA DAS GRAÇAS - ANTIGO ALFA - CG Nº 024/2022</v>
      </c>
      <c r="C467" s="10"/>
      <c r="D467" s="11" t="str">
        <f>'[1]TCE - ANEXO III - Preencher'!E476</f>
        <v>GLEIBSON CAVALCANTI DO NASCIMENTO</v>
      </c>
      <c r="E467" s="9" t="str">
        <f>IF('[1]TCE - ANEXO III - Preencher'!F476="4 - Assistência Odontológica","2 - Outros Profissionais da Saúde",'[1]TCE - ANEXO III - Preencher'!F476)</f>
        <v>2 - Outros Profissionais da Saúde</v>
      </c>
      <c r="F467" s="12" t="str">
        <f>'[1]TCE - ANEXO III - Preencher'!G476</f>
        <v>3241-15</v>
      </c>
      <c r="G467" s="13" t="str">
        <f>IF('[1]TCE - ANEXO III - Preencher'!H476="","",'[1]TCE - ANEXO III - Preencher'!H476)</f>
        <v>05/2024</v>
      </c>
      <c r="H467" s="14">
        <f>'[1]TCE - ANEXO III - Preencher'!I476</f>
        <v>0</v>
      </c>
      <c r="I467" s="14">
        <f>'[1]TCE - ANEXO III - Preencher'!J476</f>
        <v>367.65839999999997</v>
      </c>
      <c r="J467" s="14">
        <f>'[1]TCE - ANEXO III - Preencher'!K476</f>
        <v>0</v>
      </c>
      <c r="K467" s="15">
        <f>'[1]TCE - ANEXO III - Preencher'!L476</f>
        <v>132.71</v>
      </c>
      <c r="L467" s="15">
        <f>'[1]TCE - ANEXO III - Preencher'!M476</f>
        <v>0</v>
      </c>
      <c r="M467" s="15">
        <f t="shared" si="43"/>
        <v>132.71</v>
      </c>
      <c r="N467" s="15">
        <f>'[1]TCE - ANEXO III - Preencher'!O476</f>
        <v>2.0699999999999998</v>
      </c>
      <c r="O467" s="15">
        <f>'[1]TCE - ANEXO III - Preencher'!P476</f>
        <v>0</v>
      </c>
      <c r="P467" s="16">
        <f t="shared" si="44"/>
        <v>2.0699999999999998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502.43839999999994</v>
      </c>
    </row>
    <row r="468" spans="1:28" x14ac:dyDescent="0.2">
      <c r="A468" s="8">
        <f>IFERROR(VLOOKUP(B468,'[1]DADOS (OCULTAR)'!$Q$3:$S$135,3,0),"")</f>
        <v>9039744002308</v>
      </c>
      <c r="B468" s="9" t="str">
        <f>'[1]TCE - ANEXO III - Preencher'!C477</f>
        <v>HOSPITAL NOSSA SENHORA DAS GRAÇAS - ANTIGO ALFA - CG Nº 024/2022</v>
      </c>
      <c r="C468" s="10"/>
      <c r="D468" s="11" t="str">
        <f>'[1]TCE - ANEXO III - Preencher'!E477</f>
        <v>GLEICIELLE DA SILVA</v>
      </c>
      <c r="E468" s="9" t="str">
        <f>IF('[1]TCE - ANEXO III - Preencher'!F477="4 - Assistência Odontológica","2 - Outros Profissionais da Saúde",'[1]TCE - ANEXO III - Preencher'!F477)</f>
        <v>2 - Outros Profissionais da Saúde</v>
      </c>
      <c r="F468" s="12" t="str">
        <f>'[1]TCE - ANEXO III - Preencher'!G477</f>
        <v>3222-05</v>
      </c>
      <c r="G468" s="13" t="str">
        <f>IF('[1]TCE - ANEXO III - Preencher'!H477="","",'[1]TCE - ANEXO III - Preencher'!H477)</f>
        <v>05/2024</v>
      </c>
      <c r="H468" s="14">
        <f>'[1]TCE - ANEXO III - Preencher'!I477</f>
        <v>0</v>
      </c>
      <c r="I468" s="14">
        <f>'[1]TCE - ANEXO III - Preencher'!J477</f>
        <v>273.47840000000002</v>
      </c>
      <c r="J468" s="14">
        <f>'[1]TCE - ANEXO III - Preencher'!K477</f>
        <v>0</v>
      </c>
      <c r="K468" s="15">
        <f>'[1]TCE - ANEXO III - Preencher'!L477</f>
        <v>132.71</v>
      </c>
      <c r="L468" s="15">
        <f>'[1]TCE - ANEXO III - Preencher'!M477</f>
        <v>0</v>
      </c>
      <c r="M468" s="15">
        <f t="shared" si="43"/>
        <v>132.71</v>
      </c>
      <c r="N468" s="15">
        <f>'[1]TCE - ANEXO III - Preencher'!O477</f>
        <v>2.0699999999999998</v>
      </c>
      <c r="O468" s="15">
        <f>'[1]TCE - ANEXO III - Preencher'!P477</f>
        <v>0</v>
      </c>
      <c r="P468" s="16">
        <f t="shared" si="44"/>
        <v>2.0699999999999998</v>
      </c>
      <c r="Q468" s="15">
        <f>'[1]TCE - ANEXO III - Preencher'!R477</f>
        <v>268.96609438934581</v>
      </c>
      <c r="R468" s="15">
        <f>'[1]TCE - ANEXO III - Preencher'!S477</f>
        <v>80.2</v>
      </c>
      <c r="S468" s="16">
        <f t="shared" si="45"/>
        <v>188.76609438934582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597.02449438934582</v>
      </c>
    </row>
    <row r="469" spans="1:28" x14ac:dyDescent="0.2">
      <c r="A469" s="8">
        <f>IFERROR(VLOOKUP(B469,'[1]DADOS (OCULTAR)'!$Q$3:$S$135,3,0),"")</f>
        <v>9039744002308</v>
      </c>
      <c r="B469" s="9" t="str">
        <f>'[1]TCE - ANEXO III - Preencher'!C478</f>
        <v>HOSPITAL NOSSA SENHORA DAS GRAÇAS - ANTIGO ALFA - CG Nº 024/2022</v>
      </c>
      <c r="C469" s="10"/>
      <c r="D469" s="11" t="str">
        <f>'[1]TCE - ANEXO III - Preencher'!E478</f>
        <v>GLEICY KELLY DOS SANTOS FRANCA</v>
      </c>
      <c r="E469" s="9" t="str">
        <f>IF('[1]TCE - ANEXO III - Preencher'!F478="4 - Assistência Odontológica","2 - Outros Profissionais da Saúde",'[1]TCE - ANEXO III - Preencher'!F478)</f>
        <v>3 - Administrativo</v>
      </c>
      <c r="F469" s="12" t="str">
        <f>'[1]TCE - ANEXO III - Preencher'!G478</f>
        <v>4221-05</v>
      </c>
      <c r="G469" s="13" t="str">
        <f>IF('[1]TCE - ANEXO III - Preencher'!H478="","",'[1]TCE - ANEXO III - Preencher'!H478)</f>
        <v>05/2024</v>
      </c>
      <c r="H469" s="14">
        <f>'[1]TCE - ANEXO III - Preencher'!I478</f>
        <v>0</v>
      </c>
      <c r="I469" s="14">
        <f>'[1]TCE - ANEXO III - Preencher'!J478</f>
        <v>113.652</v>
      </c>
      <c r="J469" s="14">
        <f>'[1]TCE - ANEXO III - Preencher'!K478</f>
        <v>0</v>
      </c>
      <c r="K469" s="15">
        <f>'[1]TCE - ANEXO III - Preencher'!L478</f>
        <v>132.71</v>
      </c>
      <c r="L469" s="15">
        <f>'[1]TCE - ANEXO III - Preencher'!M478</f>
        <v>0</v>
      </c>
      <c r="M469" s="15">
        <f t="shared" si="43"/>
        <v>132.71</v>
      </c>
      <c r="N469" s="15">
        <f>'[1]TCE - ANEXO III - Preencher'!O478</f>
        <v>2.0699999999999998</v>
      </c>
      <c r="O469" s="15">
        <f>'[1]TCE - ANEXO III - Preencher'!P478</f>
        <v>0</v>
      </c>
      <c r="P469" s="16">
        <f t="shared" si="44"/>
        <v>2.0699999999999998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248.43200000000002</v>
      </c>
    </row>
    <row r="470" spans="1:28" x14ac:dyDescent="0.2">
      <c r="A470" s="8">
        <f>IFERROR(VLOOKUP(B470,'[1]DADOS (OCULTAR)'!$Q$3:$S$135,3,0),"")</f>
        <v>9039744002308</v>
      </c>
      <c r="B470" s="9" t="str">
        <f>'[1]TCE - ANEXO III - Preencher'!C479</f>
        <v>HOSPITAL NOSSA SENHORA DAS GRAÇAS - ANTIGO ALFA - CG Nº 024/2022</v>
      </c>
      <c r="C470" s="10"/>
      <c r="D470" s="11" t="str">
        <f>'[1]TCE - ANEXO III - Preencher'!E479</f>
        <v>GLEYCE MONTEIRO DE LIMA</v>
      </c>
      <c r="E470" s="9" t="str">
        <f>IF('[1]TCE - ANEXO III - Preencher'!F479="4 - Assistência Odontológica","2 - Outros Profissionais da Saúde",'[1]TCE - ANEXO III - Preencher'!F479)</f>
        <v>2 - Outros Profissionais da Saúde</v>
      </c>
      <c r="F470" s="12" t="str">
        <f>'[1]TCE - ANEXO III - Preencher'!G479</f>
        <v>3222-05</v>
      </c>
      <c r="G470" s="13" t="str">
        <f>IF('[1]TCE - ANEXO III - Preencher'!H479="","",'[1]TCE - ANEXO III - Preencher'!H479)</f>
        <v>05/2024</v>
      </c>
      <c r="H470" s="14">
        <f>'[1]TCE - ANEXO III - Preencher'!I479</f>
        <v>0</v>
      </c>
      <c r="I470" s="14">
        <f>'[1]TCE - ANEXO III - Preencher'!J479</f>
        <v>296.44479999999999</v>
      </c>
      <c r="J470" s="14">
        <f>'[1]TCE - ANEXO III - Preencher'!K479</f>
        <v>0</v>
      </c>
      <c r="K470" s="15">
        <f>'[1]TCE - ANEXO III - Preencher'!L479</f>
        <v>132.71</v>
      </c>
      <c r="L470" s="15">
        <f>'[1]TCE - ANEXO III - Preencher'!M479</f>
        <v>28.24</v>
      </c>
      <c r="M470" s="15">
        <f t="shared" si="43"/>
        <v>104.47000000000001</v>
      </c>
      <c r="N470" s="15">
        <f>'[1]TCE - ANEXO III - Preencher'!O479</f>
        <v>2.0699999999999998</v>
      </c>
      <c r="O470" s="15">
        <f>'[1]TCE - ANEXO III - Preencher'!P479</f>
        <v>0</v>
      </c>
      <c r="P470" s="16">
        <f t="shared" si="44"/>
        <v>2.0699999999999998</v>
      </c>
      <c r="Q470" s="15">
        <f>'[1]TCE - ANEXO III - Preencher'!R479</f>
        <v>268.96609438934581</v>
      </c>
      <c r="R470" s="15">
        <f>'[1]TCE - ANEXO III - Preencher'!S479</f>
        <v>77.94</v>
      </c>
      <c r="S470" s="16">
        <f t="shared" si="45"/>
        <v>191.02609438934581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594.01089438934582</v>
      </c>
    </row>
    <row r="471" spans="1:28" x14ac:dyDescent="0.2">
      <c r="A471" s="8">
        <f>IFERROR(VLOOKUP(B471,'[1]DADOS (OCULTAR)'!$Q$3:$S$135,3,0),"")</f>
        <v>9039744002308</v>
      </c>
      <c r="B471" s="9" t="str">
        <f>'[1]TCE - ANEXO III - Preencher'!C480</f>
        <v>HOSPITAL NOSSA SENHORA DAS GRAÇAS - ANTIGO ALFA - CG Nº 024/2022</v>
      </c>
      <c r="C471" s="10"/>
      <c r="D471" s="11" t="str">
        <f>'[1]TCE - ANEXO III - Preencher'!E480</f>
        <v>GLEYCIANE ARAUJO PEREIRA DA SILVA</v>
      </c>
      <c r="E471" s="9" t="str">
        <f>IF('[1]TCE - ANEXO III - Preencher'!F480="4 - Assistência Odontológica","2 - Outros Profissionais da Saúde",'[1]TCE - ANEXO III - Preencher'!F480)</f>
        <v>2 - Outros Profissionais da Saúde</v>
      </c>
      <c r="F471" s="12" t="str">
        <f>'[1]TCE - ANEXO III - Preencher'!G480</f>
        <v>2236-05</v>
      </c>
      <c r="G471" s="13" t="str">
        <f>IF('[1]TCE - ANEXO III - Preencher'!H480="","",'[1]TCE - ANEXO III - Preencher'!H480)</f>
        <v>05/2024</v>
      </c>
      <c r="H471" s="14">
        <f>'[1]TCE - ANEXO III - Preencher'!I480</f>
        <v>0</v>
      </c>
      <c r="I471" s="14">
        <f>'[1]TCE - ANEXO III - Preencher'!J480</f>
        <v>219.14400000000001</v>
      </c>
      <c r="J471" s="14">
        <f>'[1]TCE - ANEXO III - Preencher'!K480</f>
        <v>0</v>
      </c>
      <c r="K471" s="15">
        <f>'[1]TCE - ANEXO III - Preencher'!L480</f>
        <v>132.71</v>
      </c>
      <c r="L471" s="15">
        <f>'[1]TCE - ANEXO III - Preencher'!M480</f>
        <v>0</v>
      </c>
      <c r="M471" s="15">
        <f t="shared" si="43"/>
        <v>132.71</v>
      </c>
      <c r="N471" s="15">
        <f>'[1]TCE - ANEXO III - Preencher'!O480</f>
        <v>4.3499999999999996</v>
      </c>
      <c r="O471" s="15">
        <f>'[1]TCE - ANEXO III - Preencher'!P480</f>
        <v>0</v>
      </c>
      <c r="P471" s="16">
        <f t="shared" si="44"/>
        <v>4.3499999999999996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356.20400000000006</v>
      </c>
    </row>
    <row r="472" spans="1:28" x14ac:dyDescent="0.2">
      <c r="A472" s="8">
        <f>IFERROR(VLOOKUP(B472,'[1]DADOS (OCULTAR)'!$Q$3:$S$135,3,0),"")</f>
        <v>9039744002308</v>
      </c>
      <c r="B472" s="9" t="str">
        <f>'[1]TCE - ANEXO III - Preencher'!C481</f>
        <v>HOSPITAL NOSSA SENHORA DAS GRAÇAS - ANTIGO ALFA - CG Nº 024/2022</v>
      </c>
      <c r="C472" s="10"/>
      <c r="D472" s="11" t="str">
        <f>'[1]TCE - ANEXO III - Preencher'!E481</f>
        <v>GLEYSE KELLY PEREIRA DA SILVA</v>
      </c>
      <c r="E472" s="9" t="str">
        <f>IF('[1]TCE - ANEXO III - Preencher'!F481="4 - Assistência Odontológica","2 - Outros Profissionais da Saúde",'[1]TCE - ANEXO III - Preencher'!F481)</f>
        <v>2 - Outros Profissionais da Saúde</v>
      </c>
      <c r="F472" s="12" t="str">
        <f>'[1]TCE - ANEXO III - Preencher'!G481</f>
        <v>3222-05</v>
      </c>
      <c r="G472" s="13" t="str">
        <f>IF('[1]TCE - ANEXO III - Preencher'!H481="","",'[1]TCE - ANEXO III - Preencher'!H481)</f>
        <v>05/2024</v>
      </c>
      <c r="H472" s="14">
        <f>'[1]TCE - ANEXO III - Preencher'!I481</f>
        <v>0</v>
      </c>
      <c r="I472" s="14">
        <f>'[1]TCE - ANEXO III - Preencher'!J481</f>
        <v>295.05119999999999</v>
      </c>
      <c r="J472" s="14">
        <f>'[1]TCE - ANEXO III - Preencher'!K481</f>
        <v>0</v>
      </c>
      <c r="K472" s="15">
        <f>'[1]TCE - ANEXO III - Preencher'!L481</f>
        <v>132.71</v>
      </c>
      <c r="L472" s="15">
        <f>'[1]TCE - ANEXO III - Preencher'!M481</f>
        <v>0</v>
      </c>
      <c r="M472" s="15">
        <f t="shared" si="43"/>
        <v>132.71</v>
      </c>
      <c r="N472" s="15">
        <f>'[1]TCE - ANEXO III - Preencher'!O481</f>
        <v>2.0699999999999998</v>
      </c>
      <c r="O472" s="15">
        <f>'[1]TCE - ANEXO III - Preencher'!P481</f>
        <v>0</v>
      </c>
      <c r="P472" s="16">
        <f t="shared" si="44"/>
        <v>2.0699999999999998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429.83120000000002</v>
      </c>
    </row>
    <row r="473" spans="1:28" x14ac:dyDescent="0.2">
      <c r="A473" s="8">
        <f>IFERROR(VLOOKUP(B473,'[1]DADOS (OCULTAR)'!$Q$3:$S$135,3,0),"")</f>
        <v>9039744002308</v>
      </c>
      <c r="B473" s="9" t="str">
        <f>'[1]TCE - ANEXO III - Preencher'!C482</f>
        <v>HOSPITAL NOSSA SENHORA DAS GRAÇAS - ANTIGO ALFA - CG Nº 024/2022</v>
      </c>
      <c r="C473" s="10"/>
      <c r="D473" s="11" t="str">
        <f>'[1]TCE - ANEXO III - Preencher'!E482</f>
        <v>GRACIANA COSTA DOS SANTOS</v>
      </c>
      <c r="E473" s="9" t="str">
        <f>IF('[1]TCE - ANEXO III - Preencher'!F482="4 - Assistência Odontológica","2 - Outros Profissionais da Saúde",'[1]TCE - ANEXO III - Preencher'!F482)</f>
        <v>2 - Outros Profissionais da Saúde</v>
      </c>
      <c r="F473" s="12" t="str">
        <f>'[1]TCE - ANEXO III - Preencher'!G482</f>
        <v>3222-05</v>
      </c>
      <c r="G473" s="13" t="str">
        <f>IF('[1]TCE - ANEXO III - Preencher'!H482="","",'[1]TCE - ANEXO III - Preencher'!H482)</f>
        <v>05/2024</v>
      </c>
      <c r="H473" s="14">
        <f>'[1]TCE - ANEXO III - Preencher'!I482</f>
        <v>0</v>
      </c>
      <c r="I473" s="14">
        <f>'[1]TCE - ANEXO III - Preencher'!J482</f>
        <v>303.30079999999998</v>
      </c>
      <c r="J473" s="14">
        <f>'[1]TCE - ANEXO III - Preencher'!K482</f>
        <v>0</v>
      </c>
      <c r="K473" s="15">
        <f>'[1]TCE - ANEXO III - Preencher'!L482</f>
        <v>132.71</v>
      </c>
      <c r="L473" s="15">
        <f>'[1]TCE - ANEXO III - Preencher'!M482</f>
        <v>28.24</v>
      </c>
      <c r="M473" s="15">
        <f t="shared" si="43"/>
        <v>104.47000000000001</v>
      </c>
      <c r="N473" s="15">
        <f>'[1]TCE - ANEXO III - Preencher'!O482</f>
        <v>2.0699999999999998</v>
      </c>
      <c r="O473" s="15">
        <f>'[1]TCE - ANEXO III - Preencher'!P482</f>
        <v>0</v>
      </c>
      <c r="P473" s="16">
        <f t="shared" si="44"/>
        <v>2.0699999999999998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409.8408</v>
      </c>
    </row>
    <row r="474" spans="1:28" x14ac:dyDescent="0.2">
      <c r="A474" s="8">
        <f>IFERROR(VLOOKUP(B474,'[1]DADOS (OCULTAR)'!$Q$3:$S$135,3,0),"")</f>
        <v>9039744002308</v>
      </c>
      <c r="B474" s="9" t="str">
        <f>'[1]TCE - ANEXO III - Preencher'!C483</f>
        <v>HOSPITAL NOSSA SENHORA DAS GRAÇAS - ANTIGO ALFA - CG Nº 024/2022</v>
      </c>
      <c r="C474" s="10"/>
      <c r="D474" s="11" t="str">
        <f>'[1]TCE - ANEXO III - Preencher'!E483</f>
        <v>GRACIELE BEZERRA DOS SANTOS</v>
      </c>
      <c r="E474" s="9" t="str">
        <f>IF('[1]TCE - ANEXO III - Preencher'!F483="4 - Assistência Odontológica","2 - Outros Profissionais da Saúde",'[1]TCE - ANEXO III - Preencher'!F483)</f>
        <v>2 - Outros Profissionais da Saúde</v>
      </c>
      <c r="F474" s="12" t="str">
        <f>'[1]TCE - ANEXO III - Preencher'!G483</f>
        <v>3222-05</v>
      </c>
      <c r="G474" s="13" t="str">
        <f>IF('[1]TCE - ANEXO III - Preencher'!H483="","",'[1]TCE - ANEXO III - Preencher'!H483)</f>
        <v>05/2024</v>
      </c>
      <c r="H474" s="14">
        <f>'[1]TCE - ANEXO III - Preencher'!I483</f>
        <v>0</v>
      </c>
      <c r="I474" s="14">
        <f>'[1]TCE - ANEXO III - Preencher'!J483</f>
        <v>439.63839999999999</v>
      </c>
      <c r="J474" s="14">
        <f>'[1]TCE - ANEXO III - Preencher'!K483</f>
        <v>0</v>
      </c>
      <c r="K474" s="15">
        <f>'[1]TCE - ANEXO III - Preencher'!L483</f>
        <v>132.71</v>
      </c>
      <c r="L474" s="15">
        <f>'[1]TCE - ANEXO III - Preencher'!M483</f>
        <v>28.24</v>
      </c>
      <c r="M474" s="15">
        <f t="shared" si="43"/>
        <v>104.47000000000001</v>
      </c>
      <c r="N474" s="15">
        <f>'[1]TCE - ANEXO III - Preencher'!O483</f>
        <v>2.0699999999999998</v>
      </c>
      <c r="O474" s="15">
        <f>'[1]TCE - ANEXO III - Preencher'!P483</f>
        <v>0</v>
      </c>
      <c r="P474" s="16">
        <f t="shared" si="44"/>
        <v>2.0699999999999998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546.17840000000001</v>
      </c>
    </row>
    <row r="475" spans="1:28" x14ac:dyDescent="0.2">
      <c r="A475" s="8">
        <f>IFERROR(VLOOKUP(B475,'[1]DADOS (OCULTAR)'!$Q$3:$S$135,3,0),"")</f>
        <v>9039744002308</v>
      </c>
      <c r="B475" s="9" t="str">
        <f>'[1]TCE - ANEXO III - Preencher'!C484</f>
        <v>HOSPITAL NOSSA SENHORA DAS GRAÇAS - ANTIGO ALFA - CG Nº 024/2022</v>
      </c>
      <c r="C475" s="10"/>
      <c r="D475" s="11" t="str">
        <f>'[1]TCE - ANEXO III - Preencher'!E484</f>
        <v>GRACIETE MARQUES DA SILVA</v>
      </c>
      <c r="E475" s="9" t="str">
        <f>IF('[1]TCE - ANEXO III - Preencher'!F484="4 - Assistência Odontológica","2 - Outros Profissionais da Saúde",'[1]TCE - ANEXO III - Preencher'!F484)</f>
        <v>2 - Outros Profissionais da Saúde</v>
      </c>
      <c r="F475" s="12" t="str">
        <f>'[1]TCE - ANEXO III - Preencher'!G484</f>
        <v>3222-05</v>
      </c>
      <c r="G475" s="13" t="str">
        <f>IF('[1]TCE - ANEXO III - Preencher'!H484="","",'[1]TCE - ANEXO III - Preencher'!H484)</f>
        <v>05/2024</v>
      </c>
      <c r="H475" s="14">
        <f>'[1]TCE - ANEXO III - Preencher'!I484</f>
        <v>0</v>
      </c>
      <c r="I475" s="14">
        <f>'[1]TCE - ANEXO III - Preencher'!J484</f>
        <v>286.08319999999998</v>
      </c>
      <c r="J475" s="14">
        <f>'[1]TCE - ANEXO III - Preencher'!K484</f>
        <v>0</v>
      </c>
      <c r="K475" s="15">
        <f>'[1]TCE - ANEXO III - Preencher'!L484</f>
        <v>132.71</v>
      </c>
      <c r="L475" s="15">
        <f>'[1]TCE - ANEXO III - Preencher'!M484</f>
        <v>28.24</v>
      </c>
      <c r="M475" s="15">
        <f t="shared" si="43"/>
        <v>104.47000000000001</v>
      </c>
      <c r="N475" s="15">
        <f>'[1]TCE - ANEXO III - Preencher'!O484</f>
        <v>2.0699999999999998</v>
      </c>
      <c r="O475" s="15">
        <f>'[1]TCE - ANEXO III - Preencher'!P484</f>
        <v>0</v>
      </c>
      <c r="P475" s="16">
        <f t="shared" si="44"/>
        <v>2.0699999999999998</v>
      </c>
      <c r="Q475" s="15">
        <f>'[1]TCE - ANEXO III - Preencher'!R484</f>
        <v>268.96609438934581</v>
      </c>
      <c r="R475" s="15">
        <f>'[1]TCE - ANEXO III - Preencher'!S484</f>
        <v>84.72</v>
      </c>
      <c r="S475" s="16">
        <f t="shared" si="45"/>
        <v>184.24609438934581</v>
      </c>
      <c r="T475" s="15">
        <f>'[1]TCE - ANEXO III - Preencher'!U484</f>
        <v>69.41</v>
      </c>
      <c r="U475" s="15">
        <f>'[1]TCE - ANEXO III - Preencher'!V484</f>
        <v>0</v>
      </c>
      <c r="V475" s="16">
        <f t="shared" si="46"/>
        <v>69.41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646.27929438934575</v>
      </c>
    </row>
    <row r="476" spans="1:28" x14ac:dyDescent="0.2">
      <c r="A476" s="8">
        <f>IFERROR(VLOOKUP(B476,'[1]DADOS (OCULTAR)'!$Q$3:$S$135,3,0),"")</f>
        <v>9039744002308</v>
      </c>
      <c r="B476" s="9" t="str">
        <f>'[1]TCE - ANEXO III - Preencher'!C485</f>
        <v>HOSPITAL NOSSA SENHORA DAS GRAÇAS - ANTIGO ALFA - CG Nº 024/2022</v>
      </c>
      <c r="C476" s="10"/>
      <c r="D476" s="11" t="str">
        <f>'[1]TCE - ANEXO III - Preencher'!E485</f>
        <v>GRACILANE DE ARAUJO BARROS</v>
      </c>
      <c r="E476" s="9" t="str">
        <f>IF('[1]TCE - ANEXO III - Preencher'!F485="4 - Assistência Odontológica","2 - Outros Profissionais da Saúde",'[1]TCE - ANEXO III - Preencher'!F485)</f>
        <v>2 - Outros Profissionais da Saúde</v>
      </c>
      <c r="F476" s="12" t="str">
        <f>'[1]TCE - ANEXO III - Preencher'!G485</f>
        <v>2235-05</v>
      </c>
      <c r="G476" s="13" t="str">
        <f>IF('[1]TCE - ANEXO III - Preencher'!H485="","",'[1]TCE - ANEXO III - Preencher'!H485)</f>
        <v>05/2024</v>
      </c>
      <c r="H476" s="14">
        <f>'[1]TCE - ANEXO III - Preencher'!I485</f>
        <v>0</v>
      </c>
      <c r="I476" s="14">
        <f>'[1]TCE - ANEXO III - Preencher'!J485</f>
        <v>432.85919999999999</v>
      </c>
      <c r="J476" s="14">
        <f>'[1]TCE - ANEXO III - Preencher'!K485</f>
        <v>0</v>
      </c>
      <c r="K476" s="15">
        <f>'[1]TCE - ANEXO III - Preencher'!L485</f>
        <v>132.71</v>
      </c>
      <c r="L476" s="15">
        <f>'[1]TCE - ANEXO III - Preencher'!M485</f>
        <v>3.05</v>
      </c>
      <c r="M476" s="15">
        <f t="shared" si="43"/>
        <v>129.66</v>
      </c>
      <c r="N476" s="15">
        <f>'[1]TCE - ANEXO III - Preencher'!O485</f>
        <v>4.3499999999999996</v>
      </c>
      <c r="O476" s="15">
        <f>'[1]TCE - ANEXO III - Preencher'!P485</f>
        <v>0</v>
      </c>
      <c r="P476" s="16">
        <f t="shared" si="44"/>
        <v>4.3499999999999996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566.86919999999998</v>
      </c>
    </row>
    <row r="477" spans="1:28" x14ac:dyDescent="0.2">
      <c r="A477" s="8">
        <f>IFERROR(VLOOKUP(B477,'[1]DADOS (OCULTAR)'!$Q$3:$S$135,3,0),"")</f>
        <v>9039744002308</v>
      </c>
      <c r="B477" s="9" t="str">
        <f>'[1]TCE - ANEXO III - Preencher'!C486</f>
        <v>HOSPITAL NOSSA SENHORA DAS GRAÇAS - ANTIGO ALFA - CG Nº 024/2022</v>
      </c>
      <c r="C477" s="10"/>
      <c r="D477" s="11" t="str">
        <f>'[1]TCE - ANEXO III - Preencher'!E486</f>
        <v>GRASIELA BARBOSA DOS SANTOS</v>
      </c>
      <c r="E477" s="9" t="str">
        <f>IF('[1]TCE - ANEXO III - Preencher'!F486="4 - Assistência Odontológica","2 - Outros Profissionais da Saúde",'[1]TCE - ANEXO III - Preencher'!F486)</f>
        <v>2 - Outros Profissionais da Saúde</v>
      </c>
      <c r="F477" s="12" t="str">
        <f>'[1]TCE - ANEXO III - Preencher'!G486</f>
        <v>3222-05</v>
      </c>
      <c r="G477" s="13" t="str">
        <f>IF('[1]TCE - ANEXO III - Preencher'!H486="","",'[1]TCE - ANEXO III - Preencher'!H486)</f>
        <v>05/2024</v>
      </c>
      <c r="H477" s="14">
        <f>'[1]TCE - ANEXO III - Preencher'!I486</f>
        <v>0</v>
      </c>
      <c r="I477" s="14">
        <f>'[1]TCE - ANEXO III - Preencher'!J486</f>
        <v>284.29840000000002</v>
      </c>
      <c r="J477" s="14">
        <f>'[1]TCE - ANEXO III - Preencher'!K486</f>
        <v>0</v>
      </c>
      <c r="K477" s="15">
        <f>'[1]TCE - ANEXO III - Preencher'!L486</f>
        <v>132.71</v>
      </c>
      <c r="L477" s="15">
        <f>'[1]TCE - ANEXO III - Preencher'!M486</f>
        <v>28.24</v>
      </c>
      <c r="M477" s="15">
        <f t="shared" si="43"/>
        <v>104.47000000000001</v>
      </c>
      <c r="N477" s="15">
        <f>'[1]TCE - ANEXO III - Preencher'!O486</f>
        <v>2.0699999999999998</v>
      </c>
      <c r="O477" s="15">
        <f>'[1]TCE - ANEXO III - Preencher'!P486</f>
        <v>0</v>
      </c>
      <c r="P477" s="16">
        <f t="shared" si="44"/>
        <v>2.0699999999999998</v>
      </c>
      <c r="Q477" s="15">
        <f>'[1]TCE - ANEXO III - Preencher'!R486</f>
        <v>126.07785674500586</v>
      </c>
      <c r="R477" s="15">
        <f>'[1]TCE - ANEXO III - Preencher'!S486</f>
        <v>79.209999999999994</v>
      </c>
      <c r="S477" s="16">
        <f t="shared" si="45"/>
        <v>46.867856745005867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437.70625674500593</v>
      </c>
    </row>
    <row r="478" spans="1:28" x14ac:dyDescent="0.2">
      <c r="A478" s="8">
        <f>IFERROR(VLOOKUP(B478,'[1]DADOS (OCULTAR)'!$Q$3:$S$135,3,0),"")</f>
        <v>9039744002308</v>
      </c>
      <c r="B478" s="9" t="str">
        <f>'[1]TCE - ANEXO III - Preencher'!C487</f>
        <v>HOSPITAL NOSSA SENHORA DAS GRAÇAS - ANTIGO ALFA - CG Nº 024/2022</v>
      </c>
      <c r="C478" s="10"/>
      <c r="D478" s="11" t="str">
        <f>'[1]TCE - ANEXO III - Preencher'!E487</f>
        <v>GRAZIELE FONSECA CYSNEIROS</v>
      </c>
      <c r="E478" s="9" t="str">
        <f>IF('[1]TCE - ANEXO III - Preencher'!F487="4 - Assistência Odontológica","2 - Outros Profissionais da Saúde",'[1]TCE - ANEXO III - Preencher'!F487)</f>
        <v>2 - Outros Profissionais da Saúde</v>
      </c>
      <c r="F478" s="12" t="str">
        <f>'[1]TCE - ANEXO III - Preencher'!G487</f>
        <v>2237-10</v>
      </c>
      <c r="G478" s="13" t="str">
        <f>IF('[1]TCE - ANEXO III - Preencher'!H487="","",'[1]TCE - ANEXO III - Preencher'!H487)</f>
        <v>05/2024</v>
      </c>
      <c r="H478" s="14">
        <f>'[1]TCE - ANEXO III - Preencher'!I487</f>
        <v>0</v>
      </c>
      <c r="I478" s="14">
        <f>'[1]TCE - ANEXO III - Preencher'!J487</f>
        <v>300.83999999999997</v>
      </c>
      <c r="J478" s="14">
        <f>'[1]TCE - ANEXO III - Preencher'!K487</f>
        <v>0</v>
      </c>
      <c r="K478" s="15">
        <f>'[1]TCE - ANEXO III - Preencher'!L487</f>
        <v>132.71</v>
      </c>
      <c r="L478" s="15">
        <f>'[1]TCE - ANEXO III - Preencher'!M487</f>
        <v>0</v>
      </c>
      <c r="M478" s="15">
        <f t="shared" si="43"/>
        <v>132.71</v>
      </c>
      <c r="N478" s="15">
        <f>'[1]TCE - ANEXO III - Preencher'!O487</f>
        <v>2.0699999999999998</v>
      </c>
      <c r="O478" s="15">
        <f>'[1]TCE - ANEXO III - Preencher'!P487</f>
        <v>0</v>
      </c>
      <c r="P478" s="16">
        <f t="shared" si="44"/>
        <v>2.0699999999999998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435.61999999999995</v>
      </c>
    </row>
    <row r="479" spans="1:28" x14ac:dyDescent="0.2">
      <c r="A479" s="8">
        <f>IFERROR(VLOOKUP(B479,'[1]DADOS (OCULTAR)'!$Q$3:$S$135,3,0),"")</f>
        <v>9039744002308</v>
      </c>
      <c r="B479" s="9" t="str">
        <f>'[1]TCE - ANEXO III - Preencher'!C488</f>
        <v>HOSPITAL NOSSA SENHORA DAS GRAÇAS - ANTIGO ALFA - CG Nº 024/2022</v>
      </c>
      <c r="C479" s="10"/>
      <c r="D479" s="11" t="str">
        <f>'[1]TCE - ANEXO III - Preencher'!E488</f>
        <v>GRAZIELLA MONICKY OLIVEIRA COSTA DE BRITO</v>
      </c>
      <c r="E479" s="9" t="str">
        <f>IF('[1]TCE - ANEXO III - Preencher'!F488="4 - Assistência Odontológica","2 - Outros Profissionais da Saúde",'[1]TCE - ANEXO III - Preencher'!F488)</f>
        <v>2 - Outros Profissionais da Saúde</v>
      </c>
      <c r="F479" s="12" t="str">
        <f>'[1]TCE - ANEXO III - Preencher'!G488</f>
        <v>2236-05</v>
      </c>
      <c r="G479" s="13" t="str">
        <f>IF('[1]TCE - ANEXO III - Preencher'!H488="","",'[1]TCE - ANEXO III - Preencher'!H488)</f>
        <v>05/2024</v>
      </c>
      <c r="H479" s="14">
        <f>'[1]TCE - ANEXO III - Preencher'!I488</f>
        <v>0</v>
      </c>
      <c r="I479" s="14">
        <f>'[1]TCE - ANEXO III - Preencher'!J488</f>
        <v>247.5736</v>
      </c>
      <c r="J479" s="14">
        <f>'[1]TCE - ANEXO III - Preencher'!K488</f>
        <v>0</v>
      </c>
      <c r="K479" s="15">
        <f>'[1]TCE - ANEXO III - Preencher'!L488</f>
        <v>132.71</v>
      </c>
      <c r="L479" s="15">
        <f>'[1]TCE - ANEXO III - Preencher'!M488</f>
        <v>0</v>
      </c>
      <c r="M479" s="15">
        <f t="shared" si="43"/>
        <v>132.71</v>
      </c>
      <c r="N479" s="15">
        <f>'[1]TCE - ANEXO III - Preencher'!O488</f>
        <v>4.3499999999999996</v>
      </c>
      <c r="O479" s="15">
        <f>'[1]TCE - ANEXO III - Preencher'!P488</f>
        <v>0</v>
      </c>
      <c r="P479" s="16">
        <f t="shared" si="44"/>
        <v>4.3499999999999996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384.6336</v>
      </c>
    </row>
    <row r="480" spans="1:28" x14ac:dyDescent="0.2">
      <c r="A480" s="8">
        <f>IFERROR(VLOOKUP(B480,'[1]DADOS (OCULTAR)'!$Q$3:$S$135,3,0),"")</f>
        <v>9039744002308</v>
      </c>
      <c r="B480" s="9" t="str">
        <f>'[1]TCE - ANEXO III - Preencher'!C489</f>
        <v>HOSPITAL NOSSA SENHORA DAS GRAÇAS - ANTIGO ALFA - CG Nº 024/2022</v>
      </c>
      <c r="C480" s="10"/>
      <c r="D480" s="11" t="str">
        <f>'[1]TCE - ANEXO III - Preencher'!E489</f>
        <v>GRAZYELLA DO CARMO DE SENA PEREIRA</v>
      </c>
      <c r="E480" s="9" t="str">
        <f>IF('[1]TCE - ANEXO III - Preencher'!F489="4 - Assistência Odontológica","2 - Outros Profissionais da Saúde",'[1]TCE - ANEXO III - Preencher'!F489)</f>
        <v>2 - Outros Profissionais da Saúde</v>
      </c>
      <c r="F480" s="12" t="str">
        <f>'[1]TCE - ANEXO III - Preencher'!G489</f>
        <v>3222-05</v>
      </c>
      <c r="G480" s="13" t="str">
        <f>IF('[1]TCE - ANEXO III - Preencher'!H489="","",'[1]TCE - ANEXO III - Preencher'!H489)</f>
        <v>05/2024</v>
      </c>
      <c r="H480" s="14">
        <f>'[1]TCE - ANEXO III - Preencher'!I489</f>
        <v>0</v>
      </c>
      <c r="I480" s="14">
        <f>'[1]TCE - ANEXO III - Preencher'!J489</f>
        <v>299.1816</v>
      </c>
      <c r="J480" s="14">
        <f>'[1]TCE - ANEXO III - Preencher'!K489</f>
        <v>0</v>
      </c>
      <c r="K480" s="15">
        <f>'[1]TCE - ANEXO III - Preencher'!L489</f>
        <v>132.71</v>
      </c>
      <c r="L480" s="15">
        <f>'[1]TCE - ANEXO III - Preencher'!M489</f>
        <v>28.24</v>
      </c>
      <c r="M480" s="15">
        <f t="shared" si="43"/>
        <v>104.47000000000001</v>
      </c>
      <c r="N480" s="15">
        <f>'[1]TCE - ANEXO III - Preencher'!O489</f>
        <v>2.0699999999999998</v>
      </c>
      <c r="O480" s="15">
        <f>'[1]TCE - ANEXO III - Preencher'!P489</f>
        <v>0</v>
      </c>
      <c r="P480" s="16">
        <f t="shared" si="44"/>
        <v>2.0699999999999998</v>
      </c>
      <c r="Q480" s="15">
        <f>'[1]TCE - ANEXO III - Preencher'!R489</f>
        <v>134.48304719467291</v>
      </c>
      <c r="R480" s="15">
        <f>'[1]TCE - ANEXO III - Preencher'!S489</f>
        <v>84.72</v>
      </c>
      <c r="S480" s="16">
        <f t="shared" si="45"/>
        <v>49.763047194672907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455.4846471946729</v>
      </c>
    </row>
    <row r="481" spans="1:28" x14ac:dyDescent="0.2">
      <c r="A481" s="8">
        <f>IFERROR(VLOOKUP(B481,'[1]DADOS (OCULTAR)'!$Q$3:$S$135,3,0),"")</f>
        <v>9039744002308</v>
      </c>
      <c r="B481" s="9" t="str">
        <f>'[1]TCE - ANEXO III - Preencher'!C490</f>
        <v>HOSPITAL NOSSA SENHORA DAS GRAÇAS - ANTIGO ALFA - CG Nº 024/2022</v>
      </c>
      <c r="C481" s="10"/>
      <c r="D481" s="11" t="str">
        <f>'[1]TCE - ANEXO III - Preencher'!E490</f>
        <v>GREICEANE FERNANDINA DE OLIVEIRA E SILVA</v>
      </c>
      <c r="E481" s="9" t="str">
        <f>IF('[1]TCE - ANEXO III - Preencher'!F490="4 - Assistência Odontológica","2 - Outros Profissionais da Saúde",'[1]TCE - ANEXO III - Preencher'!F490)</f>
        <v>2 - Outros Profissionais da Saúde</v>
      </c>
      <c r="F481" s="12" t="str">
        <f>'[1]TCE - ANEXO III - Preencher'!G490</f>
        <v>2238-10</v>
      </c>
      <c r="G481" s="13" t="str">
        <f>IF('[1]TCE - ANEXO III - Preencher'!H490="","",'[1]TCE - ANEXO III - Preencher'!H490)</f>
        <v>05/2024</v>
      </c>
      <c r="H481" s="14">
        <f>'[1]TCE - ANEXO III - Preencher'!I490</f>
        <v>0</v>
      </c>
      <c r="I481" s="14">
        <f>'[1]TCE - ANEXO III - Preencher'!J490</f>
        <v>272.50720000000001</v>
      </c>
      <c r="J481" s="14">
        <f>'[1]TCE - ANEXO III - Preencher'!K490</f>
        <v>0</v>
      </c>
      <c r="K481" s="15">
        <f>'[1]TCE - ANEXO III - Preencher'!L490</f>
        <v>132.71</v>
      </c>
      <c r="L481" s="15">
        <f>'[1]TCE - ANEXO III - Preencher'!M490</f>
        <v>0</v>
      </c>
      <c r="M481" s="15">
        <f t="shared" si="43"/>
        <v>132.71</v>
      </c>
      <c r="N481" s="15">
        <f>'[1]TCE - ANEXO III - Preencher'!O490</f>
        <v>2.0699999999999998</v>
      </c>
      <c r="O481" s="15">
        <f>'[1]TCE - ANEXO III - Preencher'!P490</f>
        <v>0</v>
      </c>
      <c r="P481" s="16">
        <f t="shared" si="44"/>
        <v>2.0699999999999998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407.28720000000004</v>
      </c>
    </row>
    <row r="482" spans="1:28" x14ac:dyDescent="0.2">
      <c r="A482" s="8">
        <f>IFERROR(VLOOKUP(B482,'[1]DADOS (OCULTAR)'!$Q$3:$S$135,3,0),"")</f>
        <v>9039744002308</v>
      </c>
      <c r="B482" s="9" t="str">
        <f>'[1]TCE - ANEXO III - Preencher'!C491</f>
        <v>HOSPITAL NOSSA SENHORA DAS GRAÇAS - ANTIGO ALFA - CG Nº 024/2022</v>
      </c>
      <c r="C482" s="10"/>
      <c r="D482" s="11" t="str">
        <f>'[1]TCE - ANEXO III - Preencher'!E491</f>
        <v>GRIMARIO MANOEL DE LIRA JUNIOR</v>
      </c>
      <c r="E482" s="9" t="str">
        <f>IF('[1]TCE - ANEXO III - Preencher'!F491="4 - Assistência Odontológica","2 - Outros Profissionais da Saúde",'[1]TCE - ANEXO III - Preencher'!F491)</f>
        <v>2 - Outros Profissionais da Saúde</v>
      </c>
      <c r="F482" s="12" t="str">
        <f>'[1]TCE - ANEXO III - Preencher'!G491</f>
        <v>2235-05</v>
      </c>
      <c r="G482" s="13" t="str">
        <f>IF('[1]TCE - ANEXO III - Preencher'!H491="","",'[1]TCE - ANEXO III - Preencher'!H491)</f>
        <v>05/2024</v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28.16</v>
      </c>
      <c r="K482" s="15">
        <f>'[1]TCE - ANEXO III - Preencher'!L491</f>
        <v>132.71</v>
      </c>
      <c r="L482" s="15">
        <f>'[1]TCE - ANEXO III - Preencher'!M491</f>
        <v>0</v>
      </c>
      <c r="M482" s="15">
        <f t="shared" si="43"/>
        <v>132.71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160.87</v>
      </c>
    </row>
    <row r="483" spans="1:28" x14ac:dyDescent="0.2">
      <c r="A483" s="8">
        <f>IFERROR(VLOOKUP(B483,'[1]DADOS (OCULTAR)'!$Q$3:$S$135,3,0),"")</f>
        <v>9039744002308</v>
      </c>
      <c r="B483" s="9" t="str">
        <f>'[1]TCE - ANEXO III - Preencher'!C492</f>
        <v>HOSPITAL NOSSA SENHORA DAS GRAÇAS - ANTIGO ALFA - CG Nº 024/2022</v>
      </c>
      <c r="C483" s="10"/>
      <c r="D483" s="11" t="str">
        <f>'[1]TCE - ANEXO III - Preencher'!E492</f>
        <v>GUILHERME BEZERRA SOARES</v>
      </c>
      <c r="E483" s="9" t="str">
        <f>IF('[1]TCE - ANEXO III - Preencher'!F492="4 - Assistência Odontológica","2 - Outros Profissionais da Saúde",'[1]TCE - ANEXO III - Preencher'!F492)</f>
        <v>2 - Outros Profissionais da Saúde</v>
      </c>
      <c r="F483" s="12" t="str">
        <f>'[1]TCE - ANEXO III - Preencher'!G492</f>
        <v>5152-05</v>
      </c>
      <c r="G483" s="13" t="str">
        <f>IF('[1]TCE - ANEXO III - Preencher'!H492="","",'[1]TCE - ANEXO III - Preencher'!H492)</f>
        <v>05/2024</v>
      </c>
      <c r="H483" s="14">
        <f>'[1]TCE - ANEXO III - Preencher'!I492</f>
        <v>0</v>
      </c>
      <c r="I483" s="14">
        <f>'[1]TCE - ANEXO III - Preencher'!J492</f>
        <v>118.57680000000001</v>
      </c>
      <c r="J483" s="14">
        <f>'[1]TCE - ANEXO III - Preencher'!K492</f>
        <v>0</v>
      </c>
      <c r="K483" s="15">
        <f>'[1]TCE - ANEXO III - Preencher'!L492</f>
        <v>132.71</v>
      </c>
      <c r="L483" s="15">
        <f>'[1]TCE - ANEXO III - Preencher'!M492</f>
        <v>0</v>
      </c>
      <c r="M483" s="15">
        <f t="shared" si="43"/>
        <v>132.71</v>
      </c>
      <c r="N483" s="15">
        <f>'[1]TCE - ANEXO III - Preencher'!O492</f>
        <v>2.0699999999999998</v>
      </c>
      <c r="O483" s="15">
        <f>'[1]TCE - ANEXO III - Preencher'!P492</f>
        <v>0</v>
      </c>
      <c r="P483" s="16">
        <f t="shared" si="44"/>
        <v>2.0699999999999998</v>
      </c>
      <c r="Q483" s="15">
        <f>'[1]TCE - ANEXO III - Preencher'!R492</f>
        <v>268.96609438934581</v>
      </c>
      <c r="R483" s="15">
        <f>'[1]TCE - ANEXO III - Preencher'!S492</f>
        <v>40.67</v>
      </c>
      <c r="S483" s="16">
        <f t="shared" si="45"/>
        <v>228.2960943893458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481.65289438934582</v>
      </c>
    </row>
    <row r="484" spans="1:28" x14ac:dyDescent="0.2">
      <c r="A484" s="8">
        <f>IFERROR(VLOOKUP(B484,'[1]DADOS (OCULTAR)'!$Q$3:$S$135,3,0),"")</f>
        <v>9039744002308</v>
      </c>
      <c r="B484" s="9" t="str">
        <f>'[1]TCE - ANEXO III - Preencher'!C493</f>
        <v>HOSPITAL NOSSA SENHORA DAS GRAÇAS - ANTIGO ALFA - CG Nº 024/2022</v>
      </c>
      <c r="C484" s="10"/>
      <c r="D484" s="11" t="str">
        <f>'[1]TCE - ANEXO III - Preencher'!E493</f>
        <v>GUILHERME VENTURA DE ALENCAR</v>
      </c>
      <c r="E484" s="9" t="str">
        <f>IF('[1]TCE - ANEXO III - Preencher'!F493="4 - Assistência Odontológica","2 - Outros Profissionais da Saúde",'[1]TCE - ANEXO III - Preencher'!F493)</f>
        <v>2 - Outros Profissionais da Saúde</v>
      </c>
      <c r="F484" s="12" t="str">
        <f>'[1]TCE - ANEXO III - Preencher'!G493</f>
        <v>3222-05</v>
      </c>
      <c r="G484" s="13" t="str">
        <f>IF('[1]TCE - ANEXO III - Preencher'!H493="","",'[1]TCE - ANEXO III - Preencher'!H493)</f>
        <v>05/2024</v>
      </c>
      <c r="H484" s="14">
        <f>'[1]TCE - ANEXO III - Preencher'!I493</f>
        <v>0</v>
      </c>
      <c r="I484" s="14">
        <f>'[1]TCE - ANEXO III - Preencher'!J493</f>
        <v>143.71440000000001</v>
      </c>
      <c r="J484" s="14">
        <f>'[1]TCE - ANEXO III - Preencher'!K493</f>
        <v>0</v>
      </c>
      <c r="K484" s="15">
        <f>'[1]TCE - ANEXO III - Preencher'!L493</f>
        <v>132.71</v>
      </c>
      <c r="L484" s="15">
        <f>'[1]TCE - ANEXO III - Preencher'!M493</f>
        <v>28.24</v>
      </c>
      <c r="M484" s="15">
        <f t="shared" si="43"/>
        <v>104.47000000000001</v>
      </c>
      <c r="N484" s="15">
        <f>'[1]TCE - ANEXO III - Preencher'!O493</f>
        <v>2.0699999999999998</v>
      </c>
      <c r="O484" s="15">
        <f>'[1]TCE - ANEXO III - Preencher'!P493</f>
        <v>0</v>
      </c>
      <c r="P484" s="16">
        <f t="shared" si="44"/>
        <v>2.0699999999999998</v>
      </c>
      <c r="Q484" s="15">
        <f>'[1]TCE - ANEXO III - Preencher'!R493</f>
        <v>126.07785674500586</v>
      </c>
      <c r="R484" s="15">
        <f>'[1]TCE - ANEXO III - Preencher'!S493</f>
        <v>80.2</v>
      </c>
      <c r="S484" s="16">
        <f t="shared" si="45"/>
        <v>45.877856745005857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296.13225674500586</v>
      </c>
    </row>
    <row r="485" spans="1:28" x14ac:dyDescent="0.2">
      <c r="A485" s="8">
        <f>IFERROR(VLOOKUP(B485,'[1]DADOS (OCULTAR)'!$Q$3:$S$135,3,0),"")</f>
        <v>9039744002308</v>
      </c>
      <c r="B485" s="9" t="str">
        <f>'[1]TCE - ANEXO III - Preencher'!C494</f>
        <v>HOSPITAL NOSSA SENHORA DAS GRAÇAS - ANTIGO ALFA - CG Nº 024/2022</v>
      </c>
      <c r="C485" s="10"/>
      <c r="D485" s="11" t="str">
        <f>'[1]TCE - ANEXO III - Preencher'!E494</f>
        <v>GUIOBERTO SANTANA DE ALBUQUERQUE</v>
      </c>
      <c r="E485" s="9" t="str">
        <f>IF('[1]TCE - ANEXO III - Preencher'!F494="4 - Assistência Odontológica","2 - Outros Profissionais da Saúde",'[1]TCE - ANEXO III - Preencher'!F494)</f>
        <v>3 - Administrativo</v>
      </c>
      <c r="F485" s="12" t="str">
        <f>'[1]TCE - ANEXO III - Preencher'!G494</f>
        <v>3172-10</v>
      </c>
      <c r="G485" s="13" t="str">
        <f>IF('[1]TCE - ANEXO III - Preencher'!H494="","",'[1]TCE - ANEXO III - Preencher'!H494)</f>
        <v>05/2024</v>
      </c>
      <c r="H485" s="14">
        <f>'[1]TCE - ANEXO III - Preencher'!I494</f>
        <v>0</v>
      </c>
      <c r="I485" s="14">
        <f>'[1]TCE - ANEXO III - Preencher'!J494</f>
        <v>190.71039999999999</v>
      </c>
      <c r="J485" s="14">
        <f>'[1]TCE - ANEXO III - Preencher'!K494</f>
        <v>0</v>
      </c>
      <c r="K485" s="15">
        <f>'[1]TCE - ANEXO III - Preencher'!L494</f>
        <v>132.71</v>
      </c>
      <c r="L485" s="15">
        <f>'[1]TCE - ANEXO III - Preencher'!M494</f>
        <v>0</v>
      </c>
      <c r="M485" s="15">
        <f t="shared" si="43"/>
        <v>132.71</v>
      </c>
      <c r="N485" s="15">
        <f>'[1]TCE - ANEXO III - Preencher'!O494</f>
        <v>2.0699999999999998</v>
      </c>
      <c r="O485" s="15">
        <f>'[1]TCE - ANEXO III - Preencher'!P494</f>
        <v>0</v>
      </c>
      <c r="P485" s="16">
        <f t="shared" si="44"/>
        <v>2.0699999999999998</v>
      </c>
      <c r="Q485" s="15">
        <f>'[1]TCE - ANEXO III - Preencher'!R494</f>
        <v>134.48304719467291</v>
      </c>
      <c r="R485" s="15">
        <f>'[1]TCE - ANEXO III - Preencher'!S494</f>
        <v>127.82</v>
      </c>
      <c r="S485" s="16">
        <f t="shared" si="45"/>
        <v>6.6630471946729131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332.15344719467288</v>
      </c>
    </row>
    <row r="486" spans="1:28" x14ac:dyDescent="0.2">
      <c r="A486" s="8">
        <f>IFERROR(VLOOKUP(B486,'[1]DADOS (OCULTAR)'!$Q$3:$S$135,3,0),"")</f>
        <v>9039744002308</v>
      </c>
      <c r="B486" s="9" t="str">
        <f>'[1]TCE - ANEXO III - Preencher'!C495</f>
        <v>HOSPITAL NOSSA SENHORA DAS GRAÇAS - ANTIGO ALFA - CG Nº 024/2022</v>
      </c>
      <c r="C486" s="10"/>
      <c r="D486" s="11" t="str">
        <f>'[1]TCE - ANEXO III - Preencher'!E495</f>
        <v>GUSTAVO PAULO SOARES SANTOS</v>
      </c>
      <c r="E486" s="9" t="str">
        <f>IF('[1]TCE - ANEXO III - Preencher'!F495="4 - Assistência Odontológica","2 - Outros Profissionais da Saúde",'[1]TCE - ANEXO III - Preencher'!F495)</f>
        <v>2 - Outros Profissionais da Saúde</v>
      </c>
      <c r="F486" s="12" t="str">
        <f>'[1]TCE - ANEXO III - Preencher'!G495</f>
        <v>3241-15</v>
      </c>
      <c r="G486" s="13" t="str">
        <f>IF('[1]TCE - ANEXO III - Preencher'!H495="","",'[1]TCE - ANEXO III - Preencher'!H495)</f>
        <v>05/2024</v>
      </c>
      <c r="H486" s="14">
        <f>'[1]TCE - ANEXO III - Preencher'!I495</f>
        <v>0</v>
      </c>
      <c r="I486" s="14">
        <f>'[1]TCE - ANEXO III - Preencher'!J495</f>
        <v>312.19600000000003</v>
      </c>
      <c r="J486" s="14">
        <f>'[1]TCE - ANEXO III - Preencher'!K495</f>
        <v>0</v>
      </c>
      <c r="K486" s="15">
        <f>'[1]TCE - ANEXO III - Preencher'!L495</f>
        <v>132.71</v>
      </c>
      <c r="L486" s="15">
        <f>'[1]TCE - ANEXO III - Preencher'!M495</f>
        <v>0</v>
      </c>
      <c r="M486" s="15">
        <f t="shared" si="43"/>
        <v>132.71</v>
      </c>
      <c r="N486" s="15">
        <f>'[1]TCE - ANEXO III - Preencher'!O495</f>
        <v>2.0699999999999998</v>
      </c>
      <c r="O486" s="15">
        <f>'[1]TCE - ANEXO III - Preencher'!P495</f>
        <v>0</v>
      </c>
      <c r="P486" s="16">
        <f t="shared" si="44"/>
        <v>2.0699999999999998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446.97600000000006</v>
      </c>
    </row>
    <row r="487" spans="1:28" x14ac:dyDescent="0.2">
      <c r="A487" s="8">
        <f>IFERROR(VLOOKUP(B487,'[1]DADOS (OCULTAR)'!$Q$3:$S$135,3,0),"")</f>
        <v>9039744002308</v>
      </c>
      <c r="B487" s="9" t="str">
        <f>'[1]TCE - ANEXO III - Preencher'!C496</f>
        <v>HOSPITAL NOSSA SENHORA DAS GRAÇAS - ANTIGO ALFA - CG Nº 024/2022</v>
      </c>
      <c r="C487" s="10"/>
      <c r="D487" s="11" t="str">
        <f>'[1]TCE - ANEXO III - Preencher'!E496</f>
        <v>HARIENE GOMES DA SILVA</v>
      </c>
      <c r="E487" s="9" t="str">
        <f>IF('[1]TCE - ANEXO III - Preencher'!F496="4 - Assistência Odontológica","2 - Outros Profissionais da Saúde",'[1]TCE - ANEXO III - Preencher'!F496)</f>
        <v>3 - Administrativo</v>
      </c>
      <c r="F487" s="12" t="str">
        <f>'[1]TCE - ANEXO III - Preencher'!G496</f>
        <v>3542-05</v>
      </c>
      <c r="G487" s="13" t="str">
        <f>IF('[1]TCE - ANEXO III - Preencher'!H496="","",'[1]TCE - ANEXO III - Preencher'!H496)</f>
        <v>05/2024</v>
      </c>
      <c r="H487" s="14">
        <f>'[1]TCE - ANEXO III - Preencher'!I496</f>
        <v>0</v>
      </c>
      <c r="I487" s="14">
        <f>'[1]TCE - ANEXO III - Preencher'!J496</f>
        <v>187.1952</v>
      </c>
      <c r="J487" s="14">
        <f>'[1]TCE - ANEXO III - Preencher'!K496</f>
        <v>0</v>
      </c>
      <c r="K487" s="15">
        <f>'[1]TCE - ANEXO III - Preencher'!L496</f>
        <v>132.71</v>
      </c>
      <c r="L487" s="15">
        <f>'[1]TCE - ANEXO III - Preencher'!M496</f>
        <v>0</v>
      </c>
      <c r="M487" s="15">
        <f t="shared" si="43"/>
        <v>132.71</v>
      </c>
      <c r="N487" s="15">
        <f>'[1]TCE - ANEXO III - Preencher'!O496</f>
        <v>2.0699999999999998</v>
      </c>
      <c r="O487" s="15">
        <f>'[1]TCE - ANEXO III - Preencher'!P496</f>
        <v>0</v>
      </c>
      <c r="P487" s="16">
        <f t="shared" si="44"/>
        <v>2.0699999999999998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321.97520000000003</v>
      </c>
    </row>
    <row r="488" spans="1:28" x14ac:dyDescent="0.2">
      <c r="A488" s="8">
        <f>IFERROR(VLOOKUP(B488,'[1]DADOS (OCULTAR)'!$Q$3:$S$135,3,0),"")</f>
        <v>9039744002308</v>
      </c>
      <c r="B488" s="9" t="str">
        <f>'[1]TCE - ANEXO III - Preencher'!C497</f>
        <v>HOSPITAL NOSSA SENHORA DAS GRAÇAS - ANTIGO ALFA - CG Nº 024/2022</v>
      </c>
      <c r="C488" s="10"/>
      <c r="D488" s="11" t="str">
        <f>'[1]TCE - ANEXO III - Preencher'!E497</f>
        <v>HARILENE GOMES DA SILVA</v>
      </c>
      <c r="E488" s="9" t="str">
        <f>IF('[1]TCE - ANEXO III - Preencher'!F497="4 - Assistência Odontológica","2 - Outros Profissionais da Saúde",'[1]TCE - ANEXO III - Preencher'!F497)</f>
        <v>3 - Administrativo</v>
      </c>
      <c r="F488" s="12" t="str">
        <f>'[1]TCE - ANEXO III - Preencher'!G497</f>
        <v>1421-05</v>
      </c>
      <c r="G488" s="13" t="str">
        <f>IF('[1]TCE - ANEXO III - Preencher'!H497="","",'[1]TCE - ANEXO III - Preencher'!H497)</f>
        <v>05/2024</v>
      </c>
      <c r="H488" s="14">
        <f>'[1]TCE - ANEXO III - Preencher'!I497</f>
        <v>0</v>
      </c>
      <c r="I488" s="14">
        <f>'[1]TCE - ANEXO III - Preencher'!J497</f>
        <v>437.79919999999998</v>
      </c>
      <c r="J488" s="14">
        <f>'[1]TCE - ANEXO III - Preencher'!K497</f>
        <v>0</v>
      </c>
      <c r="K488" s="15">
        <f>'[1]TCE - ANEXO III - Preencher'!L497</f>
        <v>132.71</v>
      </c>
      <c r="L488" s="15">
        <f>'[1]TCE - ANEXO III - Preencher'!M497</f>
        <v>0</v>
      </c>
      <c r="M488" s="15">
        <f t="shared" si="43"/>
        <v>132.71</v>
      </c>
      <c r="N488" s="15">
        <f>'[1]TCE - ANEXO III - Preencher'!O497</f>
        <v>2.0699999999999998</v>
      </c>
      <c r="O488" s="15">
        <f>'[1]TCE - ANEXO III - Preencher'!P497</f>
        <v>0</v>
      </c>
      <c r="P488" s="16">
        <f t="shared" si="44"/>
        <v>2.0699999999999998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572.57920000000001</v>
      </c>
    </row>
    <row r="489" spans="1:28" x14ac:dyDescent="0.2">
      <c r="A489" s="8">
        <f>IFERROR(VLOOKUP(B489,'[1]DADOS (OCULTAR)'!$Q$3:$S$135,3,0),"")</f>
        <v>9039744002308</v>
      </c>
      <c r="B489" s="9" t="str">
        <f>'[1]TCE - ANEXO III - Preencher'!C498</f>
        <v>HOSPITAL NOSSA SENHORA DAS GRAÇAS - ANTIGO ALFA - CG Nº 024/2022</v>
      </c>
      <c r="C489" s="10"/>
      <c r="D489" s="11" t="str">
        <f>'[1]TCE - ANEXO III - Preencher'!E498</f>
        <v>HARRISON DE CASTRO AZEVEDO</v>
      </c>
      <c r="E489" s="9" t="str">
        <f>IF('[1]TCE - ANEXO III - Preencher'!F498="4 - Assistência Odontológica","2 - Outros Profissionais da Saúde",'[1]TCE - ANEXO III - Preencher'!F498)</f>
        <v>2 - Outros Profissionais da Saúde</v>
      </c>
      <c r="F489" s="12" t="str">
        <f>'[1]TCE - ANEXO III - Preencher'!G498</f>
        <v>2236-05</v>
      </c>
      <c r="G489" s="13" t="str">
        <f>IF('[1]TCE - ANEXO III - Preencher'!H498="","",'[1]TCE - ANEXO III - Preencher'!H498)</f>
        <v>05/2024</v>
      </c>
      <c r="H489" s="14">
        <f>'[1]TCE - ANEXO III - Preencher'!I498</f>
        <v>0</v>
      </c>
      <c r="I489" s="14">
        <f>'[1]TCE - ANEXO III - Preencher'!J498</f>
        <v>200.70959999999999</v>
      </c>
      <c r="J489" s="14">
        <f>'[1]TCE - ANEXO III - Preencher'!K498</f>
        <v>0</v>
      </c>
      <c r="K489" s="15">
        <f>'[1]TCE - ANEXO III - Preencher'!L498</f>
        <v>132.71</v>
      </c>
      <c r="L489" s="15">
        <f>'[1]TCE - ANEXO III - Preencher'!M498</f>
        <v>0</v>
      </c>
      <c r="M489" s="15">
        <f t="shared" si="43"/>
        <v>132.71</v>
      </c>
      <c r="N489" s="15">
        <f>'[1]TCE - ANEXO III - Preencher'!O498</f>
        <v>4.3499999999999996</v>
      </c>
      <c r="O489" s="15">
        <f>'[1]TCE - ANEXO III - Preencher'!P498</f>
        <v>0</v>
      </c>
      <c r="P489" s="16">
        <f t="shared" si="44"/>
        <v>4.3499999999999996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337.76960000000003</v>
      </c>
    </row>
    <row r="490" spans="1:28" x14ac:dyDescent="0.2">
      <c r="A490" s="8">
        <f>IFERROR(VLOOKUP(B490,'[1]DADOS (OCULTAR)'!$Q$3:$S$135,3,0),"")</f>
        <v>9039744002308</v>
      </c>
      <c r="B490" s="9" t="str">
        <f>'[1]TCE - ANEXO III - Preencher'!C499</f>
        <v>HOSPITAL NOSSA SENHORA DAS GRAÇAS - ANTIGO ALFA - CG Nº 024/2022</v>
      </c>
      <c r="C490" s="10"/>
      <c r="D490" s="11" t="str">
        <f>'[1]TCE - ANEXO III - Preencher'!E499</f>
        <v>HAYB JOAO WANDERLEY</v>
      </c>
      <c r="E490" s="9" t="str">
        <f>IF('[1]TCE - ANEXO III - Preencher'!F499="4 - Assistência Odontológica","2 - Outros Profissionais da Saúde",'[1]TCE - ANEXO III - Preencher'!F499)</f>
        <v>2 - Outros Profissionais da Saúde</v>
      </c>
      <c r="F490" s="12" t="str">
        <f>'[1]TCE - ANEXO III - Preencher'!G499</f>
        <v>3222-05</v>
      </c>
      <c r="G490" s="13" t="str">
        <f>IF('[1]TCE - ANEXO III - Preencher'!H499="","",'[1]TCE - ANEXO III - Preencher'!H499)</f>
        <v>05/2024</v>
      </c>
      <c r="H490" s="14">
        <f>'[1]TCE - ANEXO III - Preencher'!I499</f>
        <v>0</v>
      </c>
      <c r="I490" s="14">
        <f>'[1]TCE - ANEXO III - Preencher'!J499</f>
        <v>295.5</v>
      </c>
      <c r="J490" s="14">
        <f>'[1]TCE - ANEXO III - Preencher'!K499</f>
        <v>0</v>
      </c>
      <c r="K490" s="15">
        <f>'[1]TCE - ANEXO III - Preencher'!L499</f>
        <v>132.71</v>
      </c>
      <c r="L490" s="15">
        <f>'[1]TCE - ANEXO III - Preencher'!M499</f>
        <v>0</v>
      </c>
      <c r="M490" s="15">
        <f t="shared" si="43"/>
        <v>132.71</v>
      </c>
      <c r="N490" s="15">
        <f>'[1]TCE - ANEXO III - Preencher'!O499</f>
        <v>2.0699999999999998</v>
      </c>
      <c r="O490" s="15">
        <f>'[1]TCE - ANEXO III - Preencher'!P499</f>
        <v>0</v>
      </c>
      <c r="P490" s="16">
        <f t="shared" si="44"/>
        <v>2.0699999999999998</v>
      </c>
      <c r="Q490" s="15">
        <f>'[1]TCE - ANEXO III - Preencher'!R499</f>
        <v>252.15571349001172</v>
      </c>
      <c r="R490" s="15">
        <f>'[1]TCE - ANEXO III - Preencher'!S499</f>
        <v>84.72</v>
      </c>
      <c r="S490" s="16">
        <f t="shared" si="45"/>
        <v>167.43571349001172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597.71571349001169</v>
      </c>
    </row>
    <row r="491" spans="1:28" x14ac:dyDescent="0.2">
      <c r="A491" s="8">
        <f>IFERROR(VLOOKUP(B491,'[1]DADOS (OCULTAR)'!$Q$3:$S$135,3,0),"")</f>
        <v>9039744002308</v>
      </c>
      <c r="B491" s="9" t="str">
        <f>'[1]TCE - ANEXO III - Preencher'!C500</f>
        <v>HOSPITAL NOSSA SENHORA DAS GRAÇAS - ANTIGO ALFA - CG Nº 024/2022</v>
      </c>
      <c r="C491" s="10"/>
      <c r="D491" s="11" t="str">
        <f>'[1]TCE - ANEXO III - Preencher'!E500</f>
        <v>HAYLANE OLIVEIRA DE SANTANA</v>
      </c>
      <c r="E491" s="9" t="str">
        <f>IF('[1]TCE - ANEXO III - Preencher'!F500="4 - Assistência Odontológica","2 - Outros Profissionais da Saúde",'[1]TCE - ANEXO III - Preencher'!F500)</f>
        <v>2 - Outros Profissionais da Saúde</v>
      </c>
      <c r="F491" s="12" t="str">
        <f>'[1]TCE - ANEXO III - Preencher'!G500</f>
        <v>3222-05</v>
      </c>
      <c r="G491" s="13" t="str">
        <f>IF('[1]TCE - ANEXO III - Preencher'!H500="","",'[1]TCE - ANEXO III - Preencher'!H500)</f>
        <v>05/2024</v>
      </c>
      <c r="H491" s="14">
        <f>'[1]TCE - ANEXO III - Preencher'!I500</f>
        <v>0</v>
      </c>
      <c r="I491" s="14">
        <f>'[1]TCE - ANEXO III - Preencher'!J500</f>
        <v>279.62959999999998</v>
      </c>
      <c r="J491" s="14">
        <f>'[1]TCE - ANEXO III - Preencher'!K500</f>
        <v>0</v>
      </c>
      <c r="K491" s="15">
        <f>'[1]TCE - ANEXO III - Preencher'!L500</f>
        <v>132.71</v>
      </c>
      <c r="L491" s="15">
        <f>'[1]TCE - ANEXO III - Preencher'!M500</f>
        <v>28.24</v>
      </c>
      <c r="M491" s="15">
        <f t="shared" si="43"/>
        <v>104.47000000000001</v>
      </c>
      <c r="N491" s="15">
        <f>'[1]TCE - ANEXO III - Preencher'!O500</f>
        <v>2.0699999999999998</v>
      </c>
      <c r="O491" s="15">
        <f>'[1]TCE - ANEXO III - Preencher'!P500</f>
        <v>0</v>
      </c>
      <c r="P491" s="16">
        <f t="shared" si="44"/>
        <v>2.0699999999999998</v>
      </c>
      <c r="Q491" s="15">
        <f>'[1]TCE - ANEXO III - Preencher'!R500</f>
        <v>268.96609438934581</v>
      </c>
      <c r="R491" s="15">
        <f>'[1]TCE - ANEXO III - Preencher'!S500</f>
        <v>84.72</v>
      </c>
      <c r="S491" s="16">
        <f t="shared" si="45"/>
        <v>184.24609438934581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570.41569438934584</v>
      </c>
    </row>
    <row r="492" spans="1:28" x14ac:dyDescent="0.2">
      <c r="A492" s="8">
        <f>IFERROR(VLOOKUP(B492,'[1]DADOS (OCULTAR)'!$Q$3:$S$135,3,0),"")</f>
        <v>9039744002308</v>
      </c>
      <c r="B492" s="9" t="str">
        <f>'[1]TCE - ANEXO III - Preencher'!C501</f>
        <v>HOSPITAL NOSSA SENHORA DAS GRAÇAS - ANTIGO ALFA - CG Nº 024/2022</v>
      </c>
      <c r="C492" s="10"/>
      <c r="D492" s="11" t="str">
        <f>'[1]TCE - ANEXO III - Preencher'!E501</f>
        <v>HELOISA MARIA MARTINS FARIAS</v>
      </c>
      <c r="E492" s="9" t="str">
        <f>IF('[1]TCE - ANEXO III - Preencher'!F501="4 - Assistência Odontológica","2 - Outros Profissionais da Saúde",'[1]TCE - ANEXO III - Preencher'!F501)</f>
        <v>2 - Outros Profissionais da Saúde</v>
      </c>
      <c r="F492" s="12" t="str">
        <f>'[1]TCE - ANEXO III - Preencher'!G501</f>
        <v>2236-05</v>
      </c>
      <c r="G492" s="13" t="str">
        <f>IF('[1]TCE - ANEXO III - Preencher'!H501="","",'[1]TCE - ANEXO III - Preencher'!H501)</f>
        <v>05/2024</v>
      </c>
      <c r="H492" s="14">
        <f>'[1]TCE - ANEXO III - Preencher'!I501</f>
        <v>0</v>
      </c>
      <c r="I492" s="14">
        <f>'[1]TCE - ANEXO III - Preencher'!J501</f>
        <v>225.35679999999999</v>
      </c>
      <c r="J492" s="14">
        <f>'[1]TCE - ANEXO III - Preencher'!K501</f>
        <v>0</v>
      </c>
      <c r="K492" s="15">
        <f>'[1]TCE - ANEXO III - Preencher'!L501</f>
        <v>132.71</v>
      </c>
      <c r="L492" s="15">
        <f>'[1]TCE - ANEXO III - Preencher'!M501</f>
        <v>2.4900000000000002</v>
      </c>
      <c r="M492" s="15">
        <f t="shared" si="43"/>
        <v>130.22</v>
      </c>
      <c r="N492" s="15">
        <f>'[1]TCE - ANEXO III - Preencher'!O501</f>
        <v>4.3499999999999996</v>
      </c>
      <c r="O492" s="15">
        <f>'[1]TCE - ANEXO III - Preencher'!P501</f>
        <v>0</v>
      </c>
      <c r="P492" s="16">
        <f t="shared" si="44"/>
        <v>4.3499999999999996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359.92680000000001</v>
      </c>
    </row>
    <row r="493" spans="1:28" x14ac:dyDescent="0.2">
      <c r="A493" s="8">
        <f>IFERROR(VLOOKUP(B493,'[1]DADOS (OCULTAR)'!$Q$3:$S$135,3,0),"")</f>
        <v>9039744002308</v>
      </c>
      <c r="B493" s="9" t="str">
        <f>'[1]TCE - ANEXO III - Preencher'!C502</f>
        <v>HOSPITAL NOSSA SENHORA DAS GRAÇAS - ANTIGO ALFA - CG Nº 024/2022</v>
      </c>
      <c r="C493" s="10"/>
      <c r="D493" s="11" t="str">
        <f>'[1]TCE - ANEXO III - Preencher'!E502</f>
        <v>HELOIZA CECILIA DE MELO SILVA</v>
      </c>
      <c r="E493" s="9" t="str">
        <f>IF('[1]TCE - ANEXO III - Preencher'!F502="4 - Assistência Odontológica","2 - Outros Profissionais da Saúde",'[1]TCE - ANEXO III - Preencher'!F502)</f>
        <v>2 - Outros Profissionais da Saúde</v>
      </c>
      <c r="F493" s="12" t="str">
        <f>'[1]TCE - ANEXO III - Preencher'!G502</f>
        <v>2234-05</v>
      </c>
      <c r="G493" s="13" t="str">
        <f>IF('[1]TCE - ANEXO III - Preencher'!H502="","",'[1]TCE - ANEXO III - Preencher'!H502)</f>
        <v>05/2024</v>
      </c>
      <c r="H493" s="14">
        <f>'[1]TCE - ANEXO III - Preencher'!I502</f>
        <v>0</v>
      </c>
      <c r="I493" s="14">
        <f>'[1]TCE - ANEXO III - Preencher'!J502</f>
        <v>466.42880000000002</v>
      </c>
      <c r="J493" s="14">
        <f>'[1]TCE - ANEXO III - Preencher'!K502</f>
        <v>0</v>
      </c>
      <c r="K493" s="15">
        <f>'[1]TCE - ANEXO III - Preencher'!L502</f>
        <v>132.71</v>
      </c>
      <c r="L493" s="15">
        <f>'[1]TCE - ANEXO III - Preencher'!M502</f>
        <v>19.43</v>
      </c>
      <c r="M493" s="15">
        <f t="shared" si="43"/>
        <v>113.28</v>
      </c>
      <c r="N493" s="15">
        <f>'[1]TCE - ANEXO III - Preencher'!O502</f>
        <v>2.0699999999999998</v>
      </c>
      <c r="O493" s="15">
        <f>'[1]TCE - ANEXO III - Preencher'!P502</f>
        <v>0</v>
      </c>
      <c r="P493" s="16">
        <f t="shared" si="44"/>
        <v>2.0699999999999998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581.77880000000005</v>
      </c>
    </row>
    <row r="494" spans="1:28" x14ac:dyDescent="0.2">
      <c r="A494" s="8">
        <f>IFERROR(VLOOKUP(B494,'[1]DADOS (OCULTAR)'!$Q$3:$S$135,3,0),"")</f>
        <v>9039744002308</v>
      </c>
      <c r="B494" s="9" t="str">
        <f>'[1]TCE - ANEXO III - Preencher'!C503</f>
        <v>HOSPITAL NOSSA SENHORA DAS GRAÇAS - ANTIGO ALFA - CG Nº 024/2022</v>
      </c>
      <c r="C494" s="10"/>
      <c r="D494" s="11" t="str">
        <f>'[1]TCE - ANEXO III - Preencher'!E503</f>
        <v>HEMILLY CAROLINE QUEIROZ DE ALBUQUERQUE</v>
      </c>
      <c r="E494" s="9" t="str">
        <f>IF('[1]TCE - ANEXO III - Preencher'!F503="4 - Assistência Odontológica","2 - Outros Profissionais da Saúde",'[1]TCE - ANEXO III - Preencher'!F503)</f>
        <v>2 - Outros Profissionais da Saúde</v>
      </c>
      <c r="F494" s="12" t="str">
        <f>'[1]TCE - ANEXO III - Preencher'!G503</f>
        <v>2236-05</v>
      </c>
      <c r="G494" s="13" t="str">
        <f>IF('[1]TCE - ANEXO III - Preencher'!H503="","",'[1]TCE - ANEXO III - Preencher'!H503)</f>
        <v>05/2024</v>
      </c>
      <c r="H494" s="14">
        <f>'[1]TCE - ANEXO III - Preencher'!I503</f>
        <v>0</v>
      </c>
      <c r="I494" s="14">
        <f>'[1]TCE - ANEXO III - Preencher'!J503</f>
        <v>202.5712</v>
      </c>
      <c r="J494" s="14">
        <f>'[1]TCE - ANEXO III - Preencher'!K503</f>
        <v>0</v>
      </c>
      <c r="K494" s="15">
        <f>'[1]TCE - ANEXO III - Preencher'!L503</f>
        <v>132.71</v>
      </c>
      <c r="L494" s="15">
        <f>'[1]TCE - ANEXO III - Preencher'!M503</f>
        <v>2.27</v>
      </c>
      <c r="M494" s="15">
        <f t="shared" si="43"/>
        <v>130.44</v>
      </c>
      <c r="N494" s="15">
        <f>'[1]TCE - ANEXO III - Preencher'!O503</f>
        <v>4.3499999999999996</v>
      </c>
      <c r="O494" s="15">
        <f>'[1]TCE - ANEXO III - Preencher'!P503</f>
        <v>0</v>
      </c>
      <c r="P494" s="16">
        <f t="shared" si="44"/>
        <v>4.3499999999999996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337.36120000000005</v>
      </c>
    </row>
    <row r="495" spans="1:28" x14ac:dyDescent="0.2">
      <c r="A495" s="8">
        <f>IFERROR(VLOOKUP(B495,'[1]DADOS (OCULTAR)'!$Q$3:$S$135,3,0),"")</f>
        <v>9039744002308</v>
      </c>
      <c r="B495" s="9" t="str">
        <f>'[1]TCE - ANEXO III - Preencher'!C504</f>
        <v>HOSPITAL NOSSA SENHORA DAS GRAÇAS - ANTIGO ALFA - CG Nº 024/2022</v>
      </c>
      <c r="C495" s="10"/>
      <c r="D495" s="11" t="str">
        <f>'[1]TCE - ANEXO III - Preencher'!E504</f>
        <v>HENRIQUE DE MELO SILVA</v>
      </c>
      <c r="E495" s="9" t="str">
        <f>IF('[1]TCE - ANEXO III - Preencher'!F504="4 - Assistência Odontológica","2 - Outros Profissionais da Saúde",'[1]TCE - ANEXO III - Preencher'!F504)</f>
        <v>3 - Administrativo</v>
      </c>
      <c r="F495" s="12" t="str">
        <f>'[1]TCE - ANEXO III - Preencher'!G504</f>
        <v>4110-10</v>
      </c>
      <c r="G495" s="13" t="str">
        <f>IF('[1]TCE - ANEXO III - Preencher'!H504="","",'[1]TCE - ANEXO III - Preencher'!H504)</f>
        <v>05/2024</v>
      </c>
      <c r="H495" s="14">
        <f>'[1]TCE - ANEXO III - Preencher'!I504</f>
        <v>0</v>
      </c>
      <c r="I495" s="14">
        <f>'[1]TCE - ANEXO III - Preencher'!J504</f>
        <v>169.6568</v>
      </c>
      <c r="J495" s="14">
        <f>'[1]TCE - ANEXO III - Preencher'!K504</f>
        <v>0</v>
      </c>
      <c r="K495" s="15">
        <f>'[1]TCE - ANEXO III - Preencher'!L504</f>
        <v>132.71</v>
      </c>
      <c r="L495" s="15">
        <f>'[1]TCE - ANEXO III - Preencher'!M504</f>
        <v>42.41</v>
      </c>
      <c r="M495" s="15">
        <f t="shared" si="43"/>
        <v>90.300000000000011</v>
      </c>
      <c r="N495" s="15">
        <f>'[1]TCE - ANEXO III - Preencher'!O504</f>
        <v>2.0699999999999998</v>
      </c>
      <c r="O495" s="15">
        <f>'[1]TCE - ANEXO III - Preencher'!P504</f>
        <v>0</v>
      </c>
      <c r="P495" s="16">
        <f t="shared" si="44"/>
        <v>2.0699999999999998</v>
      </c>
      <c r="Q495" s="15">
        <f>'[1]TCE - ANEXO III - Preencher'!R504</f>
        <v>277.3712848390129</v>
      </c>
      <c r="R495" s="15">
        <f>'[1]TCE - ANEXO III - Preencher'!S504</f>
        <v>127.24</v>
      </c>
      <c r="S495" s="16">
        <f t="shared" si="45"/>
        <v>150.13128483901289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412.15808483901293</v>
      </c>
    </row>
    <row r="496" spans="1:28" x14ac:dyDescent="0.2">
      <c r="A496" s="8">
        <f>IFERROR(VLOOKUP(B496,'[1]DADOS (OCULTAR)'!$Q$3:$S$135,3,0),"")</f>
        <v>9039744002308</v>
      </c>
      <c r="B496" s="9" t="str">
        <f>'[1]TCE - ANEXO III - Preencher'!C505</f>
        <v>HOSPITAL NOSSA SENHORA DAS GRAÇAS - ANTIGO ALFA - CG Nº 024/2022</v>
      </c>
      <c r="C496" s="10"/>
      <c r="D496" s="11" t="str">
        <f>'[1]TCE - ANEXO III - Preencher'!E505</f>
        <v>HERBERTON JONATHAS DA SILVA</v>
      </c>
      <c r="E496" s="9" t="str">
        <f>IF('[1]TCE - ANEXO III - Preencher'!F505="4 - Assistência Odontológica","2 - Outros Profissionais da Saúde",'[1]TCE - ANEXO III - Preencher'!F505)</f>
        <v>3 - Administrativo</v>
      </c>
      <c r="F496" s="12" t="str">
        <f>'[1]TCE - ANEXO III - Preencher'!G505</f>
        <v>5143-10</v>
      </c>
      <c r="G496" s="13" t="str">
        <f>IF('[1]TCE - ANEXO III - Preencher'!H505="","",'[1]TCE - ANEXO III - Preencher'!H505)</f>
        <v>05/2024</v>
      </c>
      <c r="H496" s="14">
        <f>'[1]TCE - ANEXO III - Preencher'!I505</f>
        <v>0</v>
      </c>
      <c r="I496" s="14">
        <f>'[1]TCE - ANEXO III - Preencher'!J505</f>
        <v>140.2928</v>
      </c>
      <c r="J496" s="14">
        <f>'[1]TCE - ANEXO III - Preencher'!K505</f>
        <v>0</v>
      </c>
      <c r="K496" s="15">
        <f>'[1]TCE - ANEXO III - Preencher'!L505</f>
        <v>132.71</v>
      </c>
      <c r="L496" s="15">
        <f>'[1]TCE - ANEXO III - Preencher'!M505</f>
        <v>29.43</v>
      </c>
      <c r="M496" s="15">
        <f t="shared" si="43"/>
        <v>103.28</v>
      </c>
      <c r="N496" s="15">
        <f>'[1]TCE - ANEXO III - Preencher'!O505</f>
        <v>2.0699999999999998</v>
      </c>
      <c r="O496" s="15">
        <f>'[1]TCE - ANEXO III - Preencher'!P505</f>
        <v>0</v>
      </c>
      <c r="P496" s="16">
        <f t="shared" si="44"/>
        <v>2.0699999999999998</v>
      </c>
      <c r="Q496" s="15">
        <f>'[1]TCE - ANEXO III - Preencher'!R505</f>
        <v>277.3712848390129</v>
      </c>
      <c r="R496" s="15">
        <f>'[1]TCE - ANEXO III - Preencher'!S505</f>
        <v>88.28</v>
      </c>
      <c r="S496" s="16">
        <f t="shared" si="45"/>
        <v>189.0912848390129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434.73408483901289</v>
      </c>
    </row>
    <row r="497" spans="1:28" x14ac:dyDescent="0.2">
      <c r="A497" s="8">
        <f>IFERROR(VLOOKUP(B497,'[1]DADOS (OCULTAR)'!$Q$3:$S$135,3,0),"")</f>
        <v>9039744002308</v>
      </c>
      <c r="B497" s="9" t="str">
        <f>'[1]TCE - ANEXO III - Preencher'!C506</f>
        <v>HOSPITAL NOSSA SENHORA DAS GRAÇAS - ANTIGO ALFA - CG Nº 024/2022</v>
      </c>
      <c r="C497" s="10"/>
      <c r="D497" s="11" t="str">
        <f>'[1]TCE - ANEXO III - Preencher'!E506</f>
        <v>HERICA SHIRLLY DE LIMA</v>
      </c>
      <c r="E497" s="9" t="str">
        <f>IF('[1]TCE - ANEXO III - Preencher'!F506="4 - Assistência Odontológica","2 - Outros Profissionais da Saúde",'[1]TCE - ANEXO III - Preencher'!F506)</f>
        <v>2 - Outros Profissionais da Saúde</v>
      </c>
      <c r="F497" s="12" t="str">
        <f>'[1]TCE - ANEXO III - Preencher'!G506</f>
        <v>3222-05</v>
      </c>
      <c r="G497" s="13" t="str">
        <f>IF('[1]TCE - ANEXO III - Preencher'!H506="","",'[1]TCE - ANEXO III - Preencher'!H506)</f>
        <v>05/2024</v>
      </c>
      <c r="H497" s="14">
        <f>'[1]TCE - ANEXO III - Preencher'!I506</f>
        <v>0</v>
      </c>
      <c r="I497" s="14">
        <f>'[1]TCE - ANEXO III - Preencher'!J506</f>
        <v>288.96480000000003</v>
      </c>
      <c r="J497" s="14">
        <f>'[1]TCE - ANEXO III - Preencher'!K506</f>
        <v>0</v>
      </c>
      <c r="K497" s="15">
        <f>'[1]TCE - ANEXO III - Preencher'!L506</f>
        <v>132.71</v>
      </c>
      <c r="L497" s="15">
        <f>'[1]TCE - ANEXO III - Preencher'!M506</f>
        <v>0</v>
      </c>
      <c r="M497" s="15">
        <f t="shared" si="43"/>
        <v>132.71</v>
      </c>
      <c r="N497" s="15">
        <f>'[1]TCE - ANEXO III - Preencher'!O506</f>
        <v>2.0699999999999998</v>
      </c>
      <c r="O497" s="15">
        <f>'[1]TCE - ANEXO III - Preencher'!P506</f>
        <v>0</v>
      </c>
      <c r="P497" s="16">
        <f t="shared" si="44"/>
        <v>2.0699999999999998</v>
      </c>
      <c r="Q497" s="15">
        <f>'[1]TCE - ANEXO III - Preencher'!R506</f>
        <v>126.07785674500586</v>
      </c>
      <c r="R497" s="15">
        <f>'[1]TCE - ANEXO III - Preencher'!S506</f>
        <v>84.72</v>
      </c>
      <c r="S497" s="16">
        <f t="shared" si="45"/>
        <v>41.357856745005861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465.10265674500585</v>
      </c>
    </row>
    <row r="498" spans="1:28" x14ac:dyDescent="0.2">
      <c r="A498" s="8">
        <f>IFERROR(VLOOKUP(B498,'[1]DADOS (OCULTAR)'!$Q$3:$S$135,3,0),"")</f>
        <v>9039744002308</v>
      </c>
      <c r="B498" s="9" t="str">
        <f>'[1]TCE - ANEXO III - Preencher'!C507</f>
        <v>HOSPITAL NOSSA SENHORA DAS GRAÇAS - ANTIGO ALFA - CG Nº 024/2022</v>
      </c>
      <c r="C498" s="10"/>
      <c r="D498" s="11" t="str">
        <f>'[1]TCE - ANEXO III - Preencher'!E507</f>
        <v>HERIZONEIDE FELIX DA SILVA</v>
      </c>
      <c r="E498" s="9" t="str">
        <f>IF('[1]TCE - ANEXO III - Preencher'!F507="4 - Assistência Odontológica","2 - Outros Profissionais da Saúde",'[1]TCE - ANEXO III - Preencher'!F507)</f>
        <v>2 - Outros Profissionais da Saúde</v>
      </c>
      <c r="F498" s="12" t="str">
        <f>'[1]TCE - ANEXO III - Preencher'!G507</f>
        <v>3222-05</v>
      </c>
      <c r="G498" s="13" t="str">
        <f>IF('[1]TCE - ANEXO III - Preencher'!H507="","",'[1]TCE - ANEXO III - Preencher'!H507)</f>
        <v>05/2024</v>
      </c>
      <c r="H498" s="14">
        <f>'[1]TCE - ANEXO III - Preencher'!I507</f>
        <v>0</v>
      </c>
      <c r="I498" s="14">
        <f>'[1]TCE - ANEXO III - Preencher'!J507</f>
        <v>282.11439999999999</v>
      </c>
      <c r="J498" s="14">
        <f>'[1]TCE - ANEXO III - Preencher'!K507</f>
        <v>0</v>
      </c>
      <c r="K498" s="15">
        <f>'[1]TCE - ANEXO III - Preencher'!L507</f>
        <v>132.71</v>
      </c>
      <c r="L498" s="15">
        <f>'[1]TCE - ANEXO III - Preencher'!M507</f>
        <v>0</v>
      </c>
      <c r="M498" s="15">
        <f t="shared" si="43"/>
        <v>132.71</v>
      </c>
      <c r="N498" s="15">
        <f>'[1]TCE - ANEXO III - Preencher'!O507</f>
        <v>2.0699999999999998</v>
      </c>
      <c r="O498" s="15">
        <f>'[1]TCE - ANEXO III - Preencher'!P507</f>
        <v>0</v>
      </c>
      <c r="P498" s="16">
        <f t="shared" si="44"/>
        <v>2.0699999999999998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416.89439999999996</v>
      </c>
    </row>
    <row r="499" spans="1:28" x14ac:dyDescent="0.2">
      <c r="A499" s="8">
        <f>IFERROR(VLOOKUP(B499,'[1]DADOS (OCULTAR)'!$Q$3:$S$135,3,0),"")</f>
        <v>9039744002308</v>
      </c>
      <c r="B499" s="9" t="str">
        <f>'[1]TCE - ANEXO III - Preencher'!C508</f>
        <v>HOSPITAL NOSSA SENHORA DAS GRAÇAS - ANTIGO ALFA - CG Nº 024/2022</v>
      </c>
      <c r="C499" s="10"/>
      <c r="D499" s="11" t="str">
        <f>'[1]TCE - ANEXO III - Preencher'!E508</f>
        <v>HILANA MARIA BRANES DE BRITO</v>
      </c>
      <c r="E499" s="9" t="str">
        <f>IF('[1]TCE - ANEXO III - Preencher'!F508="4 - Assistência Odontológica","2 - Outros Profissionais da Saúde",'[1]TCE - ANEXO III - Preencher'!F508)</f>
        <v>2 - Outros Profissionais da Saúde</v>
      </c>
      <c r="F499" s="12" t="str">
        <f>'[1]TCE - ANEXO III - Preencher'!G508</f>
        <v>2236-05</v>
      </c>
      <c r="G499" s="13" t="str">
        <f>IF('[1]TCE - ANEXO III - Preencher'!H508="","",'[1]TCE - ANEXO III - Preencher'!H508)</f>
        <v>05/2024</v>
      </c>
      <c r="H499" s="14">
        <f>'[1]TCE - ANEXO III - Preencher'!I508</f>
        <v>0</v>
      </c>
      <c r="I499" s="14">
        <f>'[1]TCE - ANEXO III - Preencher'!J508</f>
        <v>232.6936</v>
      </c>
      <c r="J499" s="14">
        <f>'[1]TCE - ANEXO III - Preencher'!K508</f>
        <v>0</v>
      </c>
      <c r="K499" s="15">
        <f>'[1]TCE - ANEXO III - Preencher'!L508</f>
        <v>132.71</v>
      </c>
      <c r="L499" s="15">
        <f>'[1]TCE - ANEXO III - Preencher'!M508</f>
        <v>2.4900000000000002</v>
      </c>
      <c r="M499" s="15">
        <f t="shared" si="43"/>
        <v>130.22</v>
      </c>
      <c r="N499" s="15">
        <f>'[1]TCE - ANEXO III - Preencher'!O508</f>
        <v>4.3499999999999996</v>
      </c>
      <c r="O499" s="15">
        <f>'[1]TCE - ANEXO III - Preencher'!P508</f>
        <v>0</v>
      </c>
      <c r="P499" s="16">
        <f t="shared" si="44"/>
        <v>4.3499999999999996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367.2636</v>
      </c>
    </row>
    <row r="500" spans="1:28" x14ac:dyDescent="0.2">
      <c r="A500" s="8">
        <f>IFERROR(VLOOKUP(B500,'[1]DADOS (OCULTAR)'!$Q$3:$S$135,3,0),"")</f>
        <v>9039744002308</v>
      </c>
      <c r="B500" s="9" t="str">
        <f>'[1]TCE - ANEXO III - Preencher'!C509</f>
        <v>HOSPITAL NOSSA SENHORA DAS GRAÇAS - ANTIGO ALFA - CG Nº 024/2022</v>
      </c>
      <c r="C500" s="10"/>
      <c r="D500" s="11" t="str">
        <f>'[1]TCE - ANEXO III - Preencher'!E509</f>
        <v>HOCHELEZ LUIZ DOS SANTOS</v>
      </c>
      <c r="E500" s="9" t="str">
        <f>IF('[1]TCE - ANEXO III - Preencher'!F509="4 - Assistência Odontológica","2 - Outros Profissionais da Saúde",'[1]TCE - ANEXO III - Preencher'!F509)</f>
        <v>2 - Outros Profissionais da Saúde</v>
      </c>
      <c r="F500" s="12" t="str">
        <f>'[1]TCE - ANEXO III - Preencher'!G509</f>
        <v>5211-30</v>
      </c>
      <c r="G500" s="13" t="str">
        <f>IF('[1]TCE - ANEXO III - Preencher'!H509="","",'[1]TCE - ANEXO III - Preencher'!H509)</f>
        <v>05/2024</v>
      </c>
      <c r="H500" s="14">
        <f>'[1]TCE - ANEXO III - Preencher'!I509</f>
        <v>0</v>
      </c>
      <c r="I500" s="14">
        <f>'[1]TCE - ANEXO III - Preencher'!J509</f>
        <v>185.56559999999999</v>
      </c>
      <c r="J500" s="14">
        <f>'[1]TCE - ANEXO III - Preencher'!K509</f>
        <v>0</v>
      </c>
      <c r="K500" s="15">
        <f>'[1]TCE - ANEXO III - Preencher'!L509</f>
        <v>132.71</v>
      </c>
      <c r="L500" s="15">
        <f>'[1]TCE - ANEXO III - Preencher'!M509</f>
        <v>0</v>
      </c>
      <c r="M500" s="15">
        <f t="shared" si="43"/>
        <v>132.71</v>
      </c>
      <c r="N500" s="15">
        <f>'[1]TCE - ANEXO III - Preencher'!O509</f>
        <v>2.0699999999999998</v>
      </c>
      <c r="O500" s="15">
        <f>'[1]TCE - ANEXO III - Preencher'!P509</f>
        <v>0</v>
      </c>
      <c r="P500" s="16">
        <f t="shared" si="44"/>
        <v>2.0699999999999998</v>
      </c>
      <c r="Q500" s="15">
        <f>'[1]TCE - ANEXO III - Preencher'!R509</f>
        <v>184.91418989267527</v>
      </c>
      <c r="R500" s="15">
        <f>'[1]TCE - ANEXO III - Preencher'!S509</f>
        <v>84.72</v>
      </c>
      <c r="S500" s="16">
        <f t="shared" si="45"/>
        <v>100.19418989267527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420.53978989267523</v>
      </c>
    </row>
    <row r="501" spans="1:28" x14ac:dyDescent="0.2">
      <c r="A501" s="8">
        <f>IFERROR(VLOOKUP(B501,'[1]DADOS (OCULTAR)'!$Q$3:$S$135,3,0),"")</f>
        <v>9039744002308</v>
      </c>
      <c r="B501" s="9" t="str">
        <f>'[1]TCE - ANEXO III - Preencher'!C510</f>
        <v>HOSPITAL NOSSA SENHORA DAS GRAÇAS - ANTIGO ALFA - CG Nº 024/2022</v>
      </c>
      <c r="C501" s="10"/>
      <c r="D501" s="11" t="str">
        <f>'[1]TCE - ANEXO III - Preencher'!E510</f>
        <v>HORTENCIA OLIVEIRA DANTAS</v>
      </c>
      <c r="E501" s="9" t="str">
        <f>IF('[1]TCE - ANEXO III - Preencher'!F510="4 - Assistência Odontológica","2 - Outros Profissionais da Saúde",'[1]TCE - ANEXO III - Preencher'!F510)</f>
        <v>2 - Outros Profissionais da Saúde</v>
      </c>
      <c r="F501" s="12" t="str">
        <f>'[1]TCE - ANEXO III - Preencher'!G510</f>
        <v>3222-05</v>
      </c>
      <c r="G501" s="13" t="str">
        <f>IF('[1]TCE - ANEXO III - Preencher'!H510="","",'[1]TCE - ANEXO III - Preencher'!H510)</f>
        <v>05/2024</v>
      </c>
      <c r="H501" s="14">
        <f>'[1]TCE - ANEXO III - Preencher'!I510</f>
        <v>0</v>
      </c>
      <c r="I501" s="14">
        <f>'[1]TCE - ANEXO III - Preencher'!J510</f>
        <v>290.87759999999997</v>
      </c>
      <c r="J501" s="14">
        <f>'[1]TCE - ANEXO III - Preencher'!K510</f>
        <v>0</v>
      </c>
      <c r="K501" s="15">
        <f>'[1]TCE - ANEXO III - Preencher'!L510</f>
        <v>132.71</v>
      </c>
      <c r="L501" s="15">
        <f>'[1]TCE - ANEXO III - Preencher'!M510</f>
        <v>28.24</v>
      </c>
      <c r="M501" s="15">
        <f t="shared" si="43"/>
        <v>104.47000000000001</v>
      </c>
      <c r="N501" s="15">
        <f>'[1]TCE - ANEXO III - Preencher'!O510</f>
        <v>2.0699999999999998</v>
      </c>
      <c r="O501" s="15">
        <f>'[1]TCE - ANEXO III - Preencher'!P510</f>
        <v>0</v>
      </c>
      <c r="P501" s="16">
        <f t="shared" si="44"/>
        <v>2.0699999999999998</v>
      </c>
      <c r="Q501" s="15">
        <f>'[1]TCE - ANEXO III - Preencher'!R510</f>
        <v>134.48304719467291</v>
      </c>
      <c r="R501" s="15">
        <f>'[1]TCE - ANEXO III - Preencher'!S510</f>
        <v>84.72</v>
      </c>
      <c r="S501" s="16">
        <f t="shared" si="45"/>
        <v>49.763047194672907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447.18064719467293</v>
      </c>
    </row>
    <row r="502" spans="1:28" x14ac:dyDescent="0.2">
      <c r="A502" s="8">
        <f>IFERROR(VLOOKUP(B502,'[1]DADOS (OCULTAR)'!$Q$3:$S$135,3,0),"")</f>
        <v>9039744002308</v>
      </c>
      <c r="B502" s="9" t="str">
        <f>'[1]TCE - ANEXO III - Preencher'!C511</f>
        <v>HOSPITAL NOSSA SENHORA DAS GRAÇAS - ANTIGO ALFA - CG Nº 024/2022</v>
      </c>
      <c r="C502" s="10"/>
      <c r="D502" s="11" t="str">
        <f>'[1]TCE - ANEXO III - Preencher'!E511</f>
        <v>HUGO EDNILSON DOS SANTOS CAVALCANTI</v>
      </c>
      <c r="E502" s="9" t="str">
        <f>IF('[1]TCE - ANEXO III - Preencher'!F511="4 - Assistência Odontológica","2 - Outros Profissionais da Saúde",'[1]TCE - ANEXO III - Preencher'!F511)</f>
        <v>3 - Administrativo</v>
      </c>
      <c r="F502" s="12" t="str">
        <f>'[1]TCE - ANEXO III - Preencher'!G511</f>
        <v>2523-05</v>
      </c>
      <c r="G502" s="13" t="str">
        <f>IF('[1]TCE - ANEXO III - Preencher'!H511="","",'[1]TCE - ANEXO III - Preencher'!H511)</f>
        <v>05/2024</v>
      </c>
      <c r="H502" s="14">
        <f>'[1]TCE - ANEXO III - Preencher'!I511</f>
        <v>0</v>
      </c>
      <c r="I502" s="14">
        <f>'[1]TCE - ANEXO III - Preencher'!J511</f>
        <v>344.2296</v>
      </c>
      <c r="J502" s="14">
        <f>'[1]TCE - ANEXO III - Preencher'!K511</f>
        <v>0</v>
      </c>
      <c r="K502" s="15">
        <f>'[1]TCE - ANEXO III - Preencher'!L511</f>
        <v>132.71</v>
      </c>
      <c r="L502" s="15">
        <f>'[1]TCE - ANEXO III - Preencher'!M511</f>
        <v>0</v>
      </c>
      <c r="M502" s="15">
        <f t="shared" si="43"/>
        <v>132.71</v>
      </c>
      <c r="N502" s="15">
        <f>'[1]TCE - ANEXO III - Preencher'!O511</f>
        <v>2.0699999999999998</v>
      </c>
      <c r="O502" s="15">
        <f>'[1]TCE - ANEXO III - Preencher'!P511</f>
        <v>0</v>
      </c>
      <c r="P502" s="16">
        <f t="shared" si="44"/>
        <v>2.0699999999999998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479.00960000000003</v>
      </c>
    </row>
    <row r="503" spans="1:28" x14ac:dyDescent="0.2">
      <c r="A503" s="8">
        <f>IFERROR(VLOOKUP(B503,'[1]DADOS (OCULTAR)'!$Q$3:$S$135,3,0),"")</f>
        <v>9039744002308</v>
      </c>
      <c r="B503" s="9" t="str">
        <f>'[1]TCE - ANEXO III - Preencher'!C512</f>
        <v>HOSPITAL NOSSA SENHORA DAS GRAÇAS - ANTIGO ALFA - CG Nº 024/2022</v>
      </c>
      <c r="C503" s="10"/>
      <c r="D503" s="11" t="str">
        <f>'[1]TCE - ANEXO III - Preencher'!E512</f>
        <v>HUGO MATEUS GONCALVES LIMA DE SANTANA</v>
      </c>
      <c r="E503" s="9" t="str">
        <f>IF('[1]TCE - ANEXO III - Preencher'!F512="4 - Assistência Odontológica","2 - Outros Profissionais da Saúde",'[1]TCE - ANEXO III - Preencher'!F512)</f>
        <v>3 - Administrativo</v>
      </c>
      <c r="F503" s="12" t="str">
        <f>'[1]TCE - ANEXO III - Preencher'!G512</f>
        <v>4141-05</v>
      </c>
      <c r="G503" s="13" t="str">
        <f>IF('[1]TCE - ANEXO III - Preencher'!H512="","",'[1]TCE - ANEXO III - Preencher'!H512)</f>
        <v>05/2024</v>
      </c>
      <c r="H503" s="14">
        <f>'[1]TCE - ANEXO III - Preencher'!I512</f>
        <v>0</v>
      </c>
      <c r="I503" s="14">
        <f>'[1]TCE - ANEXO III - Preencher'!J512</f>
        <v>120.92959999999999</v>
      </c>
      <c r="J503" s="14">
        <f>'[1]TCE - ANEXO III - Preencher'!K512</f>
        <v>0</v>
      </c>
      <c r="K503" s="15">
        <f>'[1]TCE - ANEXO III - Preencher'!L512</f>
        <v>132.71</v>
      </c>
      <c r="L503" s="15">
        <f>'[1]TCE - ANEXO III - Preencher'!M512</f>
        <v>0</v>
      </c>
      <c r="M503" s="15">
        <f t="shared" si="43"/>
        <v>132.71</v>
      </c>
      <c r="N503" s="15">
        <f>'[1]TCE - ANEXO III - Preencher'!O512</f>
        <v>2.0699999999999998</v>
      </c>
      <c r="O503" s="15">
        <f>'[1]TCE - ANEXO III - Preencher'!P512</f>
        <v>0</v>
      </c>
      <c r="P503" s="16">
        <f t="shared" si="44"/>
        <v>2.0699999999999998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255.70959999999999</v>
      </c>
    </row>
    <row r="504" spans="1:28" x14ac:dyDescent="0.2">
      <c r="A504" s="8">
        <f>IFERROR(VLOOKUP(B504,'[1]DADOS (OCULTAR)'!$Q$3:$S$135,3,0),"")</f>
        <v>9039744002308</v>
      </c>
      <c r="B504" s="9" t="str">
        <f>'[1]TCE - ANEXO III - Preencher'!C513</f>
        <v>HOSPITAL NOSSA SENHORA DAS GRAÇAS - ANTIGO ALFA - CG Nº 024/2022</v>
      </c>
      <c r="C504" s="10"/>
      <c r="D504" s="11" t="str">
        <f>'[1]TCE - ANEXO III - Preencher'!E513</f>
        <v>IAGO NEVES DE OLIVEIRA ESTRELLA</v>
      </c>
      <c r="E504" s="9" t="str">
        <f>IF('[1]TCE - ANEXO III - Preencher'!F513="4 - Assistência Odontológica","2 - Outros Profissionais da Saúde",'[1]TCE - ANEXO III - Preencher'!F513)</f>
        <v>2 - Outros Profissionais da Saúde</v>
      </c>
      <c r="F504" s="12" t="str">
        <f>'[1]TCE - ANEXO III - Preencher'!G513</f>
        <v>2236-05</v>
      </c>
      <c r="G504" s="13" t="str">
        <f>IF('[1]TCE - ANEXO III - Preencher'!H513="","",'[1]TCE - ANEXO III - Preencher'!H513)</f>
        <v>05/2024</v>
      </c>
      <c r="H504" s="14">
        <f>'[1]TCE - ANEXO III - Preencher'!I513</f>
        <v>0</v>
      </c>
      <c r="I504" s="14">
        <f>'[1]TCE - ANEXO III - Preencher'!J513</f>
        <v>383.24959999999999</v>
      </c>
      <c r="J504" s="14">
        <f>'[1]TCE - ANEXO III - Preencher'!K513</f>
        <v>0</v>
      </c>
      <c r="K504" s="15">
        <f>'[1]TCE - ANEXO III - Preencher'!L513</f>
        <v>132.71</v>
      </c>
      <c r="L504" s="15">
        <f>'[1]TCE - ANEXO III - Preencher'!M513</f>
        <v>0</v>
      </c>
      <c r="M504" s="15">
        <f t="shared" si="43"/>
        <v>132.71</v>
      </c>
      <c r="N504" s="15">
        <f>'[1]TCE - ANEXO III - Preencher'!O513</f>
        <v>4.3499999999999996</v>
      </c>
      <c r="O504" s="15">
        <f>'[1]TCE - ANEXO III - Preencher'!P513</f>
        <v>0</v>
      </c>
      <c r="P504" s="16">
        <f t="shared" si="44"/>
        <v>4.3499999999999996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520.30960000000005</v>
      </c>
    </row>
    <row r="505" spans="1:28" x14ac:dyDescent="0.2">
      <c r="A505" s="8">
        <f>IFERROR(VLOOKUP(B505,'[1]DADOS (OCULTAR)'!$Q$3:$S$135,3,0),"")</f>
        <v>9039744002308</v>
      </c>
      <c r="B505" s="9" t="str">
        <f>'[1]TCE - ANEXO III - Preencher'!C514</f>
        <v>HOSPITAL NOSSA SENHORA DAS GRAÇAS - ANTIGO ALFA - CG Nº 024/2022</v>
      </c>
      <c r="C505" s="10"/>
      <c r="D505" s="11" t="str">
        <f>'[1]TCE - ANEXO III - Preencher'!E514</f>
        <v>IASMIM MARIA ROCHA DA SILVA</v>
      </c>
      <c r="E505" s="9" t="str">
        <f>IF('[1]TCE - ANEXO III - Preencher'!F514="4 - Assistência Odontológica","2 - Outros Profissionais da Saúde",'[1]TCE - ANEXO III - Preencher'!F514)</f>
        <v>2 - Outros Profissionais da Saúde</v>
      </c>
      <c r="F505" s="12" t="str">
        <f>'[1]TCE - ANEXO III - Preencher'!G514</f>
        <v>2235-05</v>
      </c>
      <c r="G505" s="13" t="str">
        <f>IF('[1]TCE - ANEXO III - Preencher'!H514="","",'[1]TCE - ANEXO III - Preencher'!H514)</f>
        <v>05/2024</v>
      </c>
      <c r="H505" s="14">
        <f>'[1]TCE - ANEXO III - Preencher'!I514</f>
        <v>0</v>
      </c>
      <c r="I505" s="14">
        <f>'[1]TCE - ANEXO III - Preencher'!J514</f>
        <v>439.62639999999999</v>
      </c>
      <c r="J505" s="14">
        <f>'[1]TCE - ANEXO III - Preencher'!K514</f>
        <v>0</v>
      </c>
      <c r="K505" s="15">
        <f>'[1]TCE - ANEXO III - Preencher'!L514</f>
        <v>132.71</v>
      </c>
      <c r="L505" s="15">
        <f>'[1]TCE - ANEXO III - Preencher'!M514</f>
        <v>0</v>
      </c>
      <c r="M505" s="15">
        <f t="shared" si="43"/>
        <v>132.71</v>
      </c>
      <c r="N505" s="15">
        <f>'[1]TCE - ANEXO III - Preencher'!O514</f>
        <v>4.3499999999999996</v>
      </c>
      <c r="O505" s="15">
        <f>'[1]TCE - ANEXO III - Preencher'!P514</f>
        <v>0</v>
      </c>
      <c r="P505" s="16">
        <f t="shared" si="44"/>
        <v>4.3499999999999996</v>
      </c>
      <c r="Q505" s="15">
        <f>'[1]TCE - ANEXO III - Preencher'!R514</f>
        <v>403.44914158401878</v>
      </c>
      <c r="R505" s="15">
        <f>'[1]TCE - ANEXO III - Preencher'!S514</f>
        <v>107.82</v>
      </c>
      <c r="S505" s="16">
        <f t="shared" si="45"/>
        <v>295.62914158401878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872.31554158401877</v>
      </c>
    </row>
    <row r="506" spans="1:28" x14ac:dyDescent="0.2">
      <c r="A506" s="8">
        <f>IFERROR(VLOOKUP(B506,'[1]DADOS (OCULTAR)'!$Q$3:$S$135,3,0),"")</f>
        <v>9039744002308</v>
      </c>
      <c r="B506" s="9" t="str">
        <f>'[1]TCE - ANEXO III - Preencher'!C515</f>
        <v>HOSPITAL NOSSA SENHORA DAS GRAÇAS - ANTIGO ALFA - CG Nº 024/2022</v>
      </c>
      <c r="C506" s="10"/>
      <c r="D506" s="11" t="str">
        <f>'[1]TCE - ANEXO III - Preencher'!E515</f>
        <v>IBSON DA SILVA VIEIRA</v>
      </c>
      <c r="E506" s="9" t="str">
        <f>IF('[1]TCE - ANEXO III - Preencher'!F515="4 - Assistência Odontológica","2 - Outros Profissionais da Saúde",'[1]TCE - ANEXO III - Preencher'!F515)</f>
        <v>2 - Outros Profissionais da Saúde</v>
      </c>
      <c r="F506" s="12" t="str">
        <f>'[1]TCE - ANEXO III - Preencher'!G515</f>
        <v>5211-30</v>
      </c>
      <c r="G506" s="13" t="str">
        <f>IF('[1]TCE - ANEXO III - Preencher'!H515="","",'[1]TCE - ANEXO III - Preencher'!H515)</f>
        <v>05/2024</v>
      </c>
      <c r="H506" s="14">
        <f>'[1]TCE - ANEXO III - Preencher'!I515</f>
        <v>0</v>
      </c>
      <c r="I506" s="14">
        <f>'[1]TCE - ANEXO III - Preencher'!J515</f>
        <v>130.7568</v>
      </c>
      <c r="J506" s="14">
        <f>'[1]TCE - ANEXO III - Preencher'!K515</f>
        <v>0</v>
      </c>
      <c r="K506" s="15">
        <f>'[1]TCE - ANEXO III - Preencher'!L515</f>
        <v>132.71</v>
      </c>
      <c r="L506" s="15">
        <f>'[1]TCE - ANEXO III - Preencher'!M515</f>
        <v>28.24</v>
      </c>
      <c r="M506" s="15">
        <f t="shared" si="43"/>
        <v>104.47000000000001</v>
      </c>
      <c r="N506" s="15">
        <f>'[1]TCE - ANEXO III - Preencher'!O515</f>
        <v>2.0699999999999998</v>
      </c>
      <c r="O506" s="15">
        <f>'[1]TCE - ANEXO III - Preencher'!P515</f>
        <v>0</v>
      </c>
      <c r="P506" s="16">
        <f t="shared" si="44"/>
        <v>2.0699999999999998</v>
      </c>
      <c r="Q506" s="15">
        <f>'[1]TCE - ANEXO III - Preencher'!R515</f>
        <v>134.48304719467291</v>
      </c>
      <c r="R506" s="15">
        <f>'[1]TCE - ANEXO III - Preencher'!S515</f>
        <v>84.72</v>
      </c>
      <c r="S506" s="16">
        <f t="shared" si="45"/>
        <v>49.763047194672907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287.0598471946729</v>
      </c>
    </row>
    <row r="507" spans="1:28" x14ac:dyDescent="0.2">
      <c r="A507" s="8">
        <f>IFERROR(VLOOKUP(B507,'[1]DADOS (OCULTAR)'!$Q$3:$S$135,3,0),"")</f>
        <v>9039744002308</v>
      </c>
      <c r="B507" s="9" t="str">
        <f>'[1]TCE - ANEXO III - Preencher'!C516</f>
        <v>HOSPITAL NOSSA SENHORA DAS GRAÇAS - ANTIGO ALFA - CG Nº 024/2022</v>
      </c>
      <c r="C507" s="10"/>
      <c r="D507" s="11" t="str">
        <f>'[1]TCE - ANEXO III - Preencher'!E516</f>
        <v>ICARO FERNANDES VIEIRA DO CARMO</v>
      </c>
      <c r="E507" s="9" t="str">
        <f>IF('[1]TCE - ANEXO III - Preencher'!F516="4 - Assistência Odontológica","2 - Outros Profissionais da Saúde",'[1]TCE - ANEXO III - Preencher'!F516)</f>
        <v>3 - Administrativo</v>
      </c>
      <c r="F507" s="12" t="str">
        <f>'[1]TCE - ANEXO III - Preencher'!G516</f>
        <v>4110-10</v>
      </c>
      <c r="G507" s="13" t="str">
        <f>IF('[1]TCE - ANEXO III - Preencher'!H516="","",'[1]TCE - ANEXO III - Preencher'!H516)</f>
        <v>05/2024</v>
      </c>
      <c r="H507" s="14">
        <f>'[1]TCE - ANEXO III - Preencher'!I516</f>
        <v>0</v>
      </c>
      <c r="I507" s="14">
        <f>'[1]TCE - ANEXO III - Preencher'!J516</f>
        <v>112.96</v>
      </c>
      <c r="J507" s="14">
        <f>'[1]TCE - ANEXO III - Preencher'!K516</f>
        <v>0</v>
      </c>
      <c r="K507" s="15">
        <f>'[1]TCE - ANEXO III - Preencher'!L516</f>
        <v>132.71</v>
      </c>
      <c r="L507" s="15">
        <f>'[1]TCE - ANEXO III - Preencher'!M516</f>
        <v>28.24</v>
      </c>
      <c r="M507" s="15">
        <f t="shared" si="43"/>
        <v>104.47000000000001</v>
      </c>
      <c r="N507" s="15">
        <f>'[1]TCE - ANEXO III - Preencher'!O516</f>
        <v>2.0699999999999998</v>
      </c>
      <c r="O507" s="15">
        <f>'[1]TCE - ANEXO III - Preencher'!P516</f>
        <v>0</v>
      </c>
      <c r="P507" s="16">
        <f t="shared" si="44"/>
        <v>2.0699999999999998</v>
      </c>
      <c r="Q507" s="15">
        <f>'[1]TCE - ANEXO III - Preencher'!R516</f>
        <v>184.91418989267527</v>
      </c>
      <c r="R507" s="15">
        <f>'[1]TCE - ANEXO III - Preencher'!S516</f>
        <v>76.25</v>
      </c>
      <c r="S507" s="16">
        <f t="shared" si="45"/>
        <v>108.66418989267527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328.16418989267527</v>
      </c>
    </row>
    <row r="508" spans="1:28" x14ac:dyDescent="0.2">
      <c r="A508" s="8">
        <f>IFERROR(VLOOKUP(B508,'[1]DADOS (OCULTAR)'!$Q$3:$S$135,3,0),"")</f>
        <v>9039744002308</v>
      </c>
      <c r="B508" s="9" t="str">
        <f>'[1]TCE - ANEXO III - Preencher'!C517</f>
        <v>HOSPITAL NOSSA SENHORA DAS GRAÇAS - ANTIGO ALFA - CG Nº 024/2022</v>
      </c>
      <c r="C508" s="10"/>
      <c r="D508" s="11" t="str">
        <f>'[1]TCE - ANEXO III - Preencher'!E517</f>
        <v>IGOR FERNANDO BELO DA SILVA</v>
      </c>
      <c r="E508" s="9" t="str">
        <f>IF('[1]TCE - ANEXO III - Preencher'!F517="4 - Assistência Odontológica","2 - Outros Profissionais da Saúde",'[1]TCE - ANEXO III - Preencher'!F517)</f>
        <v>3 - Administrativo</v>
      </c>
      <c r="F508" s="12" t="str">
        <f>'[1]TCE - ANEXO III - Preencher'!G517</f>
        <v>5142-25</v>
      </c>
      <c r="G508" s="13" t="str">
        <f>IF('[1]TCE - ANEXO III - Preencher'!H517="","",'[1]TCE - ANEXO III - Preencher'!H517)</f>
        <v>05/2024</v>
      </c>
      <c r="H508" s="14">
        <f>'[1]TCE - ANEXO III - Preencher'!I517</f>
        <v>0</v>
      </c>
      <c r="I508" s="14">
        <f>'[1]TCE - ANEXO III - Preencher'!J517</f>
        <v>117.0672</v>
      </c>
      <c r="J508" s="14">
        <f>'[1]TCE - ANEXO III - Preencher'!K517</f>
        <v>0</v>
      </c>
      <c r="K508" s="15">
        <f>'[1]TCE - ANEXO III - Preencher'!L517</f>
        <v>132.71</v>
      </c>
      <c r="L508" s="15">
        <f>'[1]TCE - ANEXO III - Preencher'!M517</f>
        <v>28.24</v>
      </c>
      <c r="M508" s="15">
        <f t="shared" si="43"/>
        <v>104.47000000000001</v>
      </c>
      <c r="N508" s="15">
        <f>'[1]TCE - ANEXO III - Preencher'!O517</f>
        <v>2.0699999999999998</v>
      </c>
      <c r="O508" s="15">
        <f>'[1]TCE - ANEXO III - Preencher'!P517</f>
        <v>0</v>
      </c>
      <c r="P508" s="16">
        <f t="shared" si="44"/>
        <v>2.0699999999999998</v>
      </c>
      <c r="Q508" s="15">
        <f>'[1]TCE - ANEXO III - Preencher'!R517</f>
        <v>268.96609438934581</v>
      </c>
      <c r="R508" s="15">
        <f>'[1]TCE - ANEXO III - Preencher'!S517</f>
        <v>84.72</v>
      </c>
      <c r="S508" s="16">
        <f t="shared" si="45"/>
        <v>184.24609438934581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407.85329438934582</v>
      </c>
    </row>
    <row r="509" spans="1:28" x14ac:dyDescent="0.2">
      <c r="A509" s="8">
        <f>IFERROR(VLOOKUP(B509,'[1]DADOS (OCULTAR)'!$Q$3:$S$135,3,0),"")</f>
        <v>9039744002308</v>
      </c>
      <c r="B509" s="9" t="str">
        <f>'[1]TCE - ANEXO III - Preencher'!C518</f>
        <v>HOSPITAL NOSSA SENHORA DAS GRAÇAS - ANTIGO ALFA - CG Nº 024/2022</v>
      </c>
      <c r="C509" s="10"/>
      <c r="D509" s="11" t="str">
        <f>'[1]TCE - ANEXO III - Preencher'!E518</f>
        <v>IGOR SOARES DOS SANTOS FERREIRA</v>
      </c>
      <c r="E509" s="9" t="str">
        <f>IF('[1]TCE - ANEXO III - Preencher'!F518="4 - Assistência Odontológica","2 - Outros Profissionais da Saúde",'[1]TCE - ANEXO III - Preencher'!F518)</f>
        <v>2 - Outros Profissionais da Saúde</v>
      </c>
      <c r="F509" s="12" t="str">
        <f>'[1]TCE - ANEXO III - Preencher'!G518</f>
        <v>3222-05</v>
      </c>
      <c r="G509" s="13" t="str">
        <f>IF('[1]TCE - ANEXO III - Preencher'!H518="","",'[1]TCE - ANEXO III - Preencher'!H518)</f>
        <v>05/2024</v>
      </c>
      <c r="H509" s="14">
        <f>'[1]TCE - ANEXO III - Preencher'!I518</f>
        <v>0</v>
      </c>
      <c r="I509" s="14">
        <f>'[1]TCE - ANEXO III - Preencher'!J518</f>
        <v>307.75119999999998</v>
      </c>
      <c r="J509" s="14">
        <f>'[1]TCE - ANEXO III - Preencher'!K518</f>
        <v>0</v>
      </c>
      <c r="K509" s="15">
        <f>'[1]TCE - ANEXO III - Preencher'!L518</f>
        <v>132.71</v>
      </c>
      <c r="L509" s="15">
        <f>'[1]TCE - ANEXO III - Preencher'!M518</f>
        <v>28.24</v>
      </c>
      <c r="M509" s="15">
        <f t="shared" si="43"/>
        <v>104.47000000000001</v>
      </c>
      <c r="N509" s="15">
        <f>'[1]TCE - ANEXO III - Preencher'!O518</f>
        <v>2.0699999999999998</v>
      </c>
      <c r="O509" s="15">
        <f>'[1]TCE - ANEXO III - Preencher'!P518</f>
        <v>0</v>
      </c>
      <c r="P509" s="16">
        <f t="shared" si="44"/>
        <v>2.0699999999999998</v>
      </c>
      <c r="Q509" s="15">
        <f>'[1]TCE - ANEXO III - Preencher'!R518</f>
        <v>268.96609438934581</v>
      </c>
      <c r="R509" s="15">
        <f>'[1]TCE - ANEXO III - Preencher'!S518</f>
        <v>68.91</v>
      </c>
      <c r="S509" s="16">
        <f t="shared" si="45"/>
        <v>200.05609438934582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614.34729438934585</v>
      </c>
    </row>
    <row r="510" spans="1:28" x14ac:dyDescent="0.2">
      <c r="A510" s="8">
        <f>IFERROR(VLOOKUP(B510,'[1]DADOS (OCULTAR)'!$Q$3:$S$135,3,0),"")</f>
        <v>9039744002308</v>
      </c>
      <c r="B510" s="9" t="str">
        <f>'[1]TCE - ANEXO III - Preencher'!C519</f>
        <v>HOSPITAL NOSSA SENHORA DAS GRAÇAS - ANTIGO ALFA - CG Nº 024/2022</v>
      </c>
      <c r="C510" s="10"/>
      <c r="D510" s="11" t="str">
        <f>'[1]TCE - ANEXO III - Preencher'!E519</f>
        <v>ILZA PEREIRA DE OLIVEIRA</v>
      </c>
      <c r="E510" s="9" t="str">
        <f>IF('[1]TCE - ANEXO III - Preencher'!F519="4 - Assistência Odontológica","2 - Outros Profissionais da Saúde",'[1]TCE - ANEXO III - Preencher'!F519)</f>
        <v>2 - Outros Profissionais da Saúde</v>
      </c>
      <c r="F510" s="12" t="str">
        <f>'[1]TCE - ANEXO III - Preencher'!G519</f>
        <v>5152-05</v>
      </c>
      <c r="G510" s="13" t="str">
        <f>IF('[1]TCE - ANEXO III - Preencher'!H519="","",'[1]TCE - ANEXO III - Preencher'!H519)</f>
        <v>05/2024</v>
      </c>
      <c r="H510" s="14">
        <f>'[1]TCE - ANEXO III - Preencher'!I519</f>
        <v>0</v>
      </c>
      <c r="I510" s="14">
        <f>'[1]TCE - ANEXO III - Preencher'!J519</f>
        <v>143.71520000000001</v>
      </c>
      <c r="J510" s="14">
        <f>'[1]TCE - ANEXO III - Preencher'!K519</f>
        <v>0</v>
      </c>
      <c r="K510" s="15">
        <f>'[1]TCE - ANEXO III - Preencher'!L519</f>
        <v>132.71</v>
      </c>
      <c r="L510" s="15">
        <f>'[1]TCE - ANEXO III - Preencher'!M519</f>
        <v>28.24</v>
      </c>
      <c r="M510" s="15">
        <f t="shared" si="43"/>
        <v>104.47000000000001</v>
      </c>
      <c r="N510" s="15">
        <f>'[1]TCE - ANEXO III - Preencher'!O519</f>
        <v>2.0699999999999998</v>
      </c>
      <c r="O510" s="15">
        <f>'[1]TCE - ANEXO III - Preencher'!P519</f>
        <v>0</v>
      </c>
      <c r="P510" s="16">
        <f t="shared" si="44"/>
        <v>2.0699999999999998</v>
      </c>
      <c r="Q510" s="15">
        <f>'[1]TCE - ANEXO III - Preencher'!R519</f>
        <v>252.15571349001172</v>
      </c>
      <c r="R510" s="15">
        <f>'[1]TCE - ANEXO III - Preencher'!S519</f>
        <v>79.64</v>
      </c>
      <c r="S510" s="16">
        <f t="shared" si="45"/>
        <v>172.51571349001171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422.77091349001171</v>
      </c>
    </row>
    <row r="511" spans="1:28" x14ac:dyDescent="0.2">
      <c r="A511" s="8">
        <f>IFERROR(VLOOKUP(B511,'[1]DADOS (OCULTAR)'!$Q$3:$S$135,3,0),"")</f>
        <v>9039744002308</v>
      </c>
      <c r="B511" s="9" t="str">
        <f>'[1]TCE - ANEXO III - Preencher'!C520</f>
        <v>HOSPITAL NOSSA SENHORA DAS GRAÇAS - ANTIGO ALFA - CG Nº 024/2022</v>
      </c>
      <c r="C511" s="10"/>
      <c r="D511" s="11" t="str">
        <f>'[1]TCE - ANEXO III - Preencher'!E520</f>
        <v>ILZE TEREZA VIEIRA DA SILVA</v>
      </c>
      <c r="E511" s="9" t="str">
        <f>IF('[1]TCE - ANEXO III - Preencher'!F520="4 - Assistência Odontológica","2 - Outros Profissionais da Saúde",'[1]TCE - ANEXO III - Preencher'!F520)</f>
        <v>3 - Administrativo</v>
      </c>
      <c r="F511" s="12" t="str">
        <f>'[1]TCE - ANEXO III - Preencher'!G520</f>
        <v>4110-10</v>
      </c>
      <c r="G511" s="13" t="str">
        <f>IF('[1]TCE - ANEXO III - Preencher'!H520="","",'[1]TCE - ANEXO III - Preencher'!H520)</f>
        <v>05/2024</v>
      </c>
      <c r="H511" s="14">
        <f>'[1]TCE - ANEXO III - Preencher'!I520</f>
        <v>0</v>
      </c>
      <c r="I511" s="14">
        <f>'[1]TCE - ANEXO III - Preencher'!J520</f>
        <v>169.6568</v>
      </c>
      <c r="J511" s="14">
        <f>'[1]TCE - ANEXO III - Preencher'!K520</f>
        <v>0</v>
      </c>
      <c r="K511" s="15">
        <f>'[1]TCE - ANEXO III - Preencher'!L520</f>
        <v>132.71</v>
      </c>
      <c r="L511" s="15">
        <f>'[1]TCE - ANEXO III - Preencher'!M520</f>
        <v>42.41</v>
      </c>
      <c r="M511" s="15">
        <f t="shared" si="43"/>
        <v>90.300000000000011</v>
      </c>
      <c r="N511" s="15">
        <f>'[1]TCE - ANEXO III - Preencher'!O520</f>
        <v>2.0699999999999998</v>
      </c>
      <c r="O511" s="15">
        <f>'[1]TCE - ANEXO III - Preencher'!P520</f>
        <v>0</v>
      </c>
      <c r="P511" s="16">
        <f t="shared" si="44"/>
        <v>2.0699999999999998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262.02680000000004</v>
      </c>
    </row>
    <row r="512" spans="1:28" x14ac:dyDescent="0.2">
      <c r="A512" s="8">
        <f>IFERROR(VLOOKUP(B512,'[1]DADOS (OCULTAR)'!$Q$3:$S$135,3,0),"")</f>
        <v>9039744002308</v>
      </c>
      <c r="B512" s="9" t="str">
        <f>'[1]TCE - ANEXO III - Preencher'!C521</f>
        <v>HOSPITAL NOSSA SENHORA DAS GRAÇAS - ANTIGO ALFA - CG Nº 024/2022</v>
      </c>
      <c r="C512" s="10"/>
      <c r="D512" s="11" t="str">
        <f>'[1]TCE - ANEXO III - Preencher'!E521</f>
        <v>INARA CARLA SANTOS DE LIMA</v>
      </c>
      <c r="E512" s="9" t="str">
        <f>IF('[1]TCE - ANEXO III - Preencher'!F521="4 - Assistência Odontológica","2 - Outros Profissionais da Saúde",'[1]TCE - ANEXO III - Preencher'!F521)</f>
        <v>3 - Administrativo</v>
      </c>
      <c r="F512" s="12" t="str">
        <f>'[1]TCE - ANEXO III - Preencher'!G521</f>
        <v>4221-05</v>
      </c>
      <c r="G512" s="13" t="str">
        <f>IF('[1]TCE - ANEXO III - Preencher'!H521="","",'[1]TCE - ANEXO III - Preencher'!H521)</f>
        <v>05/2024</v>
      </c>
      <c r="H512" s="14">
        <f>'[1]TCE - ANEXO III - Preencher'!I521</f>
        <v>0</v>
      </c>
      <c r="I512" s="14">
        <f>'[1]TCE - ANEXO III - Preencher'!J521</f>
        <v>114.87439999999999</v>
      </c>
      <c r="J512" s="14">
        <f>'[1]TCE - ANEXO III - Preencher'!K521</f>
        <v>0</v>
      </c>
      <c r="K512" s="15">
        <f>'[1]TCE - ANEXO III - Preencher'!L521</f>
        <v>132.71</v>
      </c>
      <c r="L512" s="15">
        <f>'[1]TCE - ANEXO III - Preencher'!M521</f>
        <v>28.24</v>
      </c>
      <c r="M512" s="15">
        <f t="shared" si="43"/>
        <v>104.47000000000001</v>
      </c>
      <c r="N512" s="15">
        <f>'[1]TCE - ANEXO III - Preencher'!O521</f>
        <v>2.0699999999999998</v>
      </c>
      <c r="O512" s="15">
        <f>'[1]TCE - ANEXO III - Preencher'!P521</f>
        <v>0</v>
      </c>
      <c r="P512" s="16">
        <f t="shared" si="44"/>
        <v>2.0699999999999998</v>
      </c>
      <c r="Q512" s="15">
        <f>'[1]TCE - ANEXO III - Preencher'!R521</f>
        <v>268.96609438934581</v>
      </c>
      <c r="R512" s="15">
        <f>'[1]TCE - ANEXO III - Preencher'!S521</f>
        <v>84.72</v>
      </c>
      <c r="S512" s="16">
        <f t="shared" si="45"/>
        <v>184.24609438934581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405.66049438934579</v>
      </c>
    </row>
    <row r="513" spans="1:28" x14ac:dyDescent="0.2">
      <c r="A513" s="8">
        <f>IFERROR(VLOOKUP(B513,'[1]DADOS (OCULTAR)'!$Q$3:$S$135,3,0),"")</f>
        <v>9039744002308</v>
      </c>
      <c r="B513" s="9" t="str">
        <f>'[1]TCE - ANEXO III - Preencher'!C522</f>
        <v>HOSPITAL NOSSA SENHORA DAS GRAÇAS - ANTIGO ALFA - CG Nº 024/2022</v>
      </c>
      <c r="C513" s="10"/>
      <c r="D513" s="11" t="str">
        <f>'[1]TCE - ANEXO III - Preencher'!E522</f>
        <v>INGLYD MARIA DUCLA PEREIRA</v>
      </c>
      <c r="E513" s="9" t="str">
        <f>IF('[1]TCE - ANEXO III - Preencher'!F522="4 - Assistência Odontológica","2 - Outros Profissionais da Saúde",'[1]TCE - ANEXO III - Preencher'!F522)</f>
        <v>2 - Outros Profissionais da Saúde</v>
      </c>
      <c r="F513" s="12" t="str">
        <f>'[1]TCE - ANEXO III - Preencher'!G522</f>
        <v>2236-05</v>
      </c>
      <c r="G513" s="13" t="str">
        <f>IF('[1]TCE - ANEXO III - Preencher'!H522="","",'[1]TCE - ANEXO III - Preencher'!H522)</f>
        <v>05/2024</v>
      </c>
      <c r="H513" s="14">
        <f>'[1]TCE - ANEXO III - Preencher'!I522</f>
        <v>0</v>
      </c>
      <c r="I513" s="14">
        <f>'[1]TCE - ANEXO III - Preencher'!J522</f>
        <v>222.59440000000001</v>
      </c>
      <c r="J513" s="14">
        <f>'[1]TCE - ANEXO III - Preencher'!K522</f>
        <v>0</v>
      </c>
      <c r="K513" s="15">
        <f>'[1]TCE - ANEXO III - Preencher'!L522</f>
        <v>132.71</v>
      </c>
      <c r="L513" s="15">
        <f>'[1]TCE - ANEXO III - Preencher'!M522</f>
        <v>0</v>
      </c>
      <c r="M513" s="15">
        <f t="shared" si="43"/>
        <v>132.71</v>
      </c>
      <c r="N513" s="15">
        <f>'[1]TCE - ANEXO III - Preencher'!O522</f>
        <v>4.3499999999999996</v>
      </c>
      <c r="O513" s="15">
        <f>'[1]TCE - ANEXO III - Preencher'!P522</f>
        <v>0</v>
      </c>
      <c r="P513" s="16">
        <f t="shared" si="44"/>
        <v>4.3499999999999996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359.65440000000001</v>
      </c>
    </row>
    <row r="514" spans="1:28" x14ac:dyDescent="0.2">
      <c r="A514" s="8">
        <f>IFERROR(VLOOKUP(B514,'[1]DADOS (OCULTAR)'!$Q$3:$S$135,3,0),"")</f>
        <v>9039744002308</v>
      </c>
      <c r="B514" s="9" t="str">
        <f>'[1]TCE - ANEXO III - Preencher'!C523</f>
        <v>HOSPITAL NOSSA SENHORA DAS GRAÇAS - ANTIGO ALFA - CG Nº 024/2022</v>
      </c>
      <c r="C514" s="10"/>
      <c r="D514" s="11" t="str">
        <f>'[1]TCE - ANEXO III - Preencher'!E523</f>
        <v>INGRID CARLA BARBOZA DE AQUINO</v>
      </c>
      <c r="E514" s="9" t="str">
        <f>IF('[1]TCE - ANEXO III - Preencher'!F523="4 - Assistência Odontológica","2 - Outros Profissionais da Saúde",'[1]TCE - ANEXO III - Preencher'!F523)</f>
        <v>2 - Outros Profissionais da Saúde</v>
      </c>
      <c r="F514" s="12" t="str">
        <f>'[1]TCE - ANEXO III - Preencher'!G523</f>
        <v>3222-05</v>
      </c>
      <c r="G514" s="13" t="str">
        <f>IF('[1]TCE - ANEXO III - Preencher'!H523="","",'[1]TCE - ANEXO III - Preencher'!H523)</f>
        <v>05/2024</v>
      </c>
      <c r="H514" s="14">
        <f>'[1]TCE - ANEXO III - Preencher'!I523</f>
        <v>0</v>
      </c>
      <c r="I514" s="14">
        <f>'[1]TCE - ANEXO III - Preencher'!J523</f>
        <v>323.12479999999999</v>
      </c>
      <c r="J514" s="14">
        <f>'[1]TCE - ANEXO III - Preencher'!K523</f>
        <v>0</v>
      </c>
      <c r="K514" s="15">
        <f>'[1]TCE - ANEXO III - Preencher'!L523</f>
        <v>132.71</v>
      </c>
      <c r="L514" s="15">
        <f>'[1]TCE - ANEXO III - Preencher'!M523</f>
        <v>28.24</v>
      </c>
      <c r="M514" s="15">
        <f t="shared" si="43"/>
        <v>104.47000000000001</v>
      </c>
      <c r="N514" s="15">
        <f>'[1]TCE - ANEXO III - Preencher'!O523</f>
        <v>2.0699999999999998</v>
      </c>
      <c r="O514" s="15">
        <f>'[1]TCE - ANEXO III - Preencher'!P523</f>
        <v>0</v>
      </c>
      <c r="P514" s="16">
        <f t="shared" si="44"/>
        <v>2.0699999999999998</v>
      </c>
      <c r="Q514" s="15">
        <f>'[1]TCE - ANEXO III - Preencher'!R523</f>
        <v>126.07785674500586</v>
      </c>
      <c r="R514" s="15">
        <f>'[1]TCE - ANEXO III - Preencher'!S523</f>
        <v>82.46</v>
      </c>
      <c r="S514" s="16">
        <f t="shared" si="45"/>
        <v>43.617856745005867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473.28265674500585</v>
      </c>
    </row>
    <row r="515" spans="1:28" x14ac:dyDescent="0.2">
      <c r="A515" s="8">
        <f>IFERROR(VLOOKUP(B515,'[1]DADOS (OCULTAR)'!$Q$3:$S$135,3,0),"")</f>
        <v>9039744002308</v>
      </c>
      <c r="B515" s="9" t="str">
        <f>'[1]TCE - ANEXO III - Preencher'!C524</f>
        <v>HOSPITAL NOSSA SENHORA DAS GRAÇAS - ANTIGO ALFA - CG Nº 024/2022</v>
      </c>
      <c r="C515" s="10"/>
      <c r="D515" s="11" t="str">
        <f>'[1]TCE - ANEXO III - Preencher'!E524</f>
        <v>INGRID EVELLYN DE SOUZA</v>
      </c>
      <c r="E515" s="9" t="str">
        <f>IF('[1]TCE - ANEXO III - Preencher'!F524="4 - Assistência Odontológica","2 - Outros Profissionais da Saúde",'[1]TCE - ANEXO III - Preencher'!F524)</f>
        <v>2 - Outros Profissionais da Saúde</v>
      </c>
      <c r="F515" s="12" t="str">
        <f>'[1]TCE - ANEXO III - Preencher'!G524</f>
        <v>3222-05</v>
      </c>
      <c r="G515" s="13" t="str">
        <f>IF('[1]TCE - ANEXO III - Preencher'!H524="","",'[1]TCE - ANEXO III - Preencher'!H524)</f>
        <v>05/2024</v>
      </c>
      <c r="H515" s="14">
        <f>'[1]TCE - ANEXO III - Preencher'!I524</f>
        <v>0</v>
      </c>
      <c r="I515" s="14">
        <f>'[1]TCE - ANEXO III - Preencher'!J524</f>
        <v>280.3424</v>
      </c>
      <c r="J515" s="14">
        <f>'[1]TCE - ANEXO III - Preencher'!K524</f>
        <v>0</v>
      </c>
      <c r="K515" s="15">
        <f>'[1]TCE - ANEXO III - Preencher'!L524</f>
        <v>132.71</v>
      </c>
      <c r="L515" s="15">
        <f>'[1]TCE - ANEXO III - Preencher'!M524</f>
        <v>28.24</v>
      </c>
      <c r="M515" s="15">
        <f t="shared" si="43"/>
        <v>104.47000000000001</v>
      </c>
      <c r="N515" s="15">
        <f>'[1]TCE - ANEXO III - Preencher'!O524</f>
        <v>2.0699999999999998</v>
      </c>
      <c r="O515" s="15">
        <f>'[1]TCE - ANEXO III - Preencher'!P524</f>
        <v>0</v>
      </c>
      <c r="P515" s="16">
        <f t="shared" si="44"/>
        <v>2.0699999999999998</v>
      </c>
      <c r="Q515" s="15">
        <f>'[1]TCE - ANEXO III - Preencher'!R524</f>
        <v>134.48304719467291</v>
      </c>
      <c r="R515" s="15">
        <f>'[1]TCE - ANEXO III - Preencher'!S524</f>
        <v>73.42</v>
      </c>
      <c r="S515" s="16">
        <f t="shared" si="45"/>
        <v>61.063047194672905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447.94544719467291</v>
      </c>
    </row>
    <row r="516" spans="1:28" x14ac:dyDescent="0.2">
      <c r="A516" s="8">
        <f>IFERROR(VLOOKUP(B516,'[1]DADOS (OCULTAR)'!$Q$3:$S$135,3,0),"")</f>
        <v>9039744002308</v>
      </c>
      <c r="B516" s="9" t="str">
        <f>'[1]TCE - ANEXO III - Preencher'!C525</f>
        <v>HOSPITAL NOSSA SENHORA DAS GRAÇAS - ANTIGO ALFA - CG Nº 024/2022</v>
      </c>
      <c r="C516" s="10"/>
      <c r="D516" s="11" t="str">
        <f>'[1]TCE - ANEXO III - Preencher'!E525</f>
        <v>INGRID PAMELA BELO DA SILVA</v>
      </c>
      <c r="E516" s="9" t="str">
        <f>IF('[1]TCE - ANEXO III - Preencher'!F525="4 - Assistência Odontológica","2 - Outros Profissionais da Saúde",'[1]TCE - ANEXO III - Preencher'!F525)</f>
        <v>3 - Administrativo</v>
      </c>
      <c r="F516" s="12" t="str">
        <f>'[1]TCE - ANEXO III - Preencher'!G525</f>
        <v>4110-10</v>
      </c>
      <c r="G516" s="13" t="str">
        <f>IF('[1]TCE - ANEXO III - Preencher'!H525="","",'[1]TCE - ANEXO III - Preencher'!H525)</f>
        <v>05/2024</v>
      </c>
      <c r="H516" s="14">
        <f>'[1]TCE - ANEXO III - Preencher'!I525</f>
        <v>0</v>
      </c>
      <c r="I516" s="14">
        <f>'[1]TCE - ANEXO III - Preencher'!J525</f>
        <v>126.66079999999999</v>
      </c>
      <c r="J516" s="14">
        <f>'[1]TCE - ANEXO III - Preencher'!K525</f>
        <v>0</v>
      </c>
      <c r="K516" s="15">
        <f>'[1]TCE - ANEXO III - Preencher'!L525</f>
        <v>132.71</v>
      </c>
      <c r="L516" s="15">
        <f>'[1]TCE - ANEXO III - Preencher'!M525</f>
        <v>28.24</v>
      </c>
      <c r="M516" s="15">
        <f t="shared" ref="M516:M579" si="49">K516-L516</f>
        <v>104.47000000000001</v>
      </c>
      <c r="N516" s="15">
        <f>'[1]TCE - ANEXO III - Preencher'!O525</f>
        <v>2.0699999999999998</v>
      </c>
      <c r="O516" s="15">
        <f>'[1]TCE - ANEXO III - Preencher'!P525</f>
        <v>0</v>
      </c>
      <c r="P516" s="16">
        <f t="shared" ref="P516:P579" si="50">N516-O516</f>
        <v>2.0699999999999998</v>
      </c>
      <c r="Q516" s="15">
        <f>'[1]TCE - ANEXO III - Preencher'!R525</f>
        <v>268.96609438934581</v>
      </c>
      <c r="R516" s="15">
        <f>'[1]TCE - ANEXO III - Preencher'!S525</f>
        <v>84.72</v>
      </c>
      <c r="S516" s="16">
        <f t="shared" ref="S516:S579" si="51">Q516-R516</f>
        <v>184.24609438934581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417.44689438934586</v>
      </c>
    </row>
    <row r="517" spans="1:28" x14ac:dyDescent="0.2">
      <c r="A517" s="8">
        <f>IFERROR(VLOOKUP(B517,'[1]DADOS (OCULTAR)'!$Q$3:$S$135,3,0),"")</f>
        <v>9039744002308</v>
      </c>
      <c r="B517" s="9" t="str">
        <f>'[1]TCE - ANEXO III - Preencher'!C526</f>
        <v>HOSPITAL NOSSA SENHORA DAS GRAÇAS - ANTIGO ALFA - CG Nº 024/2022</v>
      </c>
      <c r="C517" s="10"/>
      <c r="D517" s="11" t="str">
        <f>'[1]TCE - ANEXO III - Preencher'!E526</f>
        <v>IRACEMA DOS SANTOS</v>
      </c>
      <c r="E517" s="9" t="str">
        <f>IF('[1]TCE - ANEXO III - Preencher'!F526="4 - Assistência Odontológica","2 - Outros Profissionais da Saúde",'[1]TCE - ANEXO III - Preencher'!F526)</f>
        <v>2 - Outros Profissionais da Saúde</v>
      </c>
      <c r="F517" s="12" t="str">
        <f>'[1]TCE - ANEXO III - Preencher'!G526</f>
        <v>3222-05</v>
      </c>
      <c r="G517" s="13" t="str">
        <f>IF('[1]TCE - ANEXO III - Preencher'!H526="","",'[1]TCE - ANEXO III - Preencher'!H526)</f>
        <v>05/2024</v>
      </c>
      <c r="H517" s="14">
        <f>'[1]TCE - ANEXO III - Preencher'!I526</f>
        <v>0</v>
      </c>
      <c r="I517" s="14">
        <f>'[1]TCE - ANEXO III - Preencher'!J526</f>
        <v>300.96159999999998</v>
      </c>
      <c r="J517" s="14">
        <f>'[1]TCE - ANEXO III - Preencher'!K526</f>
        <v>0</v>
      </c>
      <c r="K517" s="15">
        <f>'[1]TCE - ANEXO III - Preencher'!L526</f>
        <v>132.71</v>
      </c>
      <c r="L517" s="15">
        <f>'[1]TCE - ANEXO III - Preencher'!M526</f>
        <v>28.24</v>
      </c>
      <c r="M517" s="15">
        <f t="shared" si="49"/>
        <v>104.47000000000001</v>
      </c>
      <c r="N517" s="15">
        <f>'[1]TCE - ANEXO III - Preencher'!O526</f>
        <v>2.0699999999999998</v>
      </c>
      <c r="O517" s="15">
        <f>'[1]TCE - ANEXO III - Preencher'!P526</f>
        <v>0</v>
      </c>
      <c r="P517" s="16">
        <f t="shared" si="50"/>
        <v>2.0699999999999998</v>
      </c>
      <c r="Q517" s="15">
        <f>'[1]TCE - ANEXO III - Preencher'!R526</f>
        <v>126.07785674500586</v>
      </c>
      <c r="R517" s="15">
        <f>'[1]TCE - ANEXO III - Preencher'!S526</f>
        <v>84.72</v>
      </c>
      <c r="S517" s="16">
        <f t="shared" si="51"/>
        <v>41.357856745005861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448.85945674500584</v>
      </c>
    </row>
    <row r="518" spans="1:28" x14ac:dyDescent="0.2">
      <c r="A518" s="8">
        <f>IFERROR(VLOOKUP(B518,'[1]DADOS (OCULTAR)'!$Q$3:$S$135,3,0),"")</f>
        <v>9039744002308</v>
      </c>
      <c r="B518" s="9" t="str">
        <f>'[1]TCE - ANEXO III - Preencher'!C527</f>
        <v>HOSPITAL NOSSA SENHORA DAS GRAÇAS - ANTIGO ALFA - CG Nº 024/2022</v>
      </c>
      <c r="C518" s="10"/>
      <c r="D518" s="11" t="str">
        <f>'[1]TCE - ANEXO III - Preencher'!E527</f>
        <v>IRANILDA IVETE PEREIRA NERI</v>
      </c>
      <c r="E518" s="9" t="str">
        <f>IF('[1]TCE - ANEXO III - Preencher'!F527="4 - Assistência Odontológica","2 - Outros Profissionais da Saúde",'[1]TCE - ANEXO III - Preencher'!F527)</f>
        <v>2 - Outros Profissionais da Saúde</v>
      </c>
      <c r="F518" s="12" t="str">
        <f>'[1]TCE - ANEXO III - Preencher'!G527</f>
        <v>3222-05</v>
      </c>
      <c r="G518" s="13" t="str">
        <f>IF('[1]TCE - ANEXO III - Preencher'!H527="","",'[1]TCE - ANEXO III - Preencher'!H527)</f>
        <v>05/2024</v>
      </c>
      <c r="H518" s="14">
        <f>'[1]TCE - ANEXO III - Preencher'!I527</f>
        <v>0</v>
      </c>
      <c r="I518" s="14">
        <f>'[1]TCE - ANEXO III - Preencher'!J527</f>
        <v>295.43439999999998</v>
      </c>
      <c r="J518" s="14">
        <f>'[1]TCE - ANEXO III - Preencher'!K527</f>
        <v>0</v>
      </c>
      <c r="K518" s="15">
        <f>'[1]TCE - ANEXO III - Preencher'!L527</f>
        <v>132.71</v>
      </c>
      <c r="L518" s="15">
        <f>'[1]TCE - ANEXO III - Preencher'!M527</f>
        <v>0</v>
      </c>
      <c r="M518" s="15">
        <f t="shared" si="49"/>
        <v>132.71</v>
      </c>
      <c r="N518" s="15">
        <f>'[1]TCE - ANEXO III - Preencher'!O527</f>
        <v>2.0699999999999998</v>
      </c>
      <c r="O518" s="15">
        <f>'[1]TCE - ANEXO III - Preencher'!P527</f>
        <v>0</v>
      </c>
      <c r="P518" s="16">
        <f t="shared" si="50"/>
        <v>2.0699999999999998</v>
      </c>
      <c r="Q518" s="15">
        <f>'[1]TCE - ANEXO III - Preencher'!R527</f>
        <v>126.07785674500586</v>
      </c>
      <c r="R518" s="15">
        <f>'[1]TCE - ANEXO III - Preencher'!S527</f>
        <v>79.209999999999994</v>
      </c>
      <c r="S518" s="16">
        <f t="shared" si="51"/>
        <v>46.867856745005867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477.08225674500591</v>
      </c>
    </row>
    <row r="519" spans="1:28" x14ac:dyDescent="0.2">
      <c r="A519" s="8">
        <f>IFERROR(VLOOKUP(B519,'[1]DADOS (OCULTAR)'!$Q$3:$S$135,3,0),"")</f>
        <v>9039744002308</v>
      </c>
      <c r="B519" s="9" t="str">
        <f>'[1]TCE - ANEXO III - Preencher'!C528</f>
        <v>HOSPITAL NOSSA SENHORA DAS GRAÇAS - ANTIGO ALFA - CG Nº 024/2022</v>
      </c>
      <c r="C519" s="10"/>
      <c r="D519" s="11" t="str">
        <f>'[1]TCE - ANEXO III - Preencher'!E528</f>
        <v>ISAAC NEWTON DE ABREU FIGUEIREDO</v>
      </c>
      <c r="E519" s="9" t="str">
        <f>IF('[1]TCE - ANEXO III - Preencher'!F528="4 - Assistência Odontológica","2 - Outros Profissionais da Saúde",'[1]TCE - ANEXO III - Preencher'!F528)</f>
        <v>2 - Outros Profissionais da Saúde</v>
      </c>
      <c r="F519" s="12" t="str">
        <f>'[1]TCE - ANEXO III - Preencher'!G528</f>
        <v>2236-05</v>
      </c>
      <c r="G519" s="13" t="str">
        <f>IF('[1]TCE - ANEXO III - Preencher'!H528="","",'[1]TCE - ANEXO III - Preencher'!H528)</f>
        <v>05/2024</v>
      </c>
      <c r="H519" s="14">
        <f>'[1]TCE - ANEXO III - Preencher'!I528</f>
        <v>0</v>
      </c>
      <c r="I519" s="14">
        <f>'[1]TCE - ANEXO III - Preencher'!J528</f>
        <v>223.46879999999999</v>
      </c>
      <c r="J519" s="14">
        <f>'[1]TCE - ANEXO III - Preencher'!K528</f>
        <v>0</v>
      </c>
      <c r="K519" s="15">
        <f>'[1]TCE - ANEXO III - Preencher'!L528</f>
        <v>132.71</v>
      </c>
      <c r="L519" s="15">
        <f>'[1]TCE - ANEXO III - Preencher'!M528</f>
        <v>2.4900000000000002</v>
      </c>
      <c r="M519" s="15">
        <f t="shared" si="49"/>
        <v>130.22</v>
      </c>
      <c r="N519" s="15">
        <f>'[1]TCE - ANEXO III - Preencher'!O528</f>
        <v>4.3499999999999996</v>
      </c>
      <c r="O519" s="15">
        <f>'[1]TCE - ANEXO III - Preencher'!P528</f>
        <v>0</v>
      </c>
      <c r="P519" s="16">
        <f t="shared" si="50"/>
        <v>4.3499999999999996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358.03880000000004</v>
      </c>
    </row>
    <row r="520" spans="1:28" x14ac:dyDescent="0.2">
      <c r="A520" s="8">
        <f>IFERROR(VLOOKUP(B520,'[1]DADOS (OCULTAR)'!$Q$3:$S$135,3,0),"")</f>
        <v>9039744002308</v>
      </c>
      <c r="B520" s="9" t="str">
        <f>'[1]TCE - ANEXO III - Preencher'!C529</f>
        <v>HOSPITAL NOSSA SENHORA DAS GRAÇAS - ANTIGO ALFA - CG Nº 024/2022</v>
      </c>
      <c r="C520" s="10"/>
      <c r="D520" s="11" t="str">
        <f>'[1]TCE - ANEXO III - Preencher'!E529</f>
        <v>ISABEL CRISTINA DA SILVA</v>
      </c>
      <c r="E520" s="9" t="str">
        <f>IF('[1]TCE - ANEXO III - Preencher'!F529="4 - Assistência Odontológica","2 - Outros Profissionais da Saúde",'[1]TCE - ANEXO III - Preencher'!F529)</f>
        <v>2 - Outros Profissionais da Saúde</v>
      </c>
      <c r="F520" s="12" t="str">
        <f>'[1]TCE - ANEXO III - Preencher'!G529</f>
        <v>2235-05</v>
      </c>
      <c r="G520" s="13" t="str">
        <f>IF('[1]TCE - ANEXO III - Preencher'!H529="","",'[1]TCE - ANEXO III - Preencher'!H529)</f>
        <v>05/2024</v>
      </c>
      <c r="H520" s="14">
        <f>'[1]TCE - ANEXO III - Preencher'!I529</f>
        <v>0</v>
      </c>
      <c r="I520" s="14">
        <f>'[1]TCE - ANEXO III - Preencher'!J529</f>
        <v>163.876</v>
      </c>
      <c r="J520" s="14">
        <f>'[1]TCE - ANEXO III - Preencher'!K529</f>
        <v>0</v>
      </c>
      <c r="K520" s="15">
        <f>'[1]TCE - ANEXO III - Preencher'!L529</f>
        <v>132.71</v>
      </c>
      <c r="L520" s="15">
        <f>'[1]TCE - ANEXO III - Preencher'!M529</f>
        <v>0</v>
      </c>
      <c r="M520" s="15">
        <f t="shared" si="49"/>
        <v>132.71</v>
      </c>
      <c r="N520" s="15">
        <f>'[1]TCE - ANEXO III - Preencher'!O529</f>
        <v>4.3499999999999996</v>
      </c>
      <c r="O520" s="15">
        <f>'[1]TCE - ANEXO III - Preencher'!P529</f>
        <v>0</v>
      </c>
      <c r="P520" s="16">
        <f t="shared" si="50"/>
        <v>4.3499999999999996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300.93600000000004</v>
      </c>
    </row>
    <row r="521" spans="1:28" x14ac:dyDescent="0.2">
      <c r="A521" s="8">
        <f>IFERROR(VLOOKUP(B521,'[1]DADOS (OCULTAR)'!$Q$3:$S$135,3,0),"")</f>
        <v>9039744002308</v>
      </c>
      <c r="B521" s="9" t="str">
        <f>'[1]TCE - ANEXO III - Preencher'!C530</f>
        <v>HOSPITAL NOSSA SENHORA DAS GRAÇAS - ANTIGO ALFA - CG Nº 024/2022</v>
      </c>
      <c r="C521" s="10"/>
      <c r="D521" s="11" t="str">
        <f>'[1]TCE - ANEXO III - Preencher'!E530</f>
        <v>ISABELA DA SILVA BARBOSA</v>
      </c>
      <c r="E521" s="9" t="str">
        <f>IF('[1]TCE - ANEXO III - Preencher'!F530="4 - Assistência Odontológica","2 - Outros Profissionais da Saúde",'[1]TCE - ANEXO III - Preencher'!F530)</f>
        <v>2 - Outros Profissionais da Saúde</v>
      </c>
      <c r="F521" s="12" t="str">
        <f>'[1]TCE - ANEXO III - Preencher'!G530</f>
        <v>2234-05</v>
      </c>
      <c r="G521" s="13" t="str">
        <f>IF('[1]TCE - ANEXO III - Preencher'!H530="","",'[1]TCE - ANEXO III - Preencher'!H530)</f>
        <v>05/2024</v>
      </c>
      <c r="H521" s="14">
        <f>'[1]TCE - ANEXO III - Preencher'!I530</f>
        <v>0</v>
      </c>
      <c r="I521" s="14">
        <f>'[1]TCE - ANEXO III - Preencher'!J530</f>
        <v>428.58319999999998</v>
      </c>
      <c r="J521" s="14">
        <f>'[1]TCE - ANEXO III - Preencher'!K530</f>
        <v>0</v>
      </c>
      <c r="K521" s="15">
        <f>'[1]TCE - ANEXO III - Preencher'!L530</f>
        <v>132.71</v>
      </c>
      <c r="L521" s="15">
        <f>'[1]TCE - ANEXO III - Preencher'!M530</f>
        <v>19.43</v>
      </c>
      <c r="M521" s="15">
        <f t="shared" si="49"/>
        <v>113.28</v>
      </c>
      <c r="N521" s="15">
        <f>'[1]TCE - ANEXO III - Preencher'!O530</f>
        <v>2.0699999999999998</v>
      </c>
      <c r="O521" s="15">
        <f>'[1]TCE - ANEXO III - Preencher'!P530</f>
        <v>0</v>
      </c>
      <c r="P521" s="16">
        <f t="shared" si="50"/>
        <v>2.0699999999999998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543.93320000000006</v>
      </c>
    </row>
    <row r="522" spans="1:28" x14ac:dyDescent="0.2">
      <c r="A522" s="8">
        <f>IFERROR(VLOOKUP(B522,'[1]DADOS (OCULTAR)'!$Q$3:$S$135,3,0),"")</f>
        <v>9039744002308</v>
      </c>
      <c r="B522" s="9" t="str">
        <f>'[1]TCE - ANEXO III - Preencher'!C531</f>
        <v>HOSPITAL NOSSA SENHORA DAS GRAÇAS - ANTIGO ALFA - CG Nº 024/2022</v>
      </c>
      <c r="C522" s="10"/>
      <c r="D522" s="11" t="str">
        <f>'[1]TCE - ANEXO III - Preencher'!E531</f>
        <v>ISABELA FELIX DA SILVA</v>
      </c>
      <c r="E522" s="9" t="str">
        <f>IF('[1]TCE - ANEXO III - Preencher'!F531="4 - Assistência Odontológica","2 - Outros Profissionais da Saúde",'[1]TCE - ANEXO III - Preencher'!F531)</f>
        <v>2 - Outros Profissionais da Saúde</v>
      </c>
      <c r="F522" s="12" t="str">
        <f>'[1]TCE - ANEXO III - Preencher'!G531</f>
        <v>3222-05</v>
      </c>
      <c r="G522" s="13" t="str">
        <f>IF('[1]TCE - ANEXO III - Preencher'!H531="","",'[1]TCE - ANEXO III - Preencher'!H531)</f>
        <v>05/2024</v>
      </c>
      <c r="H522" s="14">
        <f>'[1]TCE - ANEXO III - Preencher'!I531</f>
        <v>0</v>
      </c>
      <c r="I522" s="14">
        <f>'[1]TCE - ANEXO III - Preencher'!J531</f>
        <v>314.76</v>
      </c>
      <c r="J522" s="14">
        <f>'[1]TCE - ANEXO III - Preencher'!K531</f>
        <v>0</v>
      </c>
      <c r="K522" s="15">
        <f>'[1]TCE - ANEXO III - Preencher'!L531</f>
        <v>132.71</v>
      </c>
      <c r="L522" s="15">
        <f>'[1]TCE - ANEXO III - Preencher'!M531</f>
        <v>28.24</v>
      </c>
      <c r="M522" s="15">
        <f t="shared" si="49"/>
        <v>104.47000000000001</v>
      </c>
      <c r="N522" s="15">
        <f>'[1]TCE - ANEXO III - Preencher'!O531</f>
        <v>2.0699999999999998</v>
      </c>
      <c r="O522" s="15">
        <f>'[1]TCE - ANEXO III - Preencher'!P531</f>
        <v>0</v>
      </c>
      <c r="P522" s="16">
        <f t="shared" si="50"/>
        <v>2.0699999999999998</v>
      </c>
      <c r="Q522" s="15">
        <f>'[1]TCE - ANEXO III - Preencher'!R531</f>
        <v>252.15571349001172</v>
      </c>
      <c r="R522" s="15">
        <f>'[1]TCE - ANEXO III - Preencher'!S531</f>
        <v>79.209999999999994</v>
      </c>
      <c r="S522" s="16">
        <f t="shared" si="51"/>
        <v>172.94571349001171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594.24571349001167</v>
      </c>
    </row>
    <row r="523" spans="1:28" x14ac:dyDescent="0.2">
      <c r="A523" s="8">
        <f>IFERROR(VLOOKUP(B523,'[1]DADOS (OCULTAR)'!$Q$3:$S$135,3,0),"")</f>
        <v>9039744002308</v>
      </c>
      <c r="B523" s="9" t="str">
        <f>'[1]TCE - ANEXO III - Preencher'!C532</f>
        <v>HOSPITAL NOSSA SENHORA DAS GRAÇAS - ANTIGO ALFA - CG Nº 024/2022</v>
      </c>
      <c r="C523" s="10"/>
      <c r="D523" s="11" t="str">
        <f>'[1]TCE - ANEXO III - Preencher'!E532</f>
        <v>ISABELA PONTES LIRA GALVAO</v>
      </c>
      <c r="E523" s="9" t="str">
        <f>IF('[1]TCE - ANEXO III - Preencher'!F532="4 - Assistência Odontológica","2 - Outros Profissionais da Saúde",'[1]TCE - ANEXO III - Preencher'!F532)</f>
        <v>2 - Outros Profissionais da Saúde</v>
      </c>
      <c r="F523" s="12" t="str">
        <f>'[1]TCE - ANEXO III - Preencher'!G532</f>
        <v>2235-05</v>
      </c>
      <c r="G523" s="13" t="str">
        <f>IF('[1]TCE - ANEXO III - Preencher'!H532="","",'[1]TCE - ANEXO III - Preencher'!H532)</f>
        <v>05/2024</v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206.31</v>
      </c>
      <c r="K523" s="15">
        <f>'[1]TCE - ANEXO III - Preencher'!L532</f>
        <v>132.71</v>
      </c>
      <c r="L523" s="15">
        <f>'[1]TCE - ANEXO III - Preencher'!M532</f>
        <v>0</v>
      </c>
      <c r="M523" s="15">
        <f t="shared" si="49"/>
        <v>132.71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339.02</v>
      </c>
    </row>
    <row r="524" spans="1:28" x14ac:dyDescent="0.2">
      <c r="A524" s="8">
        <f>IFERROR(VLOOKUP(B524,'[1]DADOS (OCULTAR)'!$Q$3:$S$135,3,0),"")</f>
        <v>9039744002308</v>
      </c>
      <c r="B524" s="9" t="str">
        <f>'[1]TCE - ANEXO III - Preencher'!C533</f>
        <v>HOSPITAL NOSSA SENHORA DAS GRAÇAS - ANTIGO ALFA - CG Nº 024/2022</v>
      </c>
      <c r="C524" s="10"/>
      <c r="D524" s="11" t="str">
        <f>'[1]TCE - ANEXO III - Preencher'!E533</f>
        <v>ISABELA VITA BEZERRA DANTAS GALINDO</v>
      </c>
      <c r="E524" s="9" t="str">
        <f>IF('[1]TCE - ANEXO III - Preencher'!F533="4 - Assistência Odontológica","2 - Outros Profissionais da Saúde",'[1]TCE - ANEXO III - Preencher'!F533)</f>
        <v>2 - Outros Profissionais da Saúde</v>
      </c>
      <c r="F524" s="12" t="str">
        <f>'[1]TCE - ANEXO III - Preencher'!G533</f>
        <v>3241-15</v>
      </c>
      <c r="G524" s="13" t="str">
        <f>IF('[1]TCE - ANEXO III - Preencher'!H533="","",'[1]TCE - ANEXO III - Preencher'!H533)</f>
        <v>05/2024</v>
      </c>
      <c r="H524" s="14">
        <f>'[1]TCE - ANEXO III - Preencher'!I533</f>
        <v>0</v>
      </c>
      <c r="I524" s="14">
        <f>'[1]TCE - ANEXO III - Preencher'!J533</f>
        <v>297.49680000000001</v>
      </c>
      <c r="J524" s="14">
        <f>'[1]TCE - ANEXO III - Preencher'!K533</f>
        <v>0</v>
      </c>
      <c r="K524" s="15">
        <f>'[1]TCE - ANEXO III - Preencher'!L533</f>
        <v>132.71</v>
      </c>
      <c r="L524" s="15">
        <f>'[1]TCE - ANEXO III - Preencher'!M533</f>
        <v>0</v>
      </c>
      <c r="M524" s="15">
        <f t="shared" si="49"/>
        <v>132.71</v>
      </c>
      <c r="N524" s="15">
        <f>'[1]TCE - ANEXO III - Preencher'!O533</f>
        <v>2.0699999999999998</v>
      </c>
      <c r="O524" s="15">
        <f>'[1]TCE - ANEXO III - Preencher'!P533</f>
        <v>0</v>
      </c>
      <c r="P524" s="16">
        <f t="shared" si="50"/>
        <v>2.0699999999999998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432.27680000000004</v>
      </c>
    </row>
    <row r="525" spans="1:28" x14ac:dyDescent="0.2">
      <c r="A525" s="8">
        <f>IFERROR(VLOOKUP(B525,'[1]DADOS (OCULTAR)'!$Q$3:$S$135,3,0),"")</f>
        <v>9039744002308</v>
      </c>
      <c r="B525" s="9" t="str">
        <f>'[1]TCE - ANEXO III - Preencher'!C534</f>
        <v>HOSPITAL NOSSA SENHORA DAS GRAÇAS - ANTIGO ALFA - CG Nº 024/2022</v>
      </c>
      <c r="C525" s="10"/>
      <c r="D525" s="11" t="str">
        <f>'[1]TCE - ANEXO III - Preencher'!E534</f>
        <v>ISABELA XAVIER DOS SANTOS</v>
      </c>
      <c r="E525" s="9" t="str">
        <f>IF('[1]TCE - ANEXO III - Preencher'!F534="4 - Assistência Odontológica","2 - Outros Profissionais da Saúde",'[1]TCE - ANEXO III - Preencher'!F534)</f>
        <v>2 - Outros Profissionais da Saúde</v>
      </c>
      <c r="F525" s="12" t="str">
        <f>'[1]TCE - ANEXO III - Preencher'!G534</f>
        <v>3222-05</v>
      </c>
      <c r="G525" s="13" t="str">
        <f>IF('[1]TCE - ANEXO III - Preencher'!H534="","",'[1]TCE - ANEXO III - Preencher'!H534)</f>
        <v>05/2024</v>
      </c>
      <c r="H525" s="14">
        <f>'[1]TCE - ANEXO III - Preencher'!I534</f>
        <v>0</v>
      </c>
      <c r="I525" s="14">
        <f>'[1]TCE - ANEXO III - Preencher'!J534</f>
        <v>280.42959999999999</v>
      </c>
      <c r="J525" s="14">
        <f>'[1]TCE - ANEXO III - Preencher'!K534</f>
        <v>0</v>
      </c>
      <c r="K525" s="15">
        <f>'[1]TCE - ANEXO III - Preencher'!L534</f>
        <v>132.71</v>
      </c>
      <c r="L525" s="15">
        <f>'[1]TCE - ANEXO III - Preencher'!M534</f>
        <v>28.24</v>
      </c>
      <c r="M525" s="15">
        <f t="shared" si="49"/>
        <v>104.47000000000001</v>
      </c>
      <c r="N525" s="15">
        <f>'[1]TCE - ANEXO III - Preencher'!O534</f>
        <v>2.0699999999999998</v>
      </c>
      <c r="O525" s="15">
        <f>'[1]TCE - ANEXO III - Preencher'!P534</f>
        <v>0</v>
      </c>
      <c r="P525" s="16">
        <f t="shared" si="50"/>
        <v>2.0699999999999998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386.96960000000001</v>
      </c>
    </row>
    <row r="526" spans="1:28" x14ac:dyDescent="0.2">
      <c r="A526" s="8">
        <f>IFERROR(VLOOKUP(B526,'[1]DADOS (OCULTAR)'!$Q$3:$S$135,3,0),"")</f>
        <v>9039744002308</v>
      </c>
      <c r="B526" s="9" t="str">
        <f>'[1]TCE - ANEXO III - Preencher'!C535</f>
        <v>HOSPITAL NOSSA SENHORA DAS GRAÇAS - ANTIGO ALFA - CG Nº 024/2022</v>
      </c>
      <c r="C526" s="10"/>
      <c r="D526" s="11" t="str">
        <f>'[1]TCE - ANEXO III - Preencher'!E535</f>
        <v>ISABELLA MARTINS DE ARAUJO SILVA</v>
      </c>
      <c r="E526" s="9" t="str">
        <f>IF('[1]TCE - ANEXO III - Preencher'!F535="4 - Assistência Odontológica","2 - Outros Profissionais da Saúde",'[1]TCE - ANEXO III - Preencher'!F535)</f>
        <v>2 - Outros Profissionais da Saúde</v>
      </c>
      <c r="F526" s="12" t="str">
        <f>'[1]TCE - ANEXO III - Preencher'!G535</f>
        <v>2234-05</v>
      </c>
      <c r="G526" s="13" t="str">
        <f>IF('[1]TCE - ANEXO III - Preencher'!H535="","",'[1]TCE - ANEXO III - Preencher'!H535)</f>
        <v>05/2024</v>
      </c>
      <c r="H526" s="14">
        <f>'[1]TCE - ANEXO III - Preencher'!I535</f>
        <v>0</v>
      </c>
      <c r="I526" s="14">
        <f>'[1]TCE - ANEXO III - Preencher'!J535</f>
        <v>322.4024</v>
      </c>
      <c r="J526" s="14">
        <f>'[1]TCE - ANEXO III - Preencher'!K535</f>
        <v>0</v>
      </c>
      <c r="K526" s="15">
        <f>'[1]TCE - ANEXO III - Preencher'!L535</f>
        <v>132.71</v>
      </c>
      <c r="L526" s="15">
        <f>'[1]TCE - ANEXO III - Preencher'!M535</f>
        <v>0</v>
      </c>
      <c r="M526" s="15">
        <f t="shared" si="49"/>
        <v>132.71</v>
      </c>
      <c r="N526" s="15">
        <f>'[1]TCE - ANEXO III - Preencher'!O535</f>
        <v>2.0699999999999998</v>
      </c>
      <c r="O526" s="15">
        <f>'[1]TCE - ANEXO III - Preencher'!P535</f>
        <v>0</v>
      </c>
      <c r="P526" s="16">
        <f t="shared" si="50"/>
        <v>2.0699999999999998</v>
      </c>
      <c r="Q526" s="15">
        <f>'[1]TCE - ANEXO III - Preencher'!R535</f>
        <v>371.13527097375635</v>
      </c>
      <c r="R526" s="15">
        <f>'[1]TCE - ANEXO III - Preencher'!S535</f>
        <v>195.93</v>
      </c>
      <c r="S526" s="16">
        <f t="shared" si="51"/>
        <v>175.20527097375634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632.38767097375626</v>
      </c>
    </row>
    <row r="527" spans="1:28" x14ac:dyDescent="0.2">
      <c r="A527" s="8">
        <f>IFERROR(VLOOKUP(B527,'[1]DADOS (OCULTAR)'!$Q$3:$S$135,3,0),"")</f>
        <v>9039744002308</v>
      </c>
      <c r="B527" s="9" t="str">
        <f>'[1]TCE - ANEXO III - Preencher'!C536</f>
        <v>HOSPITAL NOSSA SENHORA DAS GRAÇAS - ANTIGO ALFA - CG Nº 024/2022</v>
      </c>
      <c r="C527" s="10"/>
      <c r="D527" s="11" t="str">
        <f>'[1]TCE - ANEXO III - Preencher'!E536</f>
        <v>ISAC GOMES DA SILVA JUNIOR</v>
      </c>
      <c r="E527" s="9" t="str">
        <f>IF('[1]TCE - ANEXO III - Preencher'!F536="4 - Assistência Odontológica","2 - Outros Profissionais da Saúde",'[1]TCE - ANEXO III - Preencher'!F536)</f>
        <v>2 - Outros Profissionais da Saúde</v>
      </c>
      <c r="F527" s="12" t="str">
        <f>'[1]TCE - ANEXO III - Preencher'!G536</f>
        <v>2236-05</v>
      </c>
      <c r="G527" s="13" t="str">
        <f>IF('[1]TCE - ANEXO III - Preencher'!H536="","",'[1]TCE - ANEXO III - Preencher'!H536)</f>
        <v>05/2024</v>
      </c>
      <c r="H527" s="14">
        <f>'[1]TCE - ANEXO III - Preencher'!I536</f>
        <v>0</v>
      </c>
      <c r="I527" s="14">
        <f>'[1]TCE - ANEXO III - Preencher'!J536</f>
        <v>203.50399999999999</v>
      </c>
      <c r="J527" s="14">
        <f>'[1]TCE - ANEXO III - Preencher'!K536</f>
        <v>0</v>
      </c>
      <c r="K527" s="15">
        <f>'[1]TCE - ANEXO III - Preencher'!L536</f>
        <v>132.71</v>
      </c>
      <c r="L527" s="15">
        <f>'[1]TCE - ANEXO III - Preencher'!M536</f>
        <v>0</v>
      </c>
      <c r="M527" s="15">
        <f t="shared" si="49"/>
        <v>132.71</v>
      </c>
      <c r="N527" s="15">
        <f>'[1]TCE - ANEXO III - Preencher'!O536</f>
        <v>4.3499999999999996</v>
      </c>
      <c r="O527" s="15">
        <f>'[1]TCE - ANEXO III - Preencher'!P536</f>
        <v>0</v>
      </c>
      <c r="P527" s="16">
        <f t="shared" si="50"/>
        <v>4.3499999999999996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340.56400000000002</v>
      </c>
    </row>
    <row r="528" spans="1:28" x14ac:dyDescent="0.2">
      <c r="A528" s="8">
        <f>IFERROR(VLOOKUP(B528,'[1]DADOS (OCULTAR)'!$Q$3:$S$135,3,0),"")</f>
        <v>9039744002308</v>
      </c>
      <c r="B528" s="9" t="str">
        <f>'[1]TCE - ANEXO III - Preencher'!C537</f>
        <v>HOSPITAL NOSSA SENHORA DAS GRAÇAS - ANTIGO ALFA - CG Nº 024/2022</v>
      </c>
      <c r="C528" s="10"/>
      <c r="D528" s="11" t="str">
        <f>'[1]TCE - ANEXO III - Preencher'!E537</f>
        <v>ISADORA CAROLINE OLIVEIRA DE SANTANA</v>
      </c>
      <c r="E528" s="9" t="str">
        <f>IF('[1]TCE - ANEXO III - Preencher'!F537="4 - Assistência Odontológica","2 - Outros Profissionais da Saúde",'[1]TCE - ANEXO III - Preencher'!F537)</f>
        <v>2 - Outros Profissionais da Saúde</v>
      </c>
      <c r="F528" s="12" t="str">
        <f>'[1]TCE - ANEXO III - Preencher'!G537</f>
        <v>3222-05</v>
      </c>
      <c r="G528" s="13" t="str">
        <f>IF('[1]TCE - ANEXO III - Preencher'!H537="","",'[1]TCE - ANEXO III - Preencher'!H537)</f>
        <v>05/2024</v>
      </c>
      <c r="H528" s="14">
        <f>'[1]TCE - ANEXO III - Preencher'!I537</f>
        <v>0</v>
      </c>
      <c r="I528" s="14">
        <f>'[1]TCE - ANEXO III - Preencher'!J537</f>
        <v>290.1232</v>
      </c>
      <c r="J528" s="14">
        <f>'[1]TCE - ANEXO III - Preencher'!K537</f>
        <v>0</v>
      </c>
      <c r="K528" s="15">
        <f>'[1]TCE - ANEXO III - Preencher'!L537</f>
        <v>132.71</v>
      </c>
      <c r="L528" s="15">
        <f>'[1]TCE - ANEXO III - Preencher'!M537</f>
        <v>0</v>
      </c>
      <c r="M528" s="15">
        <f t="shared" si="49"/>
        <v>132.71</v>
      </c>
      <c r="N528" s="15">
        <f>'[1]TCE - ANEXO III - Preencher'!O537</f>
        <v>2.0699999999999998</v>
      </c>
      <c r="O528" s="15">
        <f>'[1]TCE - ANEXO III - Preencher'!P537</f>
        <v>0</v>
      </c>
      <c r="P528" s="16">
        <f t="shared" si="50"/>
        <v>2.0699999999999998</v>
      </c>
      <c r="Q528" s="15">
        <f>'[1]TCE - ANEXO III - Preencher'!R537</f>
        <v>134.48304719467291</v>
      </c>
      <c r="R528" s="15">
        <f>'[1]TCE - ANEXO III - Preencher'!S537</f>
        <v>84.72</v>
      </c>
      <c r="S528" s="16">
        <f t="shared" si="51"/>
        <v>49.763047194672907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474.66624719467291</v>
      </c>
    </row>
    <row r="529" spans="1:28" x14ac:dyDescent="0.2">
      <c r="A529" s="8">
        <f>IFERROR(VLOOKUP(B529,'[1]DADOS (OCULTAR)'!$Q$3:$S$135,3,0),"")</f>
        <v>9039744002308</v>
      </c>
      <c r="B529" s="9" t="str">
        <f>'[1]TCE - ANEXO III - Preencher'!C538</f>
        <v>HOSPITAL NOSSA SENHORA DAS GRAÇAS - ANTIGO ALFA - CG Nº 024/2022</v>
      </c>
      <c r="C529" s="10"/>
      <c r="D529" s="11" t="str">
        <f>'[1]TCE - ANEXO III - Preencher'!E538</f>
        <v>ISAIAS ALVES DE SOUZA NETO</v>
      </c>
      <c r="E529" s="9" t="str">
        <f>IF('[1]TCE - ANEXO III - Preencher'!F538="4 - Assistência Odontológica","2 - Outros Profissionais da Saúde",'[1]TCE - ANEXO III - Preencher'!F538)</f>
        <v>2 - Outros Profissionais da Saúde</v>
      </c>
      <c r="F529" s="12" t="str">
        <f>'[1]TCE - ANEXO III - Preencher'!G538</f>
        <v>2235-05</v>
      </c>
      <c r="G529" s="13" t="str">
        <f>IF('[1]TCE - ANEXO III - Preencher'!H538="","",'[1]TCE - ANEXO III - Preencher'!H538)</f>
        <v>05/2024</v>
      </c>
      <c r="H529" s="14">
        <f>'[1]TCE - ANEXO III - Preencher'!I538</f>
        <v>0</v>
      </c>
      <c r="I529" s="14">
        <f>'[1]TCE - ANEXO III - Preencher'!J538</f>
        <v>427.99520000000001</v>
      </c>
      <c r="J529" s="14">
        <f>'[1]TCE - ANEXO III - Preencher'!K538</f>
        <v>0</v>
      </c>
      <c r="K529" s="15">
        <f>'[1]TCE - ANEXO III - Preencher'!L538</f>
        <v>132.71</v>
      </c>
      <c r="L529" s="15">
        <f>'[1]TCE - ANEXO III - Preencher'!M538</f>
        <v>3.05</v>
      </c>
      <c r="M529" s="15">
        <f t="shared" si="49"/>
        <v>129.66</v>
      </c>
      <c r="N529" s="15">
        <f>'[1]TCE - ANEXO III - Preencher'!O538</f>
        <v>4.3499999999999996</v>
      </c>
      <c r="O529" s="15">
        <f>'[1]TCE - ANEXO III - Preencher'!P538</f>
        <v>0</v>
      </c>
      <c r="P529" s="16">
        <f t="shared" si="50"/>
        <v>4.3499999999999996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562.00520000000006</v>
      </c>
    </row>
    <row r="530" spans="1:28" x14ac:dyDescent="0.2">
      <c r="A530" s="8">
        <f>IFERROR(VLOOKUP(B530,'[1]DADOS (OCULTAR)'!$Q$3:$S$135,3,0),"")</f>
        <v>9039744002308</v>
      </c>
      <c r="B530" s="9" t="str">
        <f>'[1]TCE - ANEXO III - Preencher'!C539</f>
        <v>HOSPITAL NOSSA SENHORA DAS GRAÇAS - ANTIGO ALFA - CG Nº 024/2022</v>
      </c>
      <c r="C530" s="10"/>
      <c r="D530" s="11" t="str">
        <f>'[1]TCE - ANEXO III - Preencher'!E539</f>
        <v>ISAIAS DE OLIVEIRA FERREIRA</v>
      </c>
      <c r="E530" s="9" t="str">
        <f>IF('[1]TCE - ANEXO III - Preencher'!F539="4 - Assistência Odontológica","2 - Outros Profissionais da Saúde",'[1]TCE - ANEXO III - Preencher'!F539)</f>
        <v>3 - Administrativo</v>
      </c>
      <c r="F530" s="12" t="str">
        <f>'[1]TCE - ANEXO III - Preencher'!G539</f>
        <v>7152-10</v>
      </c>
      <c r="G530" s="13" t="str">
        <f>IF('[1]TCE - ANEXO III - Preencher'!H539="","",'[1]TCE - ANEXO III - Preencher'!H539)</f>
        <v>05/2024</v>
      </c>
      <c r="H530" s="14">
        <f>'[1]TCE - ANEXO III - Preencher'!I539</f>
        <v>0</v>
      </c>
      <c r="I530" s="14">
        <f>'[1]TCE - ANEXO III - Preencher'!J539</f>
        <v>144.6232</v>
      </c>
      <c r="J530" s="14">
        <f>'[1]TCE - ANEXO III - Preencher'!K539</f>
        <v>0</v>
      </c>
      <c r="K530" s="15">
        <f>'[1]TCE - ANEXO III - Preencher'!L539</f>
        <v>132.71</v>
      </c>
      <c r="L530" s="15">
        <f>'[1]TCE - ANEXO III - Preencher'!M539</f>
        <v>0</v>
      </c>
      <c r="M530" s="15">
        <f t="shared" si="49"/>
        <v>132.71</v>
      </c>
      <c r="N530" s="15">
        <f>'[1]TCE - ANEXO III - Preencher'!O539</f>
        <v>2.0699999999999998</v>
      </c>
      <c r="O530" s="15">
        <f>'[1]TCE - ANEXO III - Preencher'!P539</f>
        <v>0</v>
      </c>
      <c r="P530" s="16">
        <f t="shared" si="50"/>
        <v>2.0699999999999998</v>
      </c>
      <c r="Q530" s="15">
        <f>'[1]TCE - ANEXO III - Preencher'!R539</f>
        <v>184.91418989267527</v>
      </c>
      <c r="R530" s="15">
        <f>'[1]TCE - ANEXO III - Preencher'!S539</f>
        <v>92.38</v>
      </c>
      <c r="S530" s="16">
        <f t="shared" si="51"/>
        <v>92.534189892675272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371.9373898926753</v>
      </c>
    </row>
    <row r="531" spans="1:28" x14ac:dyDescent="0.2">
      <c r="A531" s="8">
        <f>IFERROR(VLOOKUP(B531,'[1]DADOS (OCULTAR)'!$Q$3:$S$135,3,0),"")</f>
        <v>9039744002308</v>
      </c>
      <c r="B531" s="9" t="str">
        <f>'[1]TCE - ANEXO III - Preencher'!C540</f>
        <v>HOSPITAL NOSSA SENHORA DAS GRAÇAS - ANTIGO ALFA - CG Nº 024/2022</v>
      </c>
      <c r="C531" s="10"/>
      <c r="D531" s="11" t="str">
        <f>'[1]TCE - ANEXO III - Preencher'!E540</f>
        <v>ISIS GLORIA MARTINS DOS SANTOS</v>
      </c>
      <c r="E531" s="9" t="str">
        <f>IF('[1]TCE - ANEXO III - Preencher'!F540="4 - Assistência Odontológica","2 - Outros Profissionais da Saúde",'[1]TCE - ANEXO III - Preencher'!F540)</f>
        <v>2 - Outros Profissionais da Saúde</v>
      </c>
      <c r="F531" s="12" t="str">
        <f>'[1]TCE - ANEXO III - Preencher'!G540</f>
        <v>3222-05</v>
      </c>
      <c r="G531" s="13" t="str">
        <f>IF('[1]TCE - ANEXO III - Preencher'!H540="","",'[1]TCE - ANEXO III - Preencher'!H540)</f>
        <v>05/2024</v>
      </c>
      <c r="H531" s="14">
        <f>'[1]TCE - ANEXO III - Preencher'!I540</f>
        <v>0</v>
      </c>
      <c r="I531" s="14">
        <f>'[1]TCE - ANEXO III - Preencher'!J540</f>
        <v>277.39280000000002</v>
      </c>
      <c r="J531" s="14">
        <f>'[1]TCE - ANEXO III - Preencher'!K540</f>
        <v>0</v>
      </c>
      <c r="K531" s="15">
        <f>'[1]TCE - ANEXO III - Preencher'!L540</f>
        <v>132.71</v>
      </c>
      <c r="L531" s="15">
        <f>'[1]TCE - ANEXO III - Preencher'!M540</f>
        <v>28.24</v>
      </c>
      <c r="M531" s="15">
        <f t="shared" si="49"/>
        <v>104.47000000000001</v>
      </c>
      <c r="N531" s="15">
        <f>'[1]TCE - ANEXO III - Preencher'!O540</f>
        <v>2.0699999999999998</v>
      </c>
      <c r="O531" s="15">
        <f>'[1]TCE - ANEXO III - Preencher'!P540</f>
        <v>0</v>
      </c>
      <c r="P531" s="16">
        <f t="shared" si="50"/>
        <v>2.0699999999999998</v>
      </c>
      <c r="Q531" s="15">
        <f>'[1]TCE - ANEXO III - Preencher'!R540</f>
        <v>252.15571349001172</v>
      </c>
      <c r="R531" s="15">
        <f>'[1]TCE - ANEXO III - Preencher'!S540</f>
        <v>84.72</v>
      </c>
      <c r="S531" s="16">
        <f t="shared" si="51"/>
        <v>167.43571349001172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551.36851349001176</v>
      </c>
    </row>
    <row r="532" spans="1:28" x14ac:dyDescent="0.2">
      <c r="A532" s="8">
        <f>IFERROR(VLOOKUP(B532,'[1]DADOS (OCULTAR)'!$Q$3:$S$135,3,0),"")</f>
        <v>9039744002308</v>
      </c>
      <c r="B532" s="9" t="str">
        <f>'[1]TCE - ANEXO III - Preencher'!C541</f>
        <v>HOSPITAL NOSSA SENHORA DAS GRAÇAS - ANTIGO ALFA - CG Nº 024/2022</v>
      </c>
      <c r="C532" s="10"/>
      <c r="D532" s="11" t="str">
        <f>'[1]TCE - ANEXO III - Preencher'!E541</f>
        <v>ISLAN ERICK BELO DA SILVA</v>
      </c>
      <c r="E532" s="9" t="str">
        <f>IF('[1]TCE - ANEXO III - Preencher'!F541="4 - Assistência Odontológica","2 - Outros Profissionais da Saúde",'[1]TCE - ANEXO III - Preencher'!F541)</f>
        <v>3 - Administrativo</v>
      </c>
      <c r="F532" s="12" t="str">
        <f>'[1]TCE - ANEXO III - Preencher'!G541</f>
        <v>5142-25</v>
      </c>
      <c r="G532" s="13" t="str">
        <f>IF('[1]TCE - ANEXO III - Preencher'!H541="","",'[1]TCE - ANEXO III - Preencher'!H541)</f>
        <v>05/2024</v>
      </c>
      <c r="H532" s="14">
        <f>'[1]TCE - ANEXO III - Preencher'!I541</f>
        <v>0</v>
      </c>
      <c r="I532" s="14">
        <f>'[1]TCE - ANEXO III - Preencher'!J541</f>
        <v>114.7128</v>
      </c>
      <c r="J532" s="14">
        <f>'[1]TCE - ANEXO III - Preencher'!K541</f>
        <v>0</v>
      </c>
      <c r="K532" s="15">
        <f>'[1]TCE - ANEXO III - Preencher'!L541</f>
        <v>132.71</v>
      </c>
      <c r="L532" s="15">
        <f>'[1]TCE - ANEXO III - Preencher'!M541</f>
        <v>0</v>
      </c>
      <c r="M532" s="15">
        <f t="shared" si="49"/>
        <v>132.71</v>
      </c>
      <c r="N532" s="15">
        <f>'[1]TCE - ANEXO III - Preencher'!O541</f>
        <v>2.0699999999999998</v>
      </c>
      <c r="O532" s="15">
        <f>'[1]TCE - ANEXO III - Preencher'!P541</f>
        <v>0</v>
      </c>
      <c r="P532" s="16">
        <f t="shared" si="50"/>
        <v>2.0699999999999998</v>
      </c>
      <c r="Q532" s="15">
        <f>'[1]TCE - ANEXO III - Preencher'!R541</f>
        <v>252.15571349001172</v>
      </c>
      <c r="R532" s="15">
        <f>'[1]TCE - ANEXO III - Preencher'!S541</f>
        <v>84.72</v>
      </c>
      <c r="S532" s="16">
        <f t="shared" si="51"/>
        <v>167.43571349001172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416.92851349001171</v>
      </c>
    </row>
    <row r="533" spans="1:28" x14ac:dyDescent="0.2">
      <c r="A533" s="8">
        <f>IFERROR(VLOOKUP(B533,'[1]DADOS (OCULTAR)'!$Q$3:$S$135,3,0),"")</f>
        <v>9039744002308</v>
      </c>
      <c r="B533" s="9" t="str">
        <f>'[1]TCE - ANEXO III - Preencher'!C542</f>
        <v>HOSPITAL NOSSA SENHORA DAS GRAÇAS - ANTIGO ALFA - CG Nº 024/2022</v>
      </c>
      <c r="C533" s="10"/>
      <c r="D533" s="11" t="str">
        <f>'[1]TCE - ANEXO III - Preencher'!E542</f>
        <v>ISMAEL MARQUES FONSECA</v>
      </c>
      <c r="E533" s="9" t="str">
        <f>IF('[1]TCE - ANEXO III - Preencher'!F542="4 - Assistência Odontológica","2 - Outros Profissionais da Saúde",'[1]TCE - ANEXO III - Preencher'!F542)</f>
        <v>3 - Administrativo</v>
      </c>
      <c r="F533" s="12" t="str">
        <f>'[1]TCE - ANEXO III - Preencher'!G542</f>
        <v>5163-45</v>
      </c>
      <c r="G533" s="13" t="str">
        <f>IF('[1]TCE - ANEXO III - Preencher'!H542="","",'[1]TCE - ANEXO III - Preencher'!H542)</f>
        <v>05/2024</v>
      </c>
      <c r="H533" s="14">
        <f>'[1]TCE - ANEXO III - Preencher'!I542</f>
        <v>0</v>
      </c>
      <c r="I533" s="14">
        <f>'[1]TCE - ANEXO III - Preencher'!J542</f>
        <v>136.5224</v>
      </c>
      <c r="J533" s="14">
        <f>'[1]TCE - ANEXO III - Preencher'!K542</f>
        <v>0</v>
      </c>
      <c r="K533" s="15">
        <f>'[1]TCE - ANEXO III - Preencher'!L542</f>
        <v>132.71</v>
      </c>
      <c r="L533" s="15">
        <f>'[1]TCE - ANEXO III - Preencher'!M542</f>
        <v>28.24</v>
      </c>
      <c r="M533" s="15">
        <f t="shared" si="49"/>
        <v>104.47000000000001</v>
      </c>
      <c r="N533" s="15">
        <f>'[1]TCE - ANEXO III - Preencher'!O542</f>
        <v>2.0699999999999998</v>
      </c>
      <c r="O533" s="15">
        <f>'[1]TCE - ANEXO III - Preencher'!P542</f>
        <v>0</v>
      </c>
      <c r="P533" s="16">
        <f t="shared" si="50"/>
        <v>2.0699999999999998</v>
      </c>
      <c r="Q533" s="15">
        <f>'[1]TCE - ANEXO III - Preencher'!R542</f>
        <v>134.48304719467291</v>
      </c>
      <c r="R533" s="15">
        <f>'[1]TCE - ANEXO III - Preencher'!S542</f>
        <v>84.72</v>
      </c>
      <c r="S533" s="16">
        <f t="shared" si="51"/>
        <v>49.763047194672907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292.82544719467296</v>
      </c>
    </row>
    <row r="534" spans="1:28" x14ac:dyDescent="0.2">
      <c r="A534" s="8">
        <f>IFERROR(VLOOKUP(B534,'[1]DADOS (OCULTAR)'!$Q$3:$S$135,3,0),"")</f>
        <v>9039744002308</v>
      </c>
      <c r="B534" s="9" t="str">
        <f>'[1]TCE - ANEXO III - Preencher'!C543</f>
        <v>HOSPITAL NOSSA SENHORA DAS GRAÇAS - ANTIGO ALFA - CG Nº 024/2022</v>
      </c>
      <c r="C534" s="10"/>
      <c r="D534" s="11" t="str">
        <f>'[1]TCE - ANEXO III - Preencher'!E543</f>
        <v>ITALO DE OLIVEIRA BATISTA</v>
      </c>
      <c r="E534" s="9" t="str">
        <f>IF('[1]TCE - ANEXO III - Preencher'!F543="4 - Assistência Odontológica","2 - Outros Profissionais da Saúde",'[1]TCE - ANEXO III - Preencher'!F543)</f>
        <v>2 - Outros Profissionais da Saúde</v>
      </c>
      <c r="F534" s="12" t="str">
        <f>'[1]TCE - ANEXO III - Preencher'!G543</f>
        <v>3222-05</v>
      </c>
      <c r="G534" s="13" t="str">
        <f>IF('[1]TCE - ANEXO III - Preencher'!H543="","",'[1]TCE - ANEXO III - Preencher'!H543)</f>
        <v>05/2024</v>
      </c>
      <c r="H534" s="14">
        <f>'[1]TCE - ANEXO III - Preencher'!I543</f>
        <v>0</v>
      </c>
      <c r="I534" s="14">
        <f>'[1]TCE - ANEXO III - Preencher'!J543</f>
        <v>273.47840000000002</v>
      </c>
      <c r="J534" s="14">
        <f>'[1]TCE - ANEXO III - Preencher'!K543</f>
        <v>0</v>
      </c>
      <c r="K534" s="15">
        <f>'[1]TCE - ANEXO III - Preencher'!L543</f>
        <v>132.71</v>
      </c>
      <c r="L534" s="15">
        <f>'[1]TCE - ANEXO III - Preencher'!M543</f>
        <v>0</v>
      </c>
      <c r="M534" s="15">
        <f t="shared" si="49"/>
        <v>132.71</v>
      </c>
      <c r="N534" s="15">
        <f>'[1]TCE - ANEXO III - Preencher'!O543</f>
        <v>2.0699999999999998</v>
      </c>
      <c r="O534" s="15">
        <f>'[1]TCE - ANEXO III - Preencher'!P543</f>
        <v>0</v>
      </c>
      <c r="P534" s="16">
        <f t="shared" si="50"/>
        <v>2.0699999999999998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408.25839999999999</v>
      </c>
    </row>
    <row r="535" spans="1:28" x14ac:dyDescent="0.2">
      <c r="A535" s="8">
        <f>IFERROR(VLOOKUP(B535,'[1]DADOS (OCULTAR)'!$Q$3:$S$135,3,0),"")</f>
        <v>9039744002308</v>
      </c>
      <c r="B535" s="9" t="str">
        <f>'[1]TCE - ANEXO III - Preencher'!C544</f>
        <v>HOSPITAL NOSSA SENHORA DAS GRAÇAS - ANTIGO ALFA - CG Nº 024/2022</v>
      </c>
      <c r="C535" s="10"/>
      <c r="D535" s="11" t="str">
        <f>'[1]TCE - ANEXO III - Preencher'!E544</f>
        <v>ITALO JOSE DA SILVA LIMA</v>
      </c>
      <c r="E535" s="9" t="str">
        <f>IF('[1]TCE - ANEXO III - Preencher'!F544="4 - Assistência Odontológica","2 - Outros Profissionais da Saúde",'[1]TCE - ANEXO III - Preencher'!F544)</f>
        <v>2 - Outros Profissionais da Saúde</v>
      </c>
      <c r="F535" s="12" t="str">
        <f>'[1]TCE - ANEXO III - Preencher'!G544</f>
        <v>3222-05</v>
      </c>
      <c r="G535" s="13" t="str">
        <f>IF('[1]TCE - ANEXO III - Preencher'!H544="","",'[1]TCE - ANEXO III - Preencher'!H544)</f>
        <v>05/2024</v>
      </c>
      <c r="H535" s="14">
        <f>'[1]TCE - ANEXO III - Preencher'!I544</f>
        <v>0</v>
      </c>
      <c r="I535" s="14">
        <f>'[1]TCE - ANEXO III - Preencher'!J544</f>
        <v>355.79599999999999</v>
      </c>
      <c r="J535" s="14">
        <f>'[1]TCE - ANEXO III - Preencher'!K544</f>
        <v>0</v>
      </c>
      <c r="K535" s="15">
        <f>'[1]TCE - ANEXO III - Preencher'!L544</f>
        <v>132.71</v>
      </c>
      <c r="L535" s="15">
        <f>'[1]TCE - ANEXO III - Preencher'!M544</f>
        <v>28.24</v>
      </c>
      <c r="M535" s="15">
        <f t="shared" si="49"/>
        <v>104.47000000000001</v>
      </c>
      <c r="N535" s="15">
        <f>'[1]TCE - ANEXO III - Preencher'!O544</f>
        <v>2.0699999999999998</v>
      </c>
      <c r="O535" s="15">
        <f>'[1]TCE - ANEXO III - Preencher'!P544</f>
        <v>0</v>
      </c>
      <c r="P535" s="16">
        <f t="shared" si="50"/>
        <v>2.0699999999999998</v>
      </c>
      <c r="Q535" s="15">
        <f>'[1]TCE - ANEXO III - Preencher'!R544</f>
        <v>252.15571349001172</v>
      </c>
      <c r="R535" s="15">
        <f>'[1]TCE - ANEXO III - Preencher'!S544</f>
        <v>68.91</v>
      </c>
      <c r="S535" s="16">
        <f t="shared" si="51"/>
        <v>183.24571349001172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645.58171349001168</v>
      </c>
    </row>
    <row r="536" spans="1:28" x14ac:dyDescent="0.2">
      <c r="A536" s="8">
        <f>IFERROR(VLOOKUP(B536,'[1]DADOS (OCULTAR)'!$Q$3:$S$135,3,0),"")</f>
        <v>9039744002308</v>
      </c>
      <c r="B536" s="9" t="str">
        <f>'[1]TCE - ANEXO III - Preencher'!C545</f>
        <v>HOSPITAL NOSSA SENHORA DAS GRAÇAS - ANTIGO ALFA - CG Nº 024/2022</v>
      </c>
      <c r="C536" s="10"/>
      <c r="D536" s="11" t="str">
        <f>'[1]TCE - ANEXO III - Preencher'!E545</f>
        <v>IVERTON JOSE TARQUINO MUNIZ</v>
      </c>
      <c r="E536" s="9" t="str">
        <f>IF('[1]TCE - ANEXO III - Preencher'!F545="4 - Assistência Odontológica","2 - Outros Profissionais da Saúde",'[1]TCE - ANEXO III - Preencher'!F545)</f>
        <v>3 - Administrativo</v>
      </c>
      <c r="F536" s="12" t="str">
        <f>'[1]TCE - ANEXO III - Preencher'!G545</f>
        <v>5142-25</v>
      </c>
      <c r="G536" s="13" t="str">
        <f>IF('[1]TCE - ANEXO III - Preencher'!H545="","",'[1]TCE - ANEXO III - Preencher'!H545)</f>
        <v>05/2024</v>
      </c>
      <c r="H536" s="14">
        <f>'[1]TCE - ANEXO III - Preencher'!I545</f>
        <v>0</v>
      </c>
      <c r="I536" s="14">
        <f>'[1]TCE - ANEXO III - Preencher'!J545</f>
        <v>127.3616</v>
      </c>
      <c r="J536" s="14">
        <f>'[1]TCE - ANEXO III - Preencher'!K545</f>
        <v>0</v>
      </c>
      <c r="K536" s="15">
        <f>'[1]TCE - ANEXO III - Preencher'!L545</f>
        <v>132.71</v>
      </c>
      <c r="L536" s="15">
        <f>'[1]TCE - ANEXO III - Preencher'!M545</f>
        <v>0</v>
      </c>
      <c r="M536" s="15">
        <f t="shared" si="49"/>
        <v>132.71</v>
      </c>
      <c r="N536" s="15">
        <f>'[1]TCE - ANEXO III - Preencher'!O545</f>
        <v>2.0699999999999998</v>
      </c>
      <c r="O536" s="15">
        <f>'[1]TCE - ANEXO III - Preencher'!P545</f>
        <v>0</v>
      </c>
      <c r="P536" s="16">
        <f t="shared" si="50"/>
        <v>2.0699999999999998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262.14159999999998</v>
      </c>
    </row>
    <row r="537" spans="1:28" x14ac:dyDescent="0.2">
      <c r="A537" s="8">
        <f>IFERROR(VLOOKUP(B537,'[1]DADOS (OCULTAR)'!$Q$3:$S$135,3,0),"")</f>
        <v>9039744002308</v>
      </c>
      <c r="B537" s="9" t="str">
        <f>'[1]TCE - ANEXO III - Preencher'!C546</f>
        <v>HOSPITAL NOSSA SENHORA DAS GRAÇAS - ANTIGO ALFA - CG Nº 024/2022</v>
      </c>
      <c r="C537" s="10"/>
      <c r="D537" s="11" t="str">
        <f>'[1]TCE - ANEXO III - Preencher'!E546</f>
        <v>IVONE DE OLIVEIRA MENDES</v>
      </c>
      <c r="E537" s="9" t="str">
        <f>IF('[1]TCE - ANEXO III - Preencher'!F546="4 - Assistência Odontológica","2 - Outros Profissionais da Saúde",'[1]TCE - ANEXO III - Preencher'!F546)</f>
        <v>2 - Outros Profissionais da Saúde</v>
      </c>
      <c r="F537" s="12" t="str">
        <f>'[1]TCE - ANEXO III - Preencher'!G546</f>
        <v>2236-05</v>
      </c>
      <c r="G537" s="13" t="str">
        <f>IF('[1]TCE - ANEXO III - Preencher'!H546="","",'[1]TCE - ANEXO III - Preencher'!H546)</f>
        <v>05/2024</v>
      </c>
      <c r="H537" s="14">
        <f>'[1]TCE - ANEXO III - Preencher'!I546</f>
        <v>0</v>
      </c>
      <c r="I537" s="14">
        <f>'[1]TCE - ANEXO III - Preencher'!J546</f>
        <v>198.2544</v>
      </c>
      <c r="J537" s="14">
        <f>'[1]TCE - ANEXO III - Preencher'!K546</f>
        <v>0</v>
      </c>
      <c r="K537" s="15">
        <f>'[1]TCE - ANEXO III - Preencher'!L546</f>
        <v>132.71</v>
      </c>
      <c r="L537" s="15">
        <f>'[1]TCE - ANEXO III - Preencher'!M546</f>
        <v>0</v>
      </c>
      <c r="M537" s="15">
        <f t="shared" si="49"/>
        <v>132.71</v>
      </c>
      <c r="N537" s="15">
        <f>'[1]TCE - ANEXO III - Preencher'!O546</f>
        <v>4.3499999999999996</v>
      </c>
      <c r="O537" s="15">
        <f>'[1]TCE - ANEXO III - Preencher'!P546</f>
        <v>0</v>
      </c>
      <c r="P537" s="16">
        <f t="shared" si="50"/>
        <v>4.3499999999999996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335.31440000000003</v>
      </c>
    </row>
    <row r="538" spans="1:28" x14ac:dyDescent="0.2">
      <c r="A538" s="8">
        <f>IFERROR(VLOOKUP(B538,'[1]DADOS (OCULTAR)'!$Q$3:$S$135,3,0),"")</f>
        <v>9039744002308</v>
      </c>
      <c r="B538" s="9" t="str">
        <f>'[1]TCE - ANEXO III - Preencher'!C547</f>
        <v>HOSPITAL NOSSA SENHORA DAS GRAÇAS - ANTIGO ALFA - CG Nº 024/2022</v>
      </c>
      <c r="C538" s="10"/>
      <c r="D538" s="11" t="str">
        <f>'[1]TCE - ANEXO III - Preencher'!E547</f>
        <v>IZABELA CECILIA BATISTA DA SILVA</v>
      </c>
      <c r="E538" s="9" t="str">
        <f>IF('[1]TCE - ANEXO III - Preencher'!F547="4 - Assistência Odontológica","2 - Outros Profissionais da Saúde",'[1]TCE - ANEXO III - Preencher'!F547)</f>
        <v>2 - Outros Profissionais da Saúde</v>
      </c>
      <c r="F538" s="12" t="str">
        <f>'[1]TCE - ANEXO III - Preencher'!G547</f>
        <v>3222-05</v>
      </c>
      <c r="G538" s="13" t="str">
        <f>IF('[1]TCE - ANEXO III - Preencher'!H547="","",'[1]TCE - ANEXO III - Preencher'!H547)</f>
        <v>05/2024</v>
      </c>
      <c r="H538" s="14">
        <f>'[1]TCE - ANEXO III - Preencher'!I547</f>
        <v>0</v>
      </c>
      <c r="I538" s="14">
        <f>'[1]TCE - ANEXO III - Preencher'!J547</f>
        <v>332.89760000000001</v>
      </c>
      <c r="J538" s="14">
        <f>'[1]TCE - ANEXO III - Preencher'!K547</f>
        <v>0</v>
      </c>
      <c r="K538" s="15">
        <f>'[1]TCE - ANEXO III - Preencher'!L547</f>
        <v>132.71</v>
      </c>
      <c r="L538" s="15">
        <f>'[1]TCE - ANEXO III - Preencher'!M547</f>
        <v>0</v>
      </c>
      <c r="M538" s="15">
        <f t="shared" si="49"/>
        <v>132.71</v>
      </c>
      <c r="N538" s="15">
        <f>'[1]TCE - ANEXO III - Preencher'!O547</f>
        <v>2.0699999999999998</v>
      </c>
      <c r="O538" s="15">
        <f>'[1]TCE - ANEXO III - Preencher'!P547</f>
        <v>0</v>
      </c>
      <c r="P538" s="16">
        <f t="shared" si="50"/>
        <v>2.0699999999999998</v>
      </c>
      <c r="Q538" s="15">
        <f>'[1]TCE - ANEXO III - Preencher'!R547</f>
        <v>134.48304719467291</v>
      </c>
      <c r="R538" s="15">
        <f>'[1]TCE - ANEXO III - Preencher'!S547</f>
        <v>79.209999999999994</v>
      </c>
      <c r="S538" s="16">
        <f t="shared" si="51"/>
        <v>55.273047194672912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522.95064719467291</v>
      </c>
    </row>
    <row r="539" spans="1:28" x14ac:dyDescent="0.2">
      <c r="A539" s="8">
        <f>IFERROR(VLOOKUP(B539,'[1]DADOS (OCULTAR)'!$Q$3:$S$135,3,0),"")</f>
        <v>9039744002308</v>
      </c>
      <c r="B539" s="9" t="str">
        <f>'[1]TCE - ANEXO III - Preencher'!C548</f>
        <v>HOSPITAL NOSSA SENHORA DAS GRAÇAS - ANTIGO ALFA - CG Nº 024/2022</v>
      </c>
      <c r="C539" s="10"/>
      <c r="D539" s="11" t="str">
        <f>'[1]TCE - ANEXO III - Preencher'!E548</f>
        <v>IZADORA CESAR SANTOS DE MELO</v>
      </c>
      <c r="E539" s="9" t="str">
        <f>IF('[1]TCE - ANEXO III - Preencher'!F548="4 - Assistência Odontológica","2 - Outros Profissionais da Saúde",'[1]TCE - ANEXO III - Preencher'!F548)</f>
        <v>2 - Outros Profissionais da Saúde</v>
      </c>
      <c r="F539" s="12" t="str">
        <f>'[1]TCE - ANEXO III - Preencher'!G548</f>
        <v>3222-05</v>
      </c>
      <c r="G539" s="13" t="str">
        <f>IF('[1]TCE - ANEXO III - Preencher'!H548="","",'[1]TCE - ANEXO III - Preencher'!H548)</f>
        <v>05/2024</v>
      </c>
      <c r="H539" s="14">
        <f>'[1]TCE - ANEXO III - Preencher'!I548</f>
        <v>0</v>
      </c>
      <c r="I539" s="14">
        <f>'[1]TCE - ANEXO III - Preencher'!J548</f>
        <v>302.87759999999997</v>
      </c>
      <c r="J539" s="14">
        <f>'[1]TCE - ANEXO III - Preencher'!K548</f>
        <v>0</v>
      </c>
      <c r="K539" s="15">
        <f>'[1]TCE - ANEXO III - Preencher'!L548</f>
        <v>132.71</v>
      </c>
      <c r="L539" s="15">
        <f>'[1]TCE - ANEXO III - Preencher'!M548</f>
        <v>28.24</v>
      </c>
      <c r="M539" s="15">
        <f t="shared" si="49"/>
        <v>104.47000000000001</v>
      </c>
      <c r="N539" s="15">
        <f>'[1]TCE - ANEXO III - Preencher'!O548</f>
        <v>2.0699999999999998</v>
      </c>
      <c r="O539" s="15">
        <f>'[1]TCE - ANEXO III - Preencher'!P548</f>
        <v>0</v>
      </c>
      <c r="P539" s="16">
        <f t="shared" si="50"/>
        <v>2.0699999999999998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409.41759999999999</v>
      </c>
    </row>
    <row r="540" spans="1:28" x14ac:dyDescent="0.2">
      <c r="A540" s="8">
        <f>IFERROR(VLOOKUP(B540,'[1]DADOS (OCULTAR)'!$Q$3:$S$135,3,0),"")</f>
        <v>9039744002308</v>
      </c>
      <c r="B540" s="9" t="str">
        <f>'[1]TCE - ANEXO III - Preencher'!C549</f>
        <v>HOSPITAL NOSSA SENHORA DAS GRAÇAS - ANTIGO ALFA - CG Nº 024/2022</v>
      </c>
      <c r="C540" s="10"/>
      <c r="D540" s="11" t="str">
        <f>'[1]TCE - ANEXO III - Preencher'!E549</f>
        <v>IZAELDA FERREIRA DA SILVA</v>
      </c>
      <c r="E540" s="9" t="str">
        <f>IF('[1]TCE - ANEXO III - Preencher'!F549="4 - Assistência Odontológica","2 - Outros Profissionais da Saúde",'[1]TCE - ANEXO III - Preencher'!F549)</f>
        <v>2 - Outros Profissionais da Saúde</v>
      </c>
      <c r="F540" s="12" t="str">
        <f>'[1]TCE - ANEXO III - Preencher'!G549</f>
        <v>3222-05</v>
      </c>
      <c r="G540" s="13" t="str">
        <f>IF('[1]TCE - ANEXO III - Preencher'!H549="","",'[1]TCE - ANEXO III - Preencher'!H549)</f>
        <v>05/2024</v>
      </c>
      <c r="H540" s="14">
        <f>'[1]TCE - ANEXO III - Preencher'!I549</f>
        <v>0</v>
      </c>
      <c r="I540" s="14">
        <f>'[1]TCE - ANEXO III - Preencher'!J549</f>
        <v>312.35680000000002</v>
      </c>
      <c r="J540" s="14">
        <f>'[1]TCE - ANEXO III - Preencher'!K549</f>
        <v>0</v>
      </c>
      <c r="K540" s="15">
        <f>'[1]TCE - ANEXO III - Preencher'!L549</f>
        <v>132.71</v>
      </c>
      <c r="L540" s="15">
        <f>'[1]TCE - ANEXO III - Preencher'!M549</f>
        <v>28.24</v>
      </c>
      <c r="M540" s="15">
        <f t="shared" si="49"/>
        <v>104.47000000000001</v>
      </c>
      <c r="N540" s="15">
        <f>'[1]TCE - ANEXO III - Preencher'!O549</f>
        <v>2.0699999999999998</v>
      </c>
      <c r="O540" s="15">
        <f>'[1]TCE - ANEXO III - Preencher'!P549</f>
        <v>0</v>
      </c>
      <c r="P540" s="16">
        <f t="shared" si="50"/>
        <v>2.0699999999999998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67.099999999999994</v>
      </c>
      <c r="U540" s="15">
        <f>'[1]TCE - ANEXO III - Preencher'!V549</f>
        <v>0</v>
      </c>
      <c r="V540" s="16">
        <f t="shared" si="52"/>
        <v>67.099999999999994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485.99680000000001</v>
      </c>
    </row>
    <row r="541" spans="1:28" x14ac:dyDescent="0.2">
      <c r="A541" s="8">
        <f>IFERROR(VLOOKUP(B541,'[1]DADOS (OCULTAR)'!$Q$3:$S$135,3,0),"")</f>
        <v>9039744002308</v>
      </c>
      <c r="B541" s="9" t="str">
        <f>'[1]TCE - ANEXO III - Preencher'!C550</f>
        <v>HOSPITAL NOSSA SENHORA DAS GRAÇAS - ANTIGO ALFA - CG Nº 024/2022</v>
      </c>
      <c r="C541" s="10"/>
      <c r="D541" s="11" t="str">
        <f>'[1]TCE - ANEXO III - Preencher'!E550</f>
        <v>JACICLEIDE FRANCISCA BARBOSA</v>
      </c>
      <c r="E541" s="9" t="str">
        <f>IF('[1]TCE - ANEXO III - Preencher'!F550="4 - Assistência Odontológica","2 - Outros Profissionais da Saúde",'[1]TCE - ANEXO III - Preencher'!F550)</f>
        <v>3 - Administrativo</v>
      </c>
      <c r="F541" s="12" t="str">
        <f>'[1]TCE - ANEXO III - Preencher'!G550</f>
        <v>4110-10</v>
      </c>
      <c r="G541" s="13" t="str">
        <f>IF('[1]TCE - ANEXO III - Preencher'!H550="","",'[1]TCE - ANEXO III - Preencher'!H550)</f>
        <v>05/2024</v>
      </c>
      <c r="H541" s="14">
        <f>'[1]TCE - ANEXO III - Preencher'!I550</f>
        <v>0</v>
      </c>
      <c r="I541" s="14">
        <f>'[1]TCE - ANEXO III - Preencher'!J550</f>
        <v>169.6568</v>
      </c>
      <c r="J541" s="14">
        <f>'[1]TCE - ANEXO III - Preencher'!K550</f>
        <v>0</v>
      </c>
      <c r="K541" s="15">
        <f>'[1]TCE - ANEXO III - Preencher'!L550</f>
        <v>132.71</v>
      </c>
      <c r="L541" s="15">
        <f>'[1]TCE - ANEXO III - Preencher'!M550</f>
        <v>0</v>
      </c>
      <c r="M541" s="15">
        <f t="shared" si="49"/>
        <v>132.71</v>
      </c>
      <c r="N541" s="15">
        <f>'[1]TCE - ANEXO III - Preencher'!O550</f>
        <v>2.0699999999999998</v>
      </c>
      <c r="O541" s="15">
        <f>'[1]TCE - ANEXO III - Preencher'!P550</f>
        <v>0</v>
      </c>
      <c r="P541" s="16">
        <f t="shared" si="50"/>
        <v>2.0699999999999998</v>
      </c>
      <c r="Q541" s="15">
        <f>'[1]TCE - ANEXO III - Preencher'!R550</f>
        <v>184.91418989267527</v>
      </c>
      <c r="R541" s="15">
        <f>'[1]TCE - ANEXO III - Preencher'!S550</f>
        <v>127.24</v>
      </c>
      <c r="S541" s="16">
        <f t="shared" si="51"/>
        <v>57.674189892675273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362.11098989267526</v>
      </c>
    </row>
    <row r="542" spans="1:28" x14ac:dyDescent="0.2">
      <c r="A542" s="8">
        <f>IFERROR(VLOOKUP(B542,'[1]DADOS (OCULTAR)'!$Q$3:$S$135,3,0),"")</f>
        <v>9039744002308</v>
      </c>
      <c r="B542" s="9" t="str">
        <f>'[1]TCE - ANEXO III - Preencher'!C551</f>
        <v>HOSPITAL NOSSA SENHORA DAS GRAÇAS - ANTIGO ALFA - CG Nº 024/2022</v>
      </c>
      <c r="C542" s="10"/>
      <c r="D542" s="11" t="str">
        <f>'[1]TCE - ANEXO III - Preencher'!E551</f>
        <v>JACILENE ANICETO DOS SANTOS</v>
      </c>
      <c r="E542" s="9" t="str">
        <f>IF('[1]TCE - ANEXO III - Preencher'!F551="4 - Assistência Odontológica","2 - Outros Profissionais da Saúde",'[1]TCE - ANEXO III - Preencher'!F551)</f>
        <v>2 - Outros Profissionais da Saúde</v>
      </c>
      <c r="F542" s="12" t="str">
        <f>'[1]TCE - ANEXO III - Preencher'!G551</f>
        <v>3222-05</v>
      </c>
      <c r="G542" s="13" t="str">
        <f>IF('[1]TCE - ANEXO III - Preencher'!H551="","",'[1]TCE - ANEXO III - Preencher'!H551)</f>
        <v>05/2024</v>
      </c>
      <c r="H542" s="14">
        <f>'[1]TCE - ANEXO III - Preencher'!I551</f>
        <v>0</v>
      </c>
      <c r="I542" s="14">
        <f>'[1]TCE - ANEXO III - Preencher'!J551</f>
        <v>315.33839999999998</v>
      </c>
      <c r="J542" s="14">
        <f>'[1]TCE - ANEXO III - Preencher'!K551</f>
        <v>0</v>
      </c>
      <c r="K542" s="15">
        <f>'[1]TCE - ANEXO III - Preencher'!L551</f>
        <v>132.71</v>
      </c>
      <c r="L542" s="15">
        <f>'[1]TCE - ANEXO III - Preencher'!M551</f>
        <v>0</v>
      </c>
      <c r="M542" s="15">
        <f t="shared" si="49"/>
        <v>132.71</v>
      </c>
      <c r="N542" s="15">
        <f>'[1]TCE - ANEXO III - Preencher'!O551</f>
        <v>2.0699999999999998</v>
      </c>
      <c r="O542" s="15">
        <f>'[1]TCE - ANEXO III - Preencher'!P551</f>
        <v>0</v>
      </c>
      <c r="P542" s="16">
        <f t="shared" si="50"/>
        <v>2.0699999999999998</v>
      </c>
      <c r="Q542" s="15">
        <f>'[1]TCE - ANEXO III - Preencher'!R551</f>
        <v>268.96609438934581</v>
      </c>
      <c r="R542" s="15">
        <f>'[1]TCE - ANEXO III - Preencher'!S551</f>
        <v>78.510000000000005</v>
      </c>
      <c r="S542" s="16">
        <f t="shared" si="51"/>
        <v>190.45609438934582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640.57449438934577</v>
      </c>
    </row>
    <row r="543" spans="1:28" x14ac:dyDescent="0.2">
      <c r="A543" s="8">
        <f>IFERROR(VLOOKUP(B543,'[1]DADOS (OCULTAR)'!$Q$3:$S$135,3,0),"")</f>
        <v>9039744002308</v>
      </c>
      <c r="B543" s="9" t="str">
        <f>'[1]TCE - ANEXO III - Preencher'!C552</f>
        <v>HOSPITAL NOSSA SENHORA DAS GRAÇAS - ANTIGO ALFA - CG Nº 024/2022</v>
      </c>
      <c r="C543" s="10"/>
      <c r="D543" s="11" t="str">
        <f>'[1]TCE - ANEXO III - Preencher'!E552</f>
        <v>JACIRA JACINTO DA SILVA SANTANA</v>
      </c>
      <c r="E543" s="9" t="str">
        <f>IF('[1]TCE - ANEXO III - Preencher'!F552="4 - Assistência Odontológica","2 - Outros Profissionais da Saúde",'[1]TCE - ANEXO III - Preencher'!F552)</f>
        <v>2 - Outros Profissionais da Saúde</v>
      </c>
      <c r="F543" s="12" t="str">
        <f>'[1]TCE - ANEXO III - Preencher'!G552</f>
        <v>3222-05</v>
      </c>
      <c r="G543" s="13" t="str">
        <f>IF('[1]TCE - ANEXO III - Preencher'!H552="","",'[1]TCE - ANEXO III - Preencher'!H552)</f>
        <v>05/2024</v>
      </c>
      <c r="H543" s="14">
        <f>'[1]TCE - ANEXO III - Preencher'!I552</f>
        <v>0</v>
      </c>
      <c r="I543" s="14">
        <f>'[1]TCE - ANEXO III - Preencher'!J552</f>
        <v>307.58080000000001</v>
      </c>
      <c r="J543" s="14">
        <f>'[1]TCE - ANEXO III - Preencher'!K552</f>
        <v>0</v>
      </c>
      <c r="K543" s="15">
        <f>'[1]TCE - ANEXO III - Preencher'!L552</f>
        <v>132.71</v>
      </c>
      <c r="L543" s="15">
        <f>'[1]TCE - ANEXO III - Preencher'!M552</f>
        <v>28.24</v>
      </c>
      <c r="M543" s="15">
        <f t="shared" si="49"/>
        <v>104.47000000000001</v>
      </c>
      <c r="N543" s="15">
        <f>'[1]TCE - ANEXO III - Preencher'!O552</f>
        <v>2.0699999999999998</v>
      </c>
      <c r="O543" s="15">
        <f>'[1]TCE - ANEXO III - Preencher'!P552</f>
        <v>0</v>
      </c>
      <c r="P543" s="16">
        <f t="shared" si="50"/>
        <v>2.0699999999999998</v>
      </c>
      <c r="Q543" s="15">
        <f>'[1]TCE - ANEXO III - Preencher'!R552</f>
        <v>268.96609438934581</v>
      </c>
      <c r="R543" s="15">
        <f>'[1]TCE - ANEXO III - Preencher'!S552</f>
        <v>84.72</v>
      </c>
      <c r="S543" s="16">
        <f t="shared" si="51"/>
        <v>184.24609438934581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598.36689438934582</v>
      </c>
    </row>
    <row r="544" spans="1:28" x14ac:dyDescent="0.2">
      <c r="A544" s="8">
        <f>IFERROR(VLOOKUP(B544,'[1]DADOS (OCULTAR)'!$Q$3:$S$135,3,0),"")</f>
        <v>9039744002308</v>
      </c>
      <c r="B544" s="9" t="str">
        <f>'[1]TCE - ANEXO III - Preencher'!C553</f>
        <v>HOSPITAL NOSSA SENHORA DAS GRAÇAS - ANTIGO ALFA - CG Nº 024/2022</v>
      </c>
      <c r="C544" s="10"/>
      <c r="D544" s="11" t="str">
        <f>'[1]TCE - ANEXO III - Preencher'!E553</f>
        <v>JACKSON VICENTE MAIMONE</v>
      </c>
      <c r="E544" s="9" t="str">
        <f>IF('[1]TCE - ANEXO III - Preencher'!F553="4 - Assistência Odontológica","2 - Outros Profissionais da Saúde",'[1]TCE - ANEXO III - Preencher'!F553)</f>
        <v>2 - Outros Profissionais da Saúde</v>
      </c>
      <c r="F544" s="12" t="str">
        <f>'[1]TCE - ANEXO III - Preencher'!G553</f>
        <v>2234-05</v>
      </c>
      <c r="G544" s="13" t="str">
        <f>IF('[1]TCE - ANEXO III - Preencher'!H553="","",'[1]TCE - ANEXO III - Preencher'!H553)</f>
        <v>05/2024</v>
      </c>
      <c r="H544" s="14">
        <f>'[1]TCE - ANEXO III - Preencher'!I553</f>
        <v>0</v>
      </c>
      <c r="I544" s="14">
        <f>'[1]TCE - ANEXO III - Preencher'!J553</f>
        <v>529.40719999999999</v>
      </c>
      <c r="J544" s="14">
        <f>'[1]TCE - ANEXO III - Preencher'!K553</f>
        <v>0</v>
      </c>
      <c r="K544" s="15">
        <f>'[1]TCE - ANEXO III - Preencher'!L553</f>
        <v>132.71</v>
      </c>
      <c r="L544" s="15">
        <f>'[1]TCE - ANEXO III - Preencher'!M553</f>
        <v>16.329999999999998</v>
      </c>
      <c r="M544" s="15">
        <f t="shared" si="49"/>
        <v>116.38000000000001</v>
      </c>
      <c r="N544" s="15">
        <f>'[1]TCE - ANEXO III - Preencher'!O553</f>
        <v>2.0699999999999998</v>
      </c>
      <c r="O544" s="15">
        <f>'[1]TCE - ANEXO III - Preencher'!P553</f>
        <v>0</v>
      </c>
      <c r="P544" s="16">
        <f t="shared" si="50"/>
        <v>2.0699999999999998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647.85720000000003</v>
      </c>
    </row>
    <row r="545" spans="1:28" x14ac:dyDescent="0.2">
      <c r="A545" s="8">
        <f>IFERROR(VLOOKUP(B545,'[1]DADOS (OCULTAR)'!$Q$3:$S$135,3,0),"")</f>
        <v>9039744002308</v>
      </c>
      <c r="B545" s="9" t="str">
        <f>'[1]TCE - ANEXO III - Preencher'!C554</f>
        <v>HOSPITAL NOSSA SENHORA DAS GRAÇAS - ANTIGO ALFA - CG Nº 024/2022</v>
      </c>
      <c r="C545" s="10"/>
      <c r="D545" s="11" t="str">
        <f>'[1]TCE - ANEXO III - Preencher'!E554</f>
        <v>JACQUELINE DA CONCEICAO DOS ANJOS</v>
      </c>
      <c r="E545" s="9" t="str">
        <f>IF('[1]TCE - ANEXO III - Preencher'!F554="4 - Assistência Odontológica","2 - Outros Profissionais da Saúde",'[1]TCE - ANEXO III - Preencher'!F554)</f>
        <v>2 - Outros Profissionais da Saúde</v>
      </c>
      <c r="F545" s="12" t="str">
        <f>'[1]TCE - ANEXO III - Preencher'!G554</f>
        <v>3222-05</v>
      </c>
      <c r="G545" s="13" t="str">
        <f>IF('[1]TCE - ANEXO III - Preencher'!H554="","",'[1]TCE - ANEXO III - Preencher'!H554)</f>
        <v>05/2024</v>
      </c>
      <c r="H545" s="14">
        <f>'[1]TCE - ANEXO III - Preencher'!I554</f>
        <v>0</v>
      </c>
      <c r="I545" s="14">
        <f>'[1]TCE - ANEXO III - Preencher'!J554</f>
        <v>322.35520000000002</v>
      </c>
      <c r="J545" s="14">
        <f>'[1]TCE - ANEXO III - Preencher'!K554</f>
        <v>0</v>
      </c>
      <c r="K545" s="15">
        <f>'[1]TCE - ANEXO III - Preencher'!L554</f>
        <v>132.71</v>
      </c>
      <c r="L545" s="15">
        <f>'[1]TCE - ANEXO III - Preencher'!M554</f>
        <v>0</v>
      </c>
      <c r="M545" s="15">
        <f t="shared" si="49"/>
        <v>132.71</v>
      </c>
      <c r="N545" s="15">
        <f>'[1]TCE - ANEXO III - Preencher'!O554</f>
        <v>2.0699999999999998</v>
      </c>
      <c r="O545" s="15">
        <f>'[1]TCE - ANEXO III - Preencher'!P554</f>
        <v>0</v>
      </c>
      <c r="P545" s="16">
        <f t="shared" si="50"/>
        <v>2.0699999999999998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457.1352</v>
      </c>
    </row>
    <row r="546" spans="1:28" x14ac:dyDescent="0.2">
      <c r="A546" s="8">
        <f>IFERROR(VLOOKUP(B546,'[1]DADOS (OCULTAR)'!$Q$3:$S$135,3,0),"")</f>
        <v>9039744002308</v>
      </c>
      <c r="B546" s="9" t="str">
        <f>'[1]TCE - ANEXO III - Preencher'!C555</f>
        <v>HOSPITAL NOSSA SENHORA DAS GRAÇAS - ANTIGO ALFA - CG Nº 024/2022</v>
      </c>
      <c r="C546" s="10"/>
      <c r="D546" s="11" t="str">
        <f>'[1]TCE - ANEXO III - Preencher'!E555</f>
        <v>JACQUELINE DA PAIXAO RODRIGUES</v>
      </c>
      <c r="E546" s="9" t="str">
        <f>IF('[1]TCE - ANEXO III - Preencher'!F555="4 - Assistência Odontológica","2 - Outros Profissionais da Saúde",'[1]TCE - ANEXO III - Preencher'!F555)</f>
        <v>2 - Outros Profissionais da Saúde</v>
      </c>
      <c r="F546" s="12" t="str">
        <f>'[1]TCE - ANEXO III - Preencher'!G555</f>
        <v>3222-05</v>
      </c>
      <c r="G546" s="13" t="str">
        <f>IF('[1]TCE - ANEXO III - Preencher'!H555="","",'[1]TCE - ANEXO III - Preencher'!H555)</f>
        <v>05/2024</v>
      </c>
      <c r="H546" s="14">
        <f>'[1]TCE - ANEXO III - Preencher'!I555</f>
        <v>0</v>
      </c>
      <c r="I546" s="14">
        <f>'[1]TCE - ANEXO III - Preencher'!J555</f>
        <v>461.15039999999999</v>
      </c>
      <c r="J546" s="14">
        <f>'[1]TCE - ANEXO III - Preencher'!K555</f>
        <v>0</v>
      </c>
      <c r="K546" s="15">
        <f>'[1]TCE - ANEXO III - Preencher'!L555</f>
        <v>132.71</v>
      </c>
      <c r="L546" s="15">
        <f>'[1]TCE - ANEXO III - Preencher'!M555</f>
        <v>0</v>
      </c>
      <c r="M546" s="15">
        <f t="shared" si="49"/>
        <v>132.71</v>
      </c>
      <c r="N546" s="15">
        <f>'[1]TCE - ANEXO III - Preencher'!O555</f>
        <v>2.0699999999999998</v>
      </c>
      <c r="O546" s="15">
        <f>'[1]TCE - ANEXO III - Preencher'!P555</f>
        <v>0</v>
      </c>
      <c r="P546" s="16">
        <f t="shared" si="50"/>
        <v>2.0699999999999998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595.93040000000008</v>
      </c>
    </row>
    <row r="547" spans="1:28" x14ac:dyDescent="0.2">
      <c r="A547" s="8">
        <f>IFERROR(VLOOKUP(B547,'[1]DADOS (OCULTAR)'!$Q$3:$S$135,3,0),"")</f>
        <v>9039744002308</v>
      </c>
      <c r="B547" s="9" t="str">
        <f>'[1]TCE - ANEXO III - Preencher'!C556</f>
        <v>HOSPITAL NOSSA SENHORA DAS GRAÇAS - ANTIGO ALFA - CG Nº 024/2022</v>
      </c>
      <c r="C547" s="10"/>
      <c r="D547" s="11" t="str">
        <f>'[1]TCE - ANEXO III - Preencher'!E556</f>
        <v>JACQUES DOUGLAS SILVA FIGUEIRA</v>
      </c>
      <c r="E547" s="9" t="str">
        <f>IF('[1]TCE - ANEXO III - Preencher'!F556="4 - Assistência Odontológica","2 - Outros Profissionais da Saúde",'[1]TCE - ANEXO III - Preencher'!F556)</f>
        <v>3 - Administrativo</v>
      </c>
      <c r="F547" s="12" t="str">
        <f>'[1]TCE - ANEXO III - Preencher'!G556</f>
        <v>1425-30</v>
      </c>
      <c r="G547" s="13" t="str">
        <f>IF('[1]TCE - ANEXO III - Preencher'!H556="","",'[1]TCE - ANEXO III - Preencher'!H556)</f>
        <v>05/2024</v>
      </c>
      <c r="H547" s="14">
        <f>'[1]TCE - ANEXO III - Preencher'!I556</f>
        <v>0</v>
      </c>
      <c r="I547" s="14">
        <f>'[1]TCE - ANEXO III - Preencher'!J556</f>
        <v>1523.5856000000001</v>
      </c>
      <c r="J547" s="14">
        <f>'[1]TCE - ANEXO III - Preencher'!K556</f>
        <v>0</v>
      </c>
      <c r="K547" s="15">
        <f>'[1]TCE - ANEXO III - Preencher'!L556</f>
        <v>132.71</v>
      </c>
      <c r="L547" s="15">
        <f>'[1]TCE - ANEXO III - Preencher'!M556</f>
        <v>0</v>
      </c>
      <c r="M547" s="15">
        <f t="shared" si="49"/>
        <v>132.71</v>
      </c>
      <c r="N547" s="15">
        <f>'[1]TCE - ANEXO III - Preencher'!O556</f>
        <v>2.0699999999999998</v>
      </c>
      <c r="O547" s="15">
        <f>'[1]TCE - ANEXO III - Preencher'!P556</f>
        <v>0</v>
      </c>
      <c r="P547" s="16">
        <f t="shared" si="50"/>
        <v>2.0699999999999998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1658.3656000000001</v>
      </c>
    </row>
    <row r="548" spans="1:28" x14ac:dyDescent="0.2">
      <c r="A548" s="8">
        <f>IFERROR(VLOOKUP(B548,'[1]DADOS (OCULTAR)'!$Q$3:$S$135,3,0),"")</f>
        <v>9039744002308</v>
      </c>
      <c r="B548" s="9" t="str">
        <f>'[1]TCE - ANEXO III - Preencher'!C557</f>
        <v>HOSPITAL NOSSA SENHORA DAS GRAÇAS - ANTIGO ALFA - CG Nº 024/2022</v>
      </c>
      <c r="C548" s="10"/>
      <c r="D548" s="11" t="str">
        <f>'[1]TCE - ANEXO III - Preencher'!E557</f>
        <v>JAIDENE RODRIGUES BARBOSA</v>
      </c>
      <c r="E548" s="9" t="str">
        <f>IF('[1]TCE - ANEXO III - Preencher'!F557="4 - Assistência Odontológica","2 - Outros Profissionais da Saúde",'[1]TCE - ANEXO III - Preencher'!F557)</f>
        <v>2 - Outros Profissionais da Saúde</v>
      </c>
      <c r="F548" s="12" t="str">
        <f>'[1]TCE - ANEXO III - Preencher'!G557</f>
        <v>3222-05</v>
      </c>
      <c r="G548" s="13" t="str">
        <f>IF('[1]TCE - ANEXO III - Preencher'!H557="","",'[1]TCE - ANEXO III - Preencher'!H557)</f>
        <v>05/2024</v>
      </c>
      <c r="H548" s="14">
        <f>'[1]TCE - ANEXO III - Preencher'!I557</f>
        <v>0</v>
      </c>
      <c r="I548" s="14">
        <f>'[1]TCE - ANEXO III - Preencher'!J557</f>
        <v>276.11360000000002</v>
      </c>
      <c r="J548" s="14">
        <f>'[1]TCE - ANEXO III - Preencher'!K557</f>
        <v>0</v>
      </c>
      <c r="K548" s="15">
        <f>'[1]TCE - ANEXO III - Preencher'!L557</f>
        <v>132.71</v>
      </c>
      <c r="L548" s="15">
        <f>'[1]TCE - ANEXO III - Preencher'!M557</f>
        <v>28.24</v>
      </c>
      <c r="M548" s="15">
        <f t="shared" si="49"/>
        <v>104.47000000000001</v>
      </c>
      <c r="N548" s="15">
        <f>'[1]TCE - ANEXO III - Preencher'!O557</f>
        <v>2.0699999999999998</v>
      </c>
      <c r="O548" s="15">
        <f>'[1]TCE - ANEXO III - Preencher'!P557</f>
        <v>0</v>
      </c>
      <c r="P548" s="16">
        <f t="shared" si="50"/>
        <v>2.0699999999999998</v>
      </c>
      <c r="Q548" s="15">
        <f>'[1]TCE - ANEXO III - Preencher'!R557</f>
        <v>126.07785674500586</v>
      </c>
      <c r="R548" s="15">
        <f>'[1]TCE - ANEXO III - Preencher'!S557</f>
        <v>79.64</v>
      </c>
      <c r="S548" s="16">
        <f t="shared" si="51"/>
        <v>46.43785674500586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429.09145674500587</v>
      </c>
    </row>
    <row r="549" spans="1:28" x14ac:dyDescent="0.2">
      <c r="A549" s="8">
        <f>IFERROR(VLOOKUP(B549,'[1]DADOS (OCULTAR)'!$Q$3:$S$135,3,0),"")</f>
        <v>9039744002308</v>
      </c>
      <c r="B549" s="9" t="str">
        <f>'[1]TCE - ANEXO III - Preencher'!C558</f>
        <v>HOSPITAL NOSSA SENHORA DAS GRAÇAS - ANTIGO ALFA - CG Nº 024/2022</v>
      </c>
      <c r="C549" s="10"/>
      <c r="D549" s="11" t="str">
        <f>'[1]TCE - ANEXO III - Preencher'!E558</f>
        <v>JAILSON VIEIRA DA SILVA</v>
      </c>
      <c r="E549" s="9" t="str">
        <f>IF('[1]TCE - ANEXO III - Preencher'!F558="4 - Assistência Odontológica","2 - Outros Profissionais da Saúde",'[1]TCE - ANEXO III - Preencher'!F558)</f>
        <v>2 - Outros Profissionais da Saúde</v>
      </c>
      <c r="F549" s="12" t="str">
        <f>'[1]TCE - ANEXO III - Preencher'!G558</f>
        <v>5152-05</v>
      </c>
      <c r="G549" s="13" t="str">
        <f>IF('[1]TCE - ANEXO III - Preencher'!H558="","",'[1]TCE - ANEXO III - Preencher'!H558)</f>
        <v>05/2024</v>
      </c>
      <c r="H549" s="14">
        <f>'[1]TCE - ANEXO III - Preencher'!I558</f>
        <v>0</v>
      </c>
      <c r="I549" s="14">
        <f>'[1]TCE - ANEXO III - Preencher'!J558</f>
        <v>153.58799999999999</v>
      </c>
      <c r="J549" s="14">
        <f>'[1]TCE - ANEXO III - Preencher'!K558</f>
        <v>0</v>
      </c>
      <c r="K549" s="15">
        <f>'[1]TCE - ANEXO III - Preencher'!L558</f>
        <v>132.71</v>
      </c>
      <c r="L549" s="15">
        <f>'[1]TCE - ANEXO III - Preencher'!M558</f>
        <v>28.24</v>
      </c>
      <c r="M549" s="15">
        <f t="shared" si="49"/>
        <v>104.47000000000001</v>
      </c>
      <c r="N549" s="15">
        <f>'[1]TCE - ANEXO III - Preencher'!O558</f>
        <v>2.0699999999999998</v>
      </c>
      <c r="O549" s="15">
        <f>'[1]TCE - ANEXO III - Preencher'!P558</f>
        <v>0</v>
      </c>
      <c r="P549" s="16">
        <f t="shared" si="50"/>
        <v>2.0699999999999998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260.12799999999999</v>
      </c>
    </row>
    <row r="550" spans="1:28" x14ac:dyDescent="0.2">
      <c r="A550" s="8">
        <f>IFERROR(VLOOKUP(B550,'[1]DADOS (OCULTAR)'!$Q$3:$S$135,3,0),"")</f>
        <v>9039744002308</v>
      </c>
      <c r="B550" s="9" t="str">
        <f>'[1]TCE - ANEXO III - Preencher'!C559</f>
        <v>HOSPITAL NOSSA SENHORA DAS GRAÇAS - ANTIGO ALFA - CG Nº 024/2022</v>
      </c>
      <c r="C550" s="10"/>
      <c r="D550" s="11" t="str">
        <f>'[1]TCE - ANEXO III - Preencher'!E559</f>
        <v>JAINE VIEIRA DA CUNHA</v>
      </c>
      <c r="E550" s="9" t="str">
        <f>IF('[1]TCE - ANEXO III - Preencher'!F559="4 - Assistência Odontológica","2 - Outros Profissionais da Saúde",'[1]TCE - ANEXO III - Preencher'!F559)</f>
        <v>2 - Outros Profissionais da Saúde</v>
      </c>
      <c r="F550" s="12" t="str">
        <f>'[1]TCE - ANEXO III - Preencher'!G559</f>
        <v>3222-05</v>
      </c>
      <c r="G550" s="13" t="str">
        <f>IF('[1]TCE - ANEXO III - Preencher'!H559="","",'[1]TCE - ANEXO III - Preencher'!H559)</f>
        <v>05/2024</v>
      </c>
      <c r="H550" s="14">
        <f>'[1]TCE - ANEXO III - Preencher'!I559</f>
        <v>0</v>
      </c>
      <c r="I550" s="14">
        <f>'[1]TCE - ANEXO III - Preencher'!J559</f>
        <v>319.40559999999999</v>
      </c>
      <c r="J550" s="14">
        <f>'[1]TCE - ANEXO III - Preencher'!K559</f>
        <v>0</v>
      </c>
      <c r="K550" s="15">
        <f>'[1]TCE - ANEXO III - Preencher'!L559</f>
        <v>132.71</v>
      </c>
      <c r="L550" s="15">
        <f>'[1]TCE - ANEXO III - Preencher'!M559</f>
        <v>28.24</v>
      </c>
      <c r="M550" s="15">
        <f t="shared" si="49"/>
        <v>104.47000000000001</v>
      </c>
      <c r="N550" s="15">
        <f>'[1]TCE - ANEXO III - Preencher'!O559</f>
        <v>2.0699999999999998</v>
      </c>
      <c r="O550" s="15">
        <f>'[1]TCE - ANEXO III - Preencher'!P559</f>
        <v>0</v>
      </c>
      <c r="P550" s="16">
        <f t="shared" si="50"/>
        <v>2.0699999999999998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425.94560000000001</v>
      </c>
    </row>
    <row r="551" spans="1:28" x14ac:dyDescent="0.2">
      <c r="A551" s="8">
        <f>IFERROR(VLOOKUP(B551,'[1]DADOS (OCULTAR)'!$Q$3:$S$135,3,0),"")</f>
        <v>9039744002308</v>
      </c>
      <c r="B551" s="9" t="str">
        <f>'[1]TCE - ANEXO III - Preencher'!C560</f>
        <v>HOSPITAL NOSSA SENHORA DAS GRAÇAS - ANTIGO ALFA - CG Nº 024/2022</v>
      </c>
      <c r="C551" s="10"/>
      <c r="D551" s="11" t="str">
        <f>'[1]TCE - ANEXO III - Preencher'!E560</f>
        <v>JAMILE CRISTINA SILVA MEDEIROS</v>
      </c>
      <c r="E551" s="9" t="str">
        <f>IF('[1]TCE - ANEXO III - Preencher'!F560="4 - Assistência Odontológica","2 - Outros Profissionais da Saúde",'[1]TCE - ANEXO III - Preencher'!F560)</f>
        <v>2 - Outros Profissionais da Saúde</v>
      </c>
      <c r="F551" s="12" t="str">
        <f>'[1]TCE - ANEXO III - Preencher'!G560</f>
        <v>3222-05</v>
      </c>
      <c r="G551" s="13" t="str">
        <f>IF('[1]TCE - ANEXO III - Preencher'!H560="","",'[1]TCE - ANEXO III - Preencher'!H560)</f>
        <v>05/2024</v>
      </c>
      <c r="H551" s="14">
        <f>'[1]TCE - ANEXO III - Preencher'!I560</f>
        <v>0</v>
      </c>
      <c r="I551" s="14">
        <f>'[1]TCE - ANEXO III - Preencher'!J560</f>
        <v>275.52080000000001</v>
      </c>
      <c r="J551" s="14">
        <f>'[1]TCE - ANEXO III - Preencher'!K560</f>
        <v>0</v>
      </c>
      <c r="K551" s="15">
        <f>'[1]TCE - ANEXO III - Preencher'!L560</f>
        <v>132.71</v>
      </c>
      <c r="L551" s="15">
        <f>'[1]TCE - ANEXO III - Preencher'!M560</f>
        <v>28.24</v>
      </c>
      <c r="M551" s="15">
        <f t="shared" si="49"/>
        <v>104.47000000000001</v>
      </c>
      <c r="N551" s="15">
        <f>'[1]TCE - ANEXO III - Preencher'!O560</f>
        <v>2.0699999999999998</v>
      </c>
      <c r="O551" s="15">
        <f>'[1]TCE - ANEXO III - Preencher'!P560</f>
        <v>0</v>
      </c>
      <c r="P551" s="16">
        <f t="shared" si="50"/>
        <v>2.0699999999999998</v>
      </c>
      <c r="Q551" s="15">
        <f>'[1]TCE - ANEXO III - Preencher'!R560</f>
        <v>134.48304719467291</v>
      </c>
      <c r="R551" s="15">
        <f>'[1]TCE - ANEXO III - Preencher'!S560</f>
        <v>82.46</v>
      </c>
      <c r="S551" s="16">
        <f t="shared" si="51"/>
        <v>52.023047194672912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434.08384719467296</v>
      </c>
    </row>
    <row r="552" spans="1:28" x14ac:dyDescent="0.2">
      <c r="A552" s="8">
        <f>IFERROR(VLOOKUP(B552,'[1]DADOS (OCULTAR)'!$Q$3:$S$135,3,0),"")</f>
        <v>9039744002308</v>
      </c>
      <c r="B552" s="9" t="str">
        <f>'[1]TCE - ANEXO III - Preencher'!C561</f>
        <v>HOSPITAL NOSSA SENHORA DAS GRAÇAS - ANTIGO ALFA - CG Nº 024/2022</v>
      </c>
      <c r="C552" s="10"/>
      <c r="D552" s="11" t="str">
        <f>'[1]TCE - ANEXO III - Preencher'!E561</f>
        <v>JANAINA CAETANO PEDROSA</v>
      </c>
      <c r="E552" s="9" t="str">
        <f>IF('[1]TCE - ANEXO III - Preencher'!F561="4 - Assistência Odontológica","2 - Outros Profissionais da Saúde",'[1]TCE - ANEXO III - Preencher'!F561)</f>
        <v>2 - Outros Profissionais da Saúde</v>
      </c>
      <c r="F552" s="12" t="str">
        <f>'[1]TCE - ANEXO III - Preencher'!G561</f>
        <v>5211-30</v>
      </c>
      <c r="G552" s="13" t="str">
        <f>IF('[1]TCE - ANEXO III - Preencher'!H561="","",'[1]TCE - ANEXO III - Preencher'!H561)</f>
        <v>05/2024</v>
      </c>
      <c r="H552" s="14">
        <f>'[1]TCE - ANEXO III - Preencher'!I561</f>
        <v>0</v>
      </c>
      <c r="I552" s="14">
        <f>'[1]TCE - ANEXO III - Preencher'!J561</f>
        <v>124.2824</v>
      </c>
      <c r="J552" s="14">
        <f>'[1]TCE - ANEXO III - Preencher'!K561</f>
        <v>0</v>
      </c>
      <c r="K552" s="15">
        <f>'[1]TCE - ANEXO III - Preencher'!L561</f>
        <v>132.71</v>
      </c>
      <c r="L552" s="15">
        <f>'[1]TCE - ANEXO III - Preencher'!M561</f>
        <v>28.24</v>
      </c>
      <c r="M552" s="15">
        <f t="shared" si="49"/>
        <v>104.47000000000001</v>
      </c>
      <c r="N552" s="15">
        <f>'[1]TCE - ANEXO III - Preencher'!O561</f>
        <v>2.0699999999999998</v>
      </c>
      <c r="O552" s="15">
        <f>'[1]TCE - ANEXO III - Preencher'!P561</f>
        <v>0</v>
      </c>
      <c r="P552" s="16">
        <f t="shared" si="50"/>
        <v>2.0699999999999998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230.82240000000002</v>
      </c>
    </row>
    <row r="553" spans="1:28" x14ac:dyDescent="0.2">
      <c r="A553" s="8">
        <f>IFERROR(VLOOKUP(B553,'[1]DADOS (OCULTAR)'!$Q$3:$S$135,3,0),"")</f>
        <v>9039744002308</v>
      </c>
      <c r="B553" s="9" t="str">
        <f>'[1]TCE - ANEXO III - Preencher'!C562</f>
        <v>HOSPITAL NOSSA SENHORA DAS GRAÇAS - ANTIGO ALFA - CG Nº 024/2022</v>
      </c>
      <c r="C553" s="10"/>
      <c r="D553" s="11" t="str">
        <f>'[1]TCE - ANEXO III - Preencher'!E562</f>
        <v>JANAINA CLAUDIA NASCIMENTO DA SILVA</v>
      </c>
      <c r="E553" s="9" t="str">
        <f>IF('[1]TCE - ANEXO III - Preencher'!F562="4 - Assistência Odontológica","2 - Outros Profissionais da Saúde",'[1]TCE - ANEXO III - Preencher'!F562)</f>
        <v>2 - Outros Profissionais da Saúde</v>
      </c>
      <c r="F553" s="12" t="str">
        <f>'[1]TCE - ANEXO III - Preencher'!G562</f>
        <v>2237-10</v>
      </c>
      <c r="G553" s="13" t="str">
        <f>IF('[1]TCE - ANEXO III - Preencher'!H562="","",'[1]TCE - ANEXO III - Preencher'!H562)</f>
        <v>05/2024</v>
      </c>
      <c r="H553" s="14">
        <f>'[1]TCE - ANEXO III - Preencher'!I562</f>
        <v>0</v>
      </c>
      <c r="I553" s="14">
        <f>'[1]TCE - ANEXO III - Preencher'!J562</f>
        <v>299.09199999999998</v>
      </c>
      <c r="J553" s="14">
        <f>'[1]TCE - ANEXO III - Preencher'!K562</f>
        <v>0</v>
      </c>
      <c r="K553" s="15">
        <f>'[1]TCE - ANEXO III - Preencher'!L562</f>
        <v>132.71</v>
      </c>
      <c r="L553" s="15">
        <f>'[1]TCE - ANEXO III - Preencher'!M562</f>
        <v>0</v>
      </c>
      <c r="M553" s="15">
        <f t="shared" si="49"/>
        <v>132.71</v>
      </c>
      <c r="N553" s="15">
        <f>'[1]TCE - ANEXO III - Preencher'!O562</f>
        <v>2.0699999999999998</v>
      </c>
      <c r="O553" s="15">
        <f>'[1]TCE - ANEXO III - Preencher'!P562</f>
        <v>0</v>
      </c>
      <c r="P553" s="16">
        <f t="shared" si="50"/>
        <v>2.0699999999999998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433.87200000000001</v>
      </c>
    </row>
    <row r="554" spans="1:28" x14ac:dyDescent="0.2">
      <c r="A554" s="8">
        <f>IFERROR(VLOOKUP(B554,'[1]DADOS (OCULTAR)'!$Q$3:$S$135,3,0),"")</f>
        <v>9039744002308</v>
      </c>
      <c r="B554" s="9" t="str">
        <f>'[1]TCE - ANEXO III - Preencher'!C563</f>
        <v>HOSPITAL NOSSA SENHORA DAS GRAÇAS - ANTIGO ALFA - CG Nº 024/2022</v>
      </c>
      <c r="C554" s="10"/>
      <c r="D554" s="11" t="str">
        <f>'[1]TCE - ANEXO III - Preencher'!E563</f>
        <v>JANAINA CRISTINA DA SILVA</v>
      </c>
      <c r="E554" s="9" t="str">
        <f>IF('[1]TCE - ANEXO III - Preencher'!F563="4 - Assistência Odontológica","2 - Outros Profissionais da Saúde",'[1]TCE - ANEXO III - Preencher'!F563)</f>
        <v>2 - Outros Profissionais da Saúde</v>
      </c>
      <c r="F554" s="12" t="str">
        <f>'[1]TCE - ANEXO III - Preencher'!G563</f>
        <v>3222-05</v>
      </c>
      <c r="G554" s="13" t="str">
        <f>IF('[1]TCE - ANEXO III - Preencher'!H563="","",'[1]TCE - ANEXO III - Preencher'!H563)</f>
        <v>05/2024</v>
      </c>
      <c r="H554" s="14">
        <f>'[1]TCE - ANEXO III - Preencher'!I563</f>
        <v>0</v>
      </c>
      <c r="I554" s="14">
        <f>'[1]TCE - ANEXO III - Preencher'!J563</f>
        <v>280.90960000000001</v>
      </c>
      <c r="J554" s="14">
        <f>'[1]TCE - ANEXO III - Preencher'!K563</f>
        <v>0</v>
      </c>
      <c r="K554" s="15">
        <f>'[1]TCE - ANEXO III - Preencher'!L563</f>
        <v>132.71</v>
      </c>
      <c r="L554" s="15">
        <f>'[1]TCE - ANEXO III - Preencher'!M563</f>
        <v>28.24</v>
      </c>
      <c r="M554" s="15">
        <f t="shared" si="49"/>
        <v>104.47000000000001</v>
      </c>
      <c r="N554" s="15">
        <f>'[1]TCE - ANEXO III - Preencher'!O563</f>
        <v>2.0699999999999998</v>
      </c>
      <c r="O554" s="15">
        <f>'[1]TCE - ANEXO III - Preencher'!P563</f>
        <v>0</v>
      </c>
      <c r="P554" s="16">
        <f t="shared" si="50"/>
        <v>2.0699999999999998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387.44960000000003</v>
      </c>
    </row>
    <row r="555" spans="1:28" x14ac:dyDescent="0.2">
      <c r="A555" s="8">
        <f>IFERROR(VLOOKUP(B555,'[1]DADOS (OCULTAR)'!$Q$3:$S$135,3,0),"")</f>
        <v>9039744002308</v>
      </c>
      <c r="B555" s="9" t="str">
        <f>'[1]TCE - ANEXO III - Preencher'!C564</f>
        <v>HOSPITAL NOSSA SENHORA DAS GRAÇAS - ANTIGO ALFA - CG Nº 024/2022</v>
      </c>
      <c r="C555" s="10"/>
      <c r="D555" s="11" t="str">
        <f>'[1]TCE - ANEXO III - Preencher'!E564</f>
        <v>JANAINA DOS SANTOS CRUZ</v>
      </c>
      <c r="E555" s="9" t="str">
        <f>IF('[1]TCE - ANEXO III - Preencher'!F564="4 - Assistência Odontológica","2 - Outros Profissionais da Saúde",'[1]TCE - ANEXO III - Preencher'!F564)</f>
        <v>2 - Outros Profissionais da Saúde</v>
      </c>
      <c r="F555" s="12" t="str">
        <f>'[1]TCE - ANEXO III - Preencher'!G564</f>
        <v>3222-05</v>
      </c>
      <c r="G555" s="13" t="str">
        <f>IF('[1]TCE - ANEXO III - Preencher'!H564="","",'[1]TCE - ANEXO III - Preencher'!H564)</f>
        <v>05/2024</v>
      </c>
      <c r="H555" s="14">
        <f>'[1]TCE - ANEXO III - Preencher'!I564</f>
        <v>0</v>
      </c>
      <c r="I555" s="14">
        <f>'[1]TCE - ANEXO III - Preencher'!J564</f>
        <v>275.65839999999997</v>
      </c>
      <c r="J555" s="14">
        <f>'[1]TCE - ANEXO III - Preencher'!K564</f>
        <v>0</v>
      </c>
      <c r="K555" s="15">
        <f>'[1]TCE - ANEXO III - Preencher'!L564</f>
        <v>132.71</v>
      </c>
      <c r="L555" s="15">
        <f>'[1]TCE - ANEXO III - Preencher'!M564</f>
        <v>28.24</v>
      </c>
      <c r="M555" s="15">
        <f t="shared" si="49"/>
        <v>104.47000000000001</v>
      </c>
      <c r="N555" s="15">
        <f>'[1]TCE - ANEXO III - Preencher'!O564</f>
        <v>2.0699999999999998</v>
      </c>
      <c r="O555" s="15">
        <f>'[1]TCE - ANEXO III - Preencher'!P564</f>
        <v>0</v>
      </c>
      <c r="P555" s="16">
        <f t="shared" si="50"/>
        <v>2.0699999999999998</v>
      </c>
      <c r="Q555" s="15">
        <f>'[1]TCE - ANEXO III - Preencher'!R564</f>
        <v>126.07785674500586</v>
      </c>
      <c r="R555" s="15">
        <f>'[1]TCE - ANEXO III - Preencher'!S564</f>
        <v>81.900000000000006</v>
      </c>
      <c r="S555" s="16">
        <f t="shared" si="51"/>
        <v>44.177856745005855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426.37625674500583</v>
      </c>
    </row>
    <row r="556" spans="1:28" x14ac:dyDescent="0.2">
      <c r="A556" s="8">
        <f>IFERROR(VLOOKUP(B556,'[1]DADOS (OCULTAR)'!$Q$3:$S$135,3,0),"")</f>
        <v>9039744002308</v>
      </c>
      <c r="B556" s="9" t="str">
        <f>'[1]TCE - ANEXO III - Preencher'!C565</f>
        <v>HOSPITAL NOSSA SENHORA DAS GRAÇAS - ANTIGO ALFA - CG Nº 024/2022</v>
      </c>
      <c r="C556" s="10"/>
      <c r="D556" s="11" t="str">
        <f>'[1]TCE - ANEXO III - Preencher'!E565</f>
        <v>JANAINA GABRIELA COELHO DE ARAUJO</v>
      </c>
      <c r="E556" s="9" t="str">
        <f>IF('[1]TCE - ANEXO III - Preencher'!F565="4 - Assistência Odontológica","2 - Outros Profissionais da Saúde",'[1]TCE - ANEXO III - Preencher'!F565)</f>
        <v>2 - Outros Profissionais da Saúde</v>
      </c>
      <c r="F556" s="12" t="str">
        <f>'[1]TCE - ANEXO III - Preencher'!G565</f>
        <v>2237-10</v>
      </c>
      <c r="G556" s="13" t="str">
        <f>IF('[1]TCE - ANEXO III - Preencher'!H565="","",'[1]TCE - ANEXO III - Preencher'!H565)</f>
        <v>05/2024</v>
      </c>
      <c r="H556" s="14">
        <f>'[1]TCE - ANEXO III - Preencher'!I565</f>
        <v>0</v>
      </c>
      <c r="I556" s="14">
        <f>'[1]TCE - ANEXO III - Preencher'!J565</f>
        <v>288.2704</v>
      </c>
      <c r="J556" s="14">
        <f>'[1]TCE - ANEXO III - Preencher'!K565</f>
        <v>0</v>
      </c>
      <c r="K556" s="15">
        <f>'[1]TCE - ANEXO III - Preencher'!L565</f>
        <v>132.71</v>
      </c>
      <c r="L556" s="15">
        <f>'[1]TCE - ANEXO III - Preencher'!M565</f>
        <v>0</v>
      </c>
      <c r="M556" s="15">
        <f t="shared" si="49"/>
        <v>132.71</v>
      </c>
      <c r="N556" s="15">
        <f>'[1]TCE - ANEXO III - Preencher'!O565</f>
        <v>2.0699999999999998</v>
      </c>
      <c r="O556" s="15">
        <f>'[1]TCE - ANEXO III - Preencher'!P565</f>
        <v>0</v>
      </c>
      <c r="P556" s="16">
        <f t="shared" si="50"/>
        <v>2.0699999999999998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423.05040000000002</v>
      </c>
    </row>
    <row r="557" spans="1:28" x14ac:dyDescent="0.2">
      <c r="A557" s="8">
        <f>IFERROR(VLOOKUP(B557,'[1]DADOS (OCULTAR)'!$Q$3:$S$135,3,0),"")</f>
        <v>9039744002308</v>
      </c>
      <c r="B557" s="9" t="str">
        <f>'[1]TCE - ANEXO III - Preencher'!C566</f>
        <v>HOSPITAL NOSSA SENHORA DAS GRAÇAS - ANTIGO ALFA - CG Nº 024/2022</v>
      </c>
      <c r="C557" s="10"/>
      <c r="D557" s="11" t="str">
        <f>'[1]TCE - ANEXO III - Preencher'!E566</f>
        <v>JANAINA LACERDA DOS SANTOS DE SOUZA</v>
      </c>
      <c r="E557" s="9" t="str">
        <f>IF('[1]TCE - ANEXO III - Preencher'!F566="4 - Assistência Odontológica","2 - Outros Profissionais da Saúde",'[1]TCE - ANEXO III - Preencher'!F566)</f>
        <v>2 - Outros Profissionais da Saúde</v>
      </c>
      <c r="F557" s="12" t="str">
        <f>'[1]TCE - ANEXO III - Preencher'!G566</f>
        <v>3222-05</v>
      </c>
      <c r="G557" s="13" t="str">
        <f>IF('[1]TCE - ANEXO III - Preencher'!H566="","",'[1]TCE - ANEXO III - Preencher'!H566)</f>
        <v>05/2024</v>
      </c>
      <c r="H557" s="14">
        <f>'[1]TCE - ANEXO III - Preencher'!I566</f>
        <v>0</v>
      </c>
      <c r="I557" s="14">
        <f>'[1]TCE - ANEXO III - Preencher'!J566</f>
        <v>326.33920000000001</v>
      </c>
      <c r="J557" s="14">
        <f>'[1]TCE - ANEXO III - Preencher'!K566</f>
        <v>0</v>
      </c>
      <c r="K557" s="15">
        <f>'[1]TCE - ANEXO III - Preencher'!L566</f>
        <v>132.71</v>
      </c>
      <c r="L557" s="15">
        <f>'[1]TCE - ANEXO III - Preencher'!M566</f>
        <v>28.24</v>
      </c>
      <c r="M557" s="15">
        <f t="shared" si="49"/>
        <v>104.47000000000001</v>
      </c>
      <c r="N557" s="15">
        <f>'[1]TCE - ANEXO III - Preencher'!O566</f>
        <v>2.0699999999999998</v>
      </c>
      <c r="O557" s="15">
        <f>'[1]TCE - ANEXO III - Preencher'!P566</f>
        <v>0</v>
      </c>
      <c r="P557" s="16">
        <f t="shared" si="50"/>
        <v>2.0699999999999998</v>
      </c>
      <c r="Q557" s="15">
        <f>'[1]TCE - ANEXO III - Preencher'!R566</f>
        <v>126.07785674500586</v>
      </c>
      <c r="R557" s="15">
        <f>'[1]TCE - ANEXO III - Preencher'!S566</f>
        <v>79.209999999999994</v>
      </c>
      <c r="S557" s="16">
        <f t="shared" si="51"/>
        <v>46.867856745005867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479.74705674500592</v>
      </c>
    </row>
    <row r="558" spans="1:28" x14ac:dyDescent="0.2">
      <c r="A558" s="8">
        <f>IFERROR(VLOOKUP(B558,'[1]DADOS (OCULTAR)'!$Q$3:$S$135,3,0),"")</f>
        <v>9039744002308</v>
      </c>
      <c r="B558" s="9" t="str">
        <f>'[1]TCE - ANEXO III - Preencher'!C567</f>
        <v>HOSPITAL NOSSA SENHORA DAS GRAÇAS - ANTIGO ALFA - CG Nº 024/2022</v>
      </c>
      <c r="C558" s="10"/>
      <c r="D558" s="11" t="str">
        <f>'[1]TCE - ANEXO III - Preencher'!E567</f>
        <v>JANAINA WEDJA PEREIRA LINS</v>
      </c>
      <c r="E558" s="9" t="str">
        <f>IF('[1]TCE - ANEXO III - Preencher'!F567="4 - Assistência Odontológica","2 - Outros Profissionais da Saúde",'[1]TCE - ANEXO III - Preencher'!F567)</f>
        <v>2 - Outros Profissionais da Saúde</v>
      </c>
      <c r="F558" s="12" t="str">
        <f>'[1]TCE - ANEXO III - Preencher'!G567</f>
        <v>2235-05</v>
      </c>
      <c r="G558" s="13" t="str">
        <f>IF('[1]TCE - ANEXO III - Preencher'!H567="","",'[1]TCE - ANEXO III - Preencher'!H567)</f>
        <v>05/2024</v>
      </c>
      <c r="H558" s="14">
        <f>'[1]TCE - ANEXO III - Preencher'!I567</f>
        <v>0</v>
      </c>
      <c r="I558" s="14">
        <f>'[1]TCE - ANEXO III - Preencher'!J567</f>
        <v>424.55599999999998</v>
      </c>
      <c r="J558" s="14">
        <f>'[1]TCE - ANEXO III - Preencher'!K567</f>
        <v>0</v>
      </c>
      <c r="K558" s="15">
        <f>'[1]TCE - ANEXO III - Preencher'!L567</f>
        <v>132.71</v>
      </c>
      <c r="L558" s="15">
        <f>'[1]TCE - ANEXO III - Preencher'!M567</f>
        <v>3.05</v>
      </c>
      <c r="M558" s="15">
        <f t="shared" si="49"/>
        <v>129.66</v>
      </c>
      <c r="N558" s="15">
        <f>'[1]TCE - ANEXO III - Preencher'!O567</f>
        <v>4.3499999999999996</v>
      </c>
      <c r="O558" s="15">
        <f>'[1]TCE - ANEXO III - Preencher'!P567</f>
        <v>0</v>
      </c>
      <c r="P558" s="16">
        <f t="shared" si="50"/>
        <v>4.3499999999999996</v>
      </c>
      <c r="Q558" s="15">
        <f>'[1]TCE - ANEXO III - Preencher'!R567</f>
        <v>218.53495169134348</v>
      </c>
      <c r="R558" s="15">
        <f>'[1]TCE - ANEXO III - Preencher'!S567</f>
        <v>112.88</v>
      </c>
      <c r="S558" s="16">
        <f t="shared" si="51"/>
        <v>105.65495169134348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664.22095169134354</v>
      </c>
    </row>
    <row r="559" spans="1:28" x14ac:dyDescent="0.2">
      <c r="A559" s="8">
        <f>IFERROR(VLOOKUP(B559,'[1]DADOS (OCULTAR)'!$Q$3:$S$135,3,0),"")</f>
        <v>9039744002308</v>
      </c>
      <c r="B559" s="9" t="str">
        <f>'[1]TCE - ANEXO III - Preencher'!C568</f>
        <v>HOSPITAL NOSSA SENHORA DAS GRAÇAS - ANTIGO ALFA - CG Nº 024/2022</v>
      </c>
      <c r="C559" s="10"/>
      <c r="D559" s="11" t="str">
        <f>'[1]TCE - ANEXO III - Preencher'!E568</f>
        <v>JANAIR SANTANA DE ARAUJO</v>
      </c>
      <c r="E559" s="9" t="str">
        <f>IF('[1]TCE - ANEXO III - Preencher'!F568="4 - Assistência Odontológica","2 - Outros Profissionais da Saúde",'[1]TCE - ANEXO III - Preencher'!F568)</f>
        <v>2 - Outros Profissionais da Saúde</v>
      </c>
      <c r="F559" s="12" t="str">
        <f>'[1]TCE - ANEXO III - Preencher'!G568</f>
        <v>2516-05</v>
      </c>
      <c r="G559" s="13" t="str">
        <f>IF('[1]TCE - ANEXO III - Preencher'!H568="","",'[1]TCE - ANEXO III - Preencher'!H568)</f>
        <v>05/2024</v>
      </c>
      <c r="H559" s="14">
        <f>'[1]TCE - ANEXO III - Preencher'!I568</f>
        <v>0</v>
      </c>
      <c r="I559" s="14">
        <f>'[1]TCE - ANEXO III - Preencher'!J568</f>
        <v>268.1576</v>
      </c>
      <c r="J559" s="14">
        <f>'[1]TCE - ANEXO III - Preencher'!K568</f>
        <v>0</v>
      </c>
      <c r="K559" s="15">
        <f>'[1]TCE - ANEXO III - Preencher'!L568</f>
        <v>132.71</v>
      </c>
      <c r="L559" s="15">
        <f>'[1]TCE - ANEXO III - Preencher'!M568</f>
        <v>45.78</v>
      </c>
      <c r="M559" s="15">
        <f t="shared" si="49"/>
        <v>86.93</v>
      </c>
      <c r="N559" s="15">
        <f>'[1]TCE - ANEXO III - Preencher'!O568</f>
        <v>2.0699999999999998</v>
      </c>
      <c r="O559" s="15">
        <f>'[1]TCE - ANEXO III - Preencher'!P568</f>
        <v>0</v>
      </c>
      <c r="P559" s="16">
        <f t="shared" si="50"/>
        <v>2.0699999999999998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357.1576</v>
      </c>
    </row>
    <row r="560" spans="1:28" x14ac:dyDescent="0.2">
      <c r="A560" s="8">
        <f>IFERROR(VLOOKUP(B560,'[1]DADOS (OCULTAR)'!$Q$3:$S$135,3,0),"")</f>
        <v>9039744002308</v>
      </c>
      <c r="B560" s="9" t="str">
        <f>'[1]TCE - ANEXO III - Preencher'!C569</f>
        <v>HOSPITAL NOSSA SENHORA DAS GRAÇAS - ANTIGO ALFA - CG Nº 024/2022</v>
      </c>
      <c r="C560" s="10"/>
      <c r="D560" s="11" t="str">
        <f>'[1]TCE - ANEXO III - Preencher'!E569</f>
        <v>JANDY CELESTINO DA SILVA</v>
      </c>
      <c r="E560" s="9" t="str">
        <f>IF('[1]TCE - ANEXO III - Preencher'!F569="4 - Assistência Odontológica","2 - Outros Profissionais da Saúde",'[1]TCE - ANEXO III - Preencher'!F569)</f>
        <v>2 - Outros Profissionais da Saúde</v>
      </c>
      <c r="F560" s="12" t="str">
        <f>'[1]TCE - ANEXO III - Preencher'!G569</f>
        <v>3222-05</v>
      </c>
      <c r="G560" s="13" t="str">
        <f>IF('[1]TCE - ANEXO III - Preencher'!H569="","",'[1]TCE - ANEXO III - Preencher'!H569)</f>
        <v>05/2024</v>
      </c>
      <c r="H560" s="14">
        <f>'[1]TCE - ANEXO III - Preencher'!I569</f>
        <v>0</v>
      </c>
      <c r="I560" s="14">
        <f>'[1]TCE - ANEXO III - Preencher'!J569</f>
        <v>302.29520000000002</v>
      </c>
      <c r="J560" s="14">
        <f>'[1]TCE - ANEXO III - Preencher'!K569</f>
        <v>0</v>
      </c>
      <c r="K560" s="15">
        <f>'[1]TCE - ANEXO III - Preencher'!L569</f>
        <v>132.71</v>
      </c>
      <c r="L560" s="15">
        <f>'[1]TCE - ANEXO III - Preencher'!M569</f>
        <v>28.24</v>
      </c>
      <c r="M560" s="15">
        <f t="shared" si="49"/>
        <v>104.47000000000001</v>
      </c>
      <c r="N560" s="15">
        <f>'[1]TCE - ANEXO III - Preencher'!O569</f>
        <v>2.0699999999999998</v>
      </c>
      <c r="O560" s="15">
        <f>'[1]TCE - ANEXO III - Preencher'!P569</f>
        <v>0</v>
      </c>
      <c r="P560" s="16">
        <f t="shared" si="50"/>
        <v>2.0699999999999998</v>
      </c>
      <c r="Q560" s="15">
        <f>'[1]TCE - ANEXO III - Preencher'!R569</f>
        <v>134.48304719467291</v>
      </c>
      <c r="R560" s="15">
        <f>'[1]TCE - ANEXO III - Preencher'!S569</f>
        <v>84.72</v>
      </c>
      <c r="S560" s="16">
        <f t="shared" si="51"/>
        <v>49.763047194672907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458.59824719467292</v>
      </c>
    </row>
    <row r="561" spans="1:28" x14ac:dyDescent="0.2">
      <c r="A561" s="8">
        <f>IFERROR(VLOOKUP(B561,'[1]DADOS (OCULTAR)'!$Q$3:$S$135,3,0),"")</f>
        <v>9039744002308</v>
      </c>
      <c r="B561" s="9" t="str">
        <f>'[1]TCE - ANEXO III - Preencher'!C570</f>
        <v>HOSPITAL NOSSA SENHORA DAS GRAÇAS - ANTIGO ALFA - CG Nº 024/2022</v>
      </c>
      <c r="C561" s="10"/>
      <c r="D561" s="11" t="str">
        <f>'[1]TCE - ANEXO III - Preencher'!E570</f>
        <v>JANECLEIDE MARIA DO CARMO</v>
      </c>
      <c r="E561" s="9" t="str">
        <f>IF('[1]TCE - ANEXO III - Preencher'!F570="4 - Assistência Odontológica","2 - Outros Profissionais da Saúde",'[1]TCE - ANEXO III - Preencher'!F570)</f>
        <v>2 - Outros Profissionais da Saúde</v>
      </c>
      <c r="F561" s="12" t="str">
        <f>'[1]TCE - ANEXO III - Preencher'!G570</f>
        <v>3222-05</v>
      </c>
      <c r="G561" s="13" t="str">
        <f>IF('[1]TCE - ANEXO III - Preencher'!H570="","",'[1]TCE - ANEXO III - Preencher'!H570)</f>
        <v>05/2024</v>
      </c>
      <c r="H561" s="14">
        <f>'[1]TCE - ANEXO III - Preencher'!I570</f>
        <v>0</v>
      </c>
      <c r="I561" s="14">
        <f>'[1]TCE - ANEXO III - Preencher'!J570</f>
        <v>290.44560000000001</v>
      </c>
      <c r="J561" s="14">
        <f>'[1]TCE - ANEXO III - Preencher'!K570</f>
        <v>0</v>
      </c>
      <c r="K561" s="15">
        <f>'[1]TCE - ANEXO III - Preencher'!L570</f>
        <v>132.71</v>
      </c>
      <c r="L561" s="15">
        <f>'[1]TCE - ANEXO III - Preencher'!M570</f>
        <v>28.24</v>
      </c>
      <c r="M561" s="15">
        <f t="shared" si="49"/>
        <v>104.47000000000001</v>
      </c>
      <c r="N561" s="15">
        <f>'[1]TCE - ANEXO III - Preencher'!O570</f>
        <v>2.0699999999999998</v>
      </c>
      <c r="O561" s="15">
        <f>'[1]TCE - ANEXO III - Preencher'!P570</f>
        <v>0</v>
      </c>
      <c r="P561" s="16">
        <f t="shared" si="50"/>
        <v>2.0699999999999998</v>
      </c>
      <c r="Q561" s="15">
        <f>'[1]TCE - ANEXO III - Preencher'!R570</f>
        <v>126.07785674500586</v>
      </c>
      <c r="R561" s="15">
        <f>'[1]TCE - ANEXO III - Preencher'!S570</f>
        <v>84.72</v>
      </c>
      <c r="S561" s="16">
        <f t="shared" si="51"/>
        <v>41.357856745005861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438.34345674500588</v>
      </c>
    </row>
    <row r="562" spans="1:28" x14ac:dyDescent="0.2">
      <c r="A562" s="8">
        <f>IFERROR(VLOOKUP(B562,'[1]DADOS (OCULTAR)'!$Q$3:$S$135,3,0),"")</f>
        <v>9039744002308</v>
      </c>
      <c r="B562" s="9" t="str">
        <f>'[1]TCE - ANEXO III - Preencher'!C571</f>
        <v>HOSPITAL NOSSA SENHORA DAS GRAÇAS - ANTIGO ALFA - CG Nº 024/2022</v>
      </c>
      <c r="C562" s="10"/>
      <c r="D562" s="11" t="str">
        <f>'[1]TCE - ANEXO III - Preencher'!E571</f>
        <v>JANICLEIDE DA SILVA VIEIRA</v>
      </c>
      <c r="E562" s="9" t="str">
        <f>IF('[1]TCE - ANEXO III - Preencher'!F571="4 - Assistência Odontológica","2 - Outros Profissionais da Saúde",'[1]TCE - ANEXO III - Preencher'!F571)</f>
        <v>2 - Outros Profissionais da Saúde</v>
      </c>
      <c r="F562" s="12" t="str">
        <f>'[1]TCE - ANEXO III - Preencher'!G571</f>
        <v>5152-05</v>
      </c>
      <c r="G562" s="13" t="str">
        <f>IF('[1]TCE - ANEXO III - Preencher'!H571="","",'[1]TCE - ANEXO III - Preencher'!H571)</f>
        <v>05/2024</v>
      </c>
      <c r="H562" s="14">
        <f>'[1]TCE - ANEXO III - Preencher'!I571</f>
        <v>0</v>
      </c>
      <c r="I562" s="14">
        <f>'[1]TCE - ANEXO III - Preencher'!J571</f>
        <v>145.3544</v>
      </c>
      <c r="J562" s="14">
        <f>'[1]TCE - ANEXO III - Preencher'!K571</f>
        <v>0</v>
      </c>
      <c r="K562" s="15">
        <f>'[1]TCE - ANEXO III - Preencher'!L571</f>
        <v>132.71</v>
      </c>
      <c r="L562" s="15">
        <f>'[1]TCE - ANEXO III - Preencher'!M571</f>
        <v>28.24</v>
      </c>
      <c r="M562" s="15">
        <f t="shared" si="49"/>
        <v>104.47000000000001</v>
      </c>
      <c r="N562" s="15">
        <f>'[1]TCE - ANEXO III - Preencher'!O571</f>
        <v>2.0699999999999998</v>
      </c>
      <c r="O562" s="15">
        <f>'[1]TCE - ANEXO III - Preencher'!P571</f>
        <v>0</v>
      </c>
      <c r="P562" s="16">
        <f t="shared" si="50"/>
        <v>2.0699999999999998</v>
      </c>
      <c r="Q562" s="15">
        <f>'[1]TCE - ANEXO III - Preencher'!R571</f>
        <v>252.15571349001172</v>
      </c>
      <c r="R562" s="15">
        <f>'[1]TCE - ANEXO III - Preencher'!S571</f>
        <v>63.82</v>
      </c>
      <c r="S562" s="16">
        <f t="shared" si="51"/>
        <v>188.33571349001173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440.23011349001172</v>
      </c>
    </row>
    <row r="563" spans="1:28" x14ac:dyDescent="0.2">
      <c r="A563" s="8">
        <f>IFERROR(VLOOKUP(B563,'[1]DADOS (OCULTAR)'!$Q$3:$S$135,3,0),"")</f>
        <v>9039744002308</v>
      </c>
      <c r="B563" s="9" t="str">
        <f>'[1]TCE - ANEXO III - Preencher'!C572</f>
        <v>HOSPITAL NOSSA SENHORA DAS GRAÇAS - ANTIGO ALFA - CG Nº 024/2022</v>
      </c>
      <c r="C563" s="10"/>
      <c r="D563" s="11" t="str">
        <f>'[1]TCE - ANEXO III - Preencher'!E572</f>
        <v>JANILSON TAVARES DA SILVA</v>
      </c>
      <c r="E563" s="9" t="str">
        <f>IF('[1]TCE - ANEXO III - Preencher'!F572="4 - Assistência Odontológica","2 - Outros Profissionais da Saúde",'[1]TCE - ANEXO III - Preencher'!F572)</f>
        <v>2 - Outros Profissionais da Saúde</v>
      </c>
      <c r="F563" s="12" t="str">
        <f>'[1]TCE - ANEXO III - Preencher'!G572</f>
        <v>3222-05</v>
      </c>
      <c r="G563" s="13" t="str">
        <f>IF('[1]TCE - ANEXO III - Preencher'!H572="","",'[1]TCE - ANEXO III - Preencher'!H572)</f>
        <v>05/2024</v>
      </c>
      <c r="H563" s="14">
        <f>'[1]TCE - ANEXO III - Preencher'!I572</f>
        <v>0</v>
      </c>
      <c r="I563" s="14">
        <f>'[1]TCE - ANEXO III - Preencher'!J572</f>
        <v>273.47840000000002</v>
      </c>
      <c r="J563" s="14">
        <f>'[1]TCE - ANEXO III - Preencher'!K572</f>
        <v>0</v>
      </c>
      <c r="K563" s="15">
        <f>'[1]TCE - ANEXO III - Preencher'!L572</f>
        <v>132.71</v>
      </c>
      <c r="L563" s="15">
        <f>'[1]TCE - ANEXO III - Preencher'!M572</f>
        <v>28.24</v>
      </c>
      <c r="M563" s="15">
        <f t="shared" si="49"/>
        <v>104.47000000000001</v>
      </c>
      <c r="N563" s="15">
        <f>'[1]TCE - ANEXO III - Preencher'!O572</f>
        <v>2.0699999999999998</v>
      </c>
      <c r="O563" s="15">
        <f>'[1]TCE - ANEXO III - Preencher'!P572</f>
        <v>0</v>
      </c>
      <c r="P563" s="16">
        <f t="shared" si="50"/>
        <v>2.0699999999999998</v>
      </c>
      <c r="Q563" s="15">
        <f>'[1]TCE - ANEXO III - Preencher'!R572</f>
        <v>134.48304719467291</v>
      </c>
      <c r="R563" s="15">
        <f>'[1]TCE - ANEXO III - Preencher'!S572</f>
        <v>84.72</v>
      </c>
      <c r="S563" s="16">
        <f t="shared" si="51"/>
        <v>49.763047194672907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429.78144719467298</v>
      </c>
    </row>
    <row r="564" spans="1:28" x14ac:dyDescent="0.2">
      <c r="A564" s="8">
        <f>IFERROR(VLOOKUP(B564,'[1]DADOS (OCULTAR)'!$Q$3:$S$135,3,0),"")</f>
        <v>9039744002308</v>
      </c>
      <c r="B564" s="9" t="str">
        <f>'[1]TCE - ANEXO III - Preencher'!C573</f>
        <v>HOSPITAL NOSSA SENHORA DAS GRAÇAS - ANTIGO ALFA - CG Nº 024/2022</v>
      </c>
      <c r="C564" s="10"/>
      <c r="D564" s="11" t="str">
        <f>'[1]TCE - ANEXO III - Preencher'!E573</f>
        <v>JANIO COELHO DE SANTANA JUNIOR</v>
      </c>
      <c r="E564" s="9" t="str">
        <f>IF('[1]TCE - ANEXO III - Preencher'!F573="4 - Assistência Odontológica","2 - Outros Profissionais da Saúde",'[1]TCE - ANEXO III - Preencher'!F573)</f>
        <v>2 - Outros Profissionais da Saúde</v>
      </c>
      <c r="F564" s="12" t="str">
        <f>'[1]TCE - ANEXO III - Preencher'!G573</f>
        <v>3241-15</v>
      </c>
      <c r="G564" s="13" t="str">
        <f>IF('[1]TCE - ANEXO III - Preencher'!H573="","",'[1]TCE - ANEXO III - Preencher'!H573)</f>
        <v>05/2024</v>
      </c>
      <c r="H564" s="14">
        <f>'[1]TCE - ANEXO III - Preencher'!I573</f>
        <v>0</v>
      </c>
      <c r="I564" s="14">
        <f>'[1]TCE - ANEXO III - Preencher'!J573</f>
        <v>316.74</v>
      </c>
      <c r="J564" s="14">
        <f>'[1]TCE - ANEXO III - Preencher'!K573</f>
        <v>0</v>
      </c>
      <c r="K564" s="15">
        <f>'[1]TCE - ANEXO III - Preencher'!L573</f>
        <v>132.71</v>
      </c>
      <c r="L564" s="15">
        <f>'[1]TCE - ANEXO III - Preencher'!M573</f>
        <v>0</v>
      </c>
      <c r="M564" s="15">
        <f t="shared" si="49"/>
        <v>132.71</v>
      </c>
      <c r="N564" s="15">
        <f>'[1]TCE - ANEXO III - Preencher'!O573</f>
        <v>2.0699999999999998</v>
      </c>
      <c r="O564" s="15">
        <f>'[1]TCE - ANEXO III - Preencher'!P573</f>
        <v>0</v>
      </c>
      <c r="P564" s="16">
        <f t="shared" si="50"/>
        <v>2.0699999999999998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451.52000000000004</v>
      </c>
    </row>
    <row r="565" spans="1:28" x14ac:dyDescent="0.2">
      <c r="A565" s="8">
        <f>IFERROR(VLOOKUP(B565,'[1]DADOS (OCULTAR)'!$Q$3:$S$135,3,0),"")</f>
        <v>9039744002308</v>
      </c>
      <c r="B565" s="9" t="str">
        <f>'[1]TCE - ANEXO III - Preencher'!C574</f>
        <v>HOSPITAL NOSSA SENHORA DAS GRAÇAS - ANTIGO ALFA - CG Nº 024/2022</v>
      </c>
      <c r="C565" s="10"/>
      <c r="D565" s="11" t="str">
        <f>'[1]TCE - ANEXO III - Preencher'!E574</f>
        <v>JANYELLE VIEIRA DA SILVA</v>
      </c>
      <c r="E565" s="9" t="str">
        <f>IF('[1]TCE - ANEXO III - Preencher'!F574="4 - Assistência Odontológica","2 - Outros Profissionais da Saúde",'[1]TCE - ANEXO III - Preencher'!F574)</f>
        <v>2 - Outros Profissionais da Saúde</v>
      </c>
      <c r="F565" s="12" t="str">
        <f>'[1]TCE - ANEXO III - Preencher'!G574</f>
        <v>2236-05</v>
      </c>
      <c r="G565" s="13" t="str">
        <f>IF('[1]TCE - ANEXO III - Preencher'!H574="","",'[1]TCE - ANEXO III - Preencher'!H574)</f>
        <v>05/2024</v>
      </c>
      <c r="H565" s="14">
        <f>'[1]TCE - ANEXO III - Preencher'!I574</f>
        <v>0</v>
      </c>
      <c r="I565" s="14">
        <f>'[1]TCE - ANEXO III - Preencher'!J574</f>
        <v>183.75200000000001</v>
      </c>
      <c r="J565" s="14">
        <f>'[1]TCE - ANEXO III - Preencher'!K574</f>
        <v>0</v>
      </c>
      <c r="K565" s="15">
        <f>'[1]TCE - ANEXO III - Preencher'!L574</f>
        <v>132.71</v>
      </c>
      <c r="L565" s="15">
        <f>'[1]TCE - ANEXO III - Preencher'!M574</f>
        <v>2.27</v>
      </c>
      <c r="M565" s="15">
        <f t="shared" si="49"/>
        <v>130.44</v>
      </c>
      <c r="N565" s="15">
        <f>'[1]TCE - ANEXO III - Preencher'!O574</f>
        <v>4.3499999999999996</v>
      </c>
      <c r="O565" s="15">
        <f>'[1]TCE - ANEXO III - Preencher'!P574</f>
        <v>0</v>
      </c>
      <c r="P565" s="16">
        <f t="shared" si="50"/>
        <v>4.3499999999999996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318.54200000000003</v>
      </c>
    </row>
    <row r="566" spans="1:28" x14ac:dyDescent="0.2">
      <c r="A566" s="8">
        <f>IFERROR(VLOOKUP(B566,'[1]DADOS (OCULTAR)'!$Q$3:$S$135,3,0),"")</f>
        <v>9039744002308</v>
      </c>
      <c r="B566" s="9" t="str">
        <f>'[1]TCE - ANEXO III - Preencher'!C575</f>
        <v>HOSPITAL NOSSA SENHORA DAS GRAÇAS - ANTIGO ALFA - CG Nº 024/2022</v>
      </c>
      <c r="C566" s="10"/>
      <c r="D566" s="11" t="str">
        <f>'[1]TCE - ANEXO III - Preencher'!E575</f>
        <v>JAQUELINE BARBOSA</v>
      </c>
      <c r="E566" s="9" t="str">
        <f>IF('[1]TCE - ANEXO III - Preencher'!F575="4 - Assistência Odontológica","2 - Outros Profissionais da Saúde",'[1]TCE - ANEXO III - Preencher'!F575)</f>
        <v>2 - Outros Profissionais da Saúde</v>
      </c>
      <c r="F566" s="12" t="str">
        <f>'[1]TCE - ANEXO III - Preencher'!G575</f>
        <v>3222-05</v>
      </c>
      <c r="G566" s="13" t="str">
        <f>IF('[1]TCE - ANEXO III - Preencher'!H575="","",'[1]TCE - ANEXO III - Preencher'!H575)</f>
        <v>05/2024</v>
      </c>
      <c r="H566" s="14">
        <f>'[1]TCE - ANEXO III - Preencher'!I575</f>
        <v>0</v>
      </c>
      <c r="I566" s="14">
        <f>'[1]TCE - ANEXO III - Preencher'!J575</f>
        <v>308.04160000000002</v>
      </c>
      <c r="J566" s="14">
        <f>'[1]TCE - ANEXO III - Preencher'!K575</f>
        <v>0</v>
      </c>
      <c r="K566" s="15">
        <f>'[1]TCE - ANEXO III - Preencher'!L575</f>
        <v>132.71</v>
      </c>
      <c r="L566" s="15">
        <f>'[1]TCE - ANEXO III - Preencher'!M575</f>
        <v>0</v>
      </c>
      <c r="M566" s="15">
        <f t="shared" si="49"/>
        <v>132.71</v>
      </c>
      <c r="N566" s="15">
        <f>'[1]TCE - ANEXO III - Preencher'!O575</f>
        <v>2.0699999999999998</v>
      </c>
      <c r="O566" s="15">
        <f>'[1]TCE - ANEXO III - Preencher'!P575</f>
        <v>0</v>
      </c>
      <c r="P566" s="16">
        <f t="shared" si="50"/>
        <v>2.0699999999999998</v>
      </c>
      <c r="Q566" s="15">
        <f>'[1]TCE - ANEXO III - Preencher'!R575</f>
        <v>134.48304719467291</v>
      </c>
      <c r="R566" s="15">
        <f>'[1]TCE - ANEXO III - Preencher'!S575</f>
        <v>82.46</v>
      </c>
      <c r="S566" s="16">
        <f t="shared" si="51"/>
        <v>52.023047194672912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494.84464719467297</v>
      </c>
    </row>
    <row r="567" spans="1:28" x14ac:dyDescent="0.2">
      <c r="A567" s="8">
        <f>IFERROR(VLOOKUP(B567,'[1]DADOS (OCULTAR)'!$Q$3:$S$135,3,0),"")</f>
        <v>9039744002308</v>
      </c>
      <c r="B567" s="9" t="str">
        <f>'[1]TCE - ANEXO III - Preencher'!C576</f>
        <v>HOSPITAL NOSSA SENHORA DAS GRAÇAS - ANTIGO ALFA - CG Nº 024/2022</v>
      </c>
      <c r="C567" s="10"/>
      <c r="D567" s="11" t="str">
        <f>'[1]TCE - ANEXO III - Preencher'!E576</f>
        <v>JAQUELINE MARANHAO DA SILVA</v>
      </c>
      <c r="E567" s="9" t="str">
        <f>IF('[1]TCE - ANEXO III - Preencher'!F576="4 - Assistência Odontológica","2 - Outros Profissionais da Saúde",'[1]TCE - ANEXO III - Preencher'!F576)</f>
        <v>2 - Outros Profissionais da Saúde</v>
      </c>
      <c r="F567" s="12" t="str">
        <f>'[1]TCE - ANEXO III - Preencher'!G576</f>
        <v>3222-05</v>
      </c>
      <c r="G567" s="13" t="str">
        <f>IF('[1]TCE - ANEXO III - Preencher'!H576="","",'[1]TCE - ANEXO III - Preencher'!H576)</f>
        <v>05/2024</v>
      </c>
      <c r="H567" s="14">
        <f>'[1]TCE - ANEXO III - Preencher'!I576</f>
        <v>0</v>
      </c>
      <c r="I567" s="14">
        <f>'[1]TCE - ANEXO III - Preencher'!J576</f>
        <v>309.01600000000002</v>
      </c>
      <c r="J567" s="14">
        <f>'[1]TCE - ANEXO III - Preencher'!K576</f>
        <v>0</v>
      </c>
      <c r="K567" s="15">
        <f>'[1]TCE - ANEXO III - Preencher'!L576</f>
        <v>132.71</v>
      </c>
      <c r="L567" s="15">
        <f>'[1]TCE - ANEXO III - Preencher'!M576</f>
        <v>28.24</v>
      </c>
      <c r="M567" s="15">
        <f t="shared" si="49"/>
        <v>104.47000000000001</v>
      </c>
      <c r="N567" s="15">
        <f>'[1]TCE - ANEXO III - Preencher'!O576</f>
        <v>2.0699999999999998</v>
      </c>
      <c r="O567" s="15">
        <f>'[1]TCE - ANEXO III - Preencher'!P576</f>
        <v>0</v>
      </c>
      <c r="P567" s="16">
        <f t="shared" si="50"/>
        <v>2.0699999999999998</v>
      </c>
      <c r="Q567" s="15">
        <f>'[1]TCE - ANEXO III - Preencher'!R576</f>
        <v>126.07785674500586</v>
      </c>
      <c r="R567" s="15">
        <f>'[1]TCE - ANEXO III - Preencher'!S576</f>
        <v>84.72</v>
      </c>
      <c r="S567" s="16">
        <f t="shared" si="51"/>
        <v>41.357856745005861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456.91385674500589</v>
      </c>
    </row>
    <row r="568" spans="1:28" x14ac:dyDescent="0.2">
      <c r="A568" s="8">
        <f>IFERROR(VLOOKUP(B568,'[1]DADOS (OCULTAR)'!$Q$3:$S$135,3,0),"")</f>
        <v>9039744002308</v>
      </c>
      <c r="B568" s="9" t="str">
        <f>'[1]TCE - ANEXO III - Preencher'!C577</f>
        <v>HOSPITAL NOSSA SENHORA DAS GRAÇAS - ANTIGO ALFA - CG Nº 024/2022</v>
      </c>
      <c r="C568" s="10"/>
      <c r="D568" s="11" t="str">
        <f>'[1]TCE - ANEXO III - Preencher'!E577</f>
        <v>JAQUELINE OLIVEIRA DA SILVA</v>
      </c>
      <c r="E568" s="9" t="str">
        <f>IF('[1]TCE - ANEXO III - Preencher'!F577="4 - Assistência Odontológica","2 - Outros Profissionais da Saúde",'[1]TCE - ANEXO III - Preencher'!F577)</f>
        <v>2 - Outros Profissionais da Saúde</v>
      </c>
      <c r="F568" s="12" t="str">
        <f>'[1]TCE - ANEXO III - Preencher'!G577</f>
        <v>3222-05</v>
      </c>
      <c r="G568" s="13" t="str">
        <f>IF('[1]TCE - ANEXO III - Preencher'!H577="","",'[1]TCE - ANEXO III - Preencher'!H577)</f>
        <v>05/2024</v>
      </c>
      <c r="H568" s="14">
        <f>'[1]TCE - ANEXO III - Preencher'!I577</f>
        <v>0</v>
      </c>
      <c r="I568" s="14">
        <f>'[1]TCE - ANEXO III - Preencher'!J577</f>
        <v>288.12720000000002</v>
      </c>
      <c r="J568" s="14">
        <f>'[1]TCE - ANEXO III - Preencher'!K577</f>
        <v>0</v>
      </c>
      <c r="K568" s="15">
        <f>'[1]TCE - ANEXO III - Preencher'!L577</f>
        <v>132.71</v>
      </c>
      <c r="L568" s="15">
        <f>'[1]TCE - ANEXO III - Preencher'!M577</f>
        <v>28.24</v>
      </c>
      <c r="M568" s="15">
        <f t="shared" si="49"/>
        <v>104.47000000000001</v>
      </c>
      <c r="N568" s="15">
        <f>'[1]TCE - ANEXO III - Preencher'!O577</f>
        <v>2.0699999999999998</v>
      </c>
      <c r="O568" s="15">
        <f>'[1]TCE - ANEXO III - Preencher'!P577</f>
        <v>0</v>
      </c>
      <c r="P568" s="16">
        <f t="shared" si="50"/>
        <v>2.0699999999999998</v>
      </c>
      <c r="Q568" s="15">
        <f>'[1]TCE - ANEXO III - Preencher'!R577</f>
        <v>134.48304719467291</v>
      </c>
      <c r="R568" s="15">
        <f>'[1]TCE - ANEXO III - Preencher'!S577</f>
        <v>84.72</v>
      </c>
      <c r="S568" s="16">
        <f t="shared" si="51"/>
        <v>49.763047194672907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444.43024719467292</v>
      </c>
    </row>
    <row r="569" spans="1:28" x14ac:dyDescent="0.2">
      <c r="A569" s="8">
        <f>IFERROR(VLOOKUP(B569,'[1]DADOS (OCULTAR)'!$Q$3:$S$135,3,0),"")</f>
        <v>9039744002308</v>
      </c>
      <c r="B569" s="9" t="str">
        <f>'[1]TCE - ANEXO III - Preencher'!C578</f>
        <v>HOSPITAL NOSSA SENHORA DAS GRAÇAS - ANTIGO ALFA - CG Nº 024/2022</v>
      </c>
      <c r="C569" s="10"/>
      <c r="D569" s="11" t="str">
        <f>'[1]TCE - ANEXO III - Preencher'!E578</f>
        <v>JEAN CARLOS MEDEIROS DA SILVA</v>
      </c>
      <c r="E569" s="9" t="str">
        <f>IF('[1]TCE - ANEXO III - Preencher'!F578="4 - Assistência Odontológica","2 - Outros Profissionais da Saúde",'[1]TCE - ANEXO III - Preencher'!F578)</f>
        <v>3 - Administrativo</v>
      </c>
      <c r="F569" s="12" t="str">
        <f>'[1]TCE - ANEXO III - Preencher'!G578</f>
        <v>5174-10</v>
      </c>
      <c r="G569" s="13" t="str">
        <f>IF('[1]TCE - ANEXO III - Preencher'!H578="","",'[1]TCE - ANEXO III - Preencher'!H578)</f>
        <v>05/2024</v>
      </c>
      <c r="H569" s="14">
        <f>'[1]TCE - ANEXO III - Preencher'!I578</f>
        <v>0</v>
      </c>
      <c r="I569" s="14">
        <f>'[1]TCE - ANEXO III - Preencher'!J578</f>
        <v>113.4592</v>
      </c>
      <c r="J569" s="14">
        <f>'[1]TCE - ANEXO III - Preencher'!K578</f>
        <v>0</v>
      </c>
      <c r="K569" s="15">
        <f>'[1]TCE - ANEXO III - Preencher'!L578</f>
        <v>132.71</v>
      </c>
      <c r="L569" s="15">
        <f>'[1]TCE - ANEXO III - Preencher'!M578</f>
        <v>28.24</v>
      </c>
      <c r="M569" s="15">
        <f t="shared" si="49"/>
        <v>104.47000000000001</v>
      </c>
      <c r="N569" s="15">
        <f>'[1]TCE - ANEXO III - Preencher'!O578</f>
        <v>2.0699999999999998</v>
      </c>
      <c r="O569" s="15">
        <f>'[1]TCE - ANEXO III - Preencher'!P578</f>
        <v>0</v>
      </c>
      <c r="P569" s="16">
        <f t="shared" si="50"/>
        <v>2.0699999999999998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219.9992</v>
      </c>
    </row>
    <row r="570" spans="1:28" x14ac:dyDescent="0.2">
      <c r="A570" s="8">
        <f>IFERROR(VLOOKUP(B570,'[1]DADOS (OCULTAR)'!$Q$3:$S$135,3,0),"")</f>
        <v>9039744002308</v>
      </c>
      <c r="B570" s="9" t="str">
        <f>'[1]TCE - ANEXO III - Preencher'!C579</f>
        <v>HOSPITAL NOSSA SENHORA DAS GRAÇAS - ANTIGO ALFA - CG Nº 024/2022</v>
      </c>
      <c r="C570" s="10"/>
      <c r="D570" s="11" t="str">
        <f>'[1]TCE - ANEXO III - Preencher'!E579</f>
        <v>JEANE CLEIDE ALVES LEAO</v>
      </c>
      <c r="E570" s="9" t="str">
        <f>IF('[1]TCE - ANEXO III - Preencher'!F579="4 - Assistência Odontológica","2 - Outros Profissionais da Saúde",'[1]TCE - ANEXO III - Preencher'!F579)</f>
        <v>2 - Outros Profissionais da Saúde</v>
      </c>
      <c r="F570" s="12" t="str">
        <f>'[1]TCE - ANEXO III - Preencher'!G579</f>
        <v>3222-05</v>
      </c>
      <c r="G570" s="13" t="str">
        <f>IF('[1]TCE - ANEXO III - Preencher'!H579="","",'[1]TCE - ANEXO III - Preencher'!H579)</f>
        <v>05/2024</v>
      </c>
      <c r="H570" s="14">
        <f>'[1]TCE - ANEXO III - Preencher'!I579</f>
        <v>0</v>
      </c>
      <c r="I570" s="14">
        <f>'[1]TCE - ANEXO III - Preencher'!J579</f>
        <v>306.86799999999999</v>
      </c>
      <c r="J570" s="14">
        <f>'[1]TCE - ANEXO III - Preencher'!K579</f>
        <v>0</v>
      </c>
      <c r="K570" s="15">
        <f>'[1]TCE - ANEXO III - Preencher'!L579</f>
        <v>132.71</v>
      </c>
      <c r="L570" s="15">
        <f>'[1]TCE - ANEXO III - Preencher'!M579</f>
        <v>28.24</v>
      </c>
      <c r="M570" s="15">
        <f t="shared" si="49"/>
        <v>104.47000000000001</v>
      </c>
      <c r="N570" s="15">
        <f>'[1]TCE - ANEXO III - Preencher'!O579</f>
        <v>2.0699999999999998</v>
      </c>
      <c r="O570" s="15">
        <f>'[1]TCE - ANEXO III - Preencher'!P579</f>
        <v>0</v>
      </c>
      <c r="P570" s="16">
        <f t="shared" si="50"/>
        <v>2.0699999999999998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413.40800000000002</v>
      </c>
    </row>
    <row r="571" spans="1:28" x14ac:dyDescent="0.2">
      <c r="A571" s="8">
        <f>IFERROR(VLOOKUP(B571,'[1]DADOS (OCULTAR)'!$Q$3:$S$135,3,0),"")</f>
        <v>9039744002308</v>
      </c>
      <c r="B571" s="9" t="str">
        <f>'[1]TCE - ANEXO III - Preencher'!C580</f>
        <v>HOSPITAL NOSSA SENHORA DAS GRAÇAS - ANTIGO ALFA - CG Nº 024/2022</v>
      </c>
      <c r="C571" s="10"/>
      <c r="D571" s="11" t="str">
        <f>'[1]TCE - ANEXO III - Preencher'!E580</f>
        <v>JEFERSON SOARES DE ARAUJO</v>
      </c>
      <c r="E571" s="9" t="str">
        <f>IF('[1]TCE - ANEXO III - Preencher'!F580="4 - Assistência Odontológica","2 - Outros Profissionais da Saúde",'[1]TCE - ANEXO III - Preencher'!F580)</f>
        <v>2 - Outros Profissionais da Saúde</v>
      </c>
      <c r="F571" s="12" t="str">
        <f>'[1]TCE - ANEXO III - Preencher'!G580</f>
        <v>3222-05</v>
      </c>
      <c r="G571" s="13" t="str">
        <f>IF('[1]TCE - ANEXO III - Preencher'!H580="","",'[1]TCE - ANEXO III - Preencher'!H580)</f>
        <v>05/2024</v>
      </c>
      <c r="H571" s="14">
        <f>'[1]TCE - ANEXO III - Preencher'!I580</f>
        <v>0</v>
      </c>
      <c r="I571" s="14">
        <f>'[1]TCE - ANEXO III - Preencher'!J580</f>
        <v>289.91199999999998</v>
      </c>
      <c r="J571" s="14">
        <f>'[1]TCE - ANEXO III - Preencher'!K580</f>
        <v>0</v>
      </c>
      <c r="K571" s="15">
        <f>'[1]TCE - ANEXO III - Preencher'!L580</f>
        <v>132.71</v>
      </c>
      <c r="L571" s="15">
        <f>'[1]TCE - ANEXO III - Preencher'!M580</f>
        <v>28.24</v>
      </c>
      <c r="M571" s="15">
        <f t="shared" si="49"/>
        <v>104.47000000000001</v>
      </c>
      <c r="N571" s="15">
        <f>'[1]TCE - ANEXO III - Preencher'!O580</f>
        <v>2.0699999999999998</v>
      </c>
      <c r="O571" s="15">
        <f>'[1]TCE - ANEXO III - Preencher'!P580</f>
        <v>0</v>
      </c>
      <c r="P571" s="16">
        <f t="shared" si="50"/>
        <v>2.0699999999999998</v>
      </c>
      <c r="Q571" s="15">
        <f>'[1]TCE - ANEXO III - Preencher'!R580</f>
        <v>189.11678511750878</v>
      </c>
      <c r="R571" s="15">
        <f>'[1]TCE - ANEXO III - Preencher'!S580</f>
        <v>84.72</v>
      </c>
      <c r="S571" s="16">
        <f t="shared" si="51"/>
        <v>104.39678511750878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500.84878511750878</v>
      </c>
    </row>
    <row r="572" spans="1:28" x14ac:dyDescent="0.2">
      <c r="A572" s="8">
        <f>IFERROR(VLOOKUP(B572,'[1]DADOS (OCULTAR)'!$Q$3:$S$135,3,0),"")</f>
        <v>9039744002308</v>
      </c>
      <c r="B572" s="9" t="str">
        <f>'[1]TCE - ANEXO III - Preencher'!C581</f>
        <v>HOSPITAL NOSSA SENHORA DAS GRAÇAS - ANTIGO ALFA - CG Nº 024/2022</v>
      </c>
      <c r="C572" s="10"/>
      <c r="D572" s="11" t="str">
        <f>'[1]TCE - ANEXO III - Preencher'!E581</f>
        <v>JEFFERSON BARBOSA DO NASCIMENTO</v>
      </c>
      <c r="E572" s="9" t="str">
        <f>IF('[1]TCE - ANEXO III - Preencher'!F581="4 - Assistência Odontológica","2 - Outros Profissionais da Saúde",'[1]TCE - ANEXO III - Preencher'!F581)</f>
        <v>3 - Administrativo</v>
      </c>
      <c r="F572" s="12" t="str">
        <f>'[1]TCE - ANEXO III - Preencher'!G581</f>
        <v>5163-45</v>
      </c>
      <c r="G572" s="13" t="str">
        <f>IF('[1]TCE - ANEXO III - Preencher'!H581="","",'[1]TCE - ANEXO III - Preencher'!H581)</f>
        <v>05/2024</v>
      </c>
      <c r="H572" s="14">
        <f>'[1]TCE - ANEXO III - Preencher'!I581</f>
        <v>0</v>
      </c>
      <c r="I572" s="14">
        <f>'[1]TCE - ANEXO III - Preencher'!J581</f>
        <v>113.47280000000001</v>
      </c>
      <c r="J572" s="14">
        <f>'[1]TCE - ANEXO III - Preencher'!K581</f>
        <v>0</v>
      </c>
      <c r="K572" s="15">
        <f>'[1]TCE - ANEXO III - Preencher'!L581</f>
        <v>132.71</v>
      </c>
      <c r="L572" s="15">
        <f>'[1]TCE - ANEXO III - Preencher'!M581</f>
        <v>28.24</v>
      </c>
      <c r="M572" s="15">
        <f t="shared" si="49"/>
        <v>104.47000000000001</v>
      </c>
      <c r="N572" s="15">
        <f>'[1]TCE - ANEXO III - Preencher'!O581</f>
        <v>2.0699999999999998</v>
      </c>
      <c r="O572" s="15">
        <f>'[1]TCE - ANEXO III - Preencher'!P581</f>
        <v>0</v>
      </c>
      <c r="P572" s="16">
        <f t="shared" si="50"/>
        <v>2.0699999999999998</v>
      </c>
      <c r="Q572" s="15">
        <f>'[1]TCE - ANEXO III - Preencher'!R581</f>
        <v>268.96609438934581</v>
      </c>
      <c r="R572" s="15">
        <f>'[1]TCE - ANEXO III - Preencher'!S581</f>
        <v>84.72</v>
      </c>
      <c r="S572" s="16">
        <f t="shared" si="51"/>
        <v>184.24609438934581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404.25889438934587</v>
      </c>
    </row>
    <row r="573" spans="1:28" x14ac:dyDescent="0.2">
      <c r="A573" s="8">
        <f>IFERROR(VLOOKUP(B573,'[1]DADOS (OCULTAR)'!$Q$3:$S$135,3,0),"")</f>
        <v>9039744002308</v>
      </c>
      <c r="B573" s="9" t="str">
        <f>'[1]TCE - ANEXO III - Preencher'!C582</f>
        <v>HOSPITAL NOSSA SENHORA DAS GRAÇAS - ANTIGO ALFA - CG Nº 024/2022</v>
      </c>
      <c r="C573" s="10"/>
      <c r="D573" s="11" t="str">
        <f>'[1]TCE - ANEXO III - Preencher'!E582</f>
        <v>JEFFERSON HENRIQUE DA SILVA</v>
      </c>
      <c r="E573" s="9" t="str">
        <f>IF('[1]TCE - ANEXO III - Preencher'!F582="4 - Assistência Odontológica","2 - Outros Profissionais da Saúde",'[1]TCE - ANEXO III - Preencher'!F582)</f>
        <v>2 - Outros Profissionais da Saúde</v>
      </c>
      <c r="F573" s="12" t="str">
        <f>'[1]TCE - ANEXO III - Preencher'!G582</f>
        <v>3222-05</v>
      </c>
      <c r="G573" s="13" t="str">
        <f>IF('[1]TCE - ANEXO III - Preencher'!H582="","",'[1]TCE - ANEXO III - Preencher'!H582)</f>
        <v>05/2024</v>
      </c>
      <c r="H573" s="14">
        <f>'[1]TCE - ANEXO III - Preencher'!I582</f>
        <v>0</v>
      </c>
      <c r="I573" s="14">
        <f>'[1]TCE - ANEXO III - Preencher'!J582</f>
        <v>276.34399999999999</v>
      </c>
      <c r="J573" s="14">
        <f>'[1]TCE - ANEXO III - Preencher'!K582</f>
        <v>0</v>
      </c>
      <c r="K573" s="15">
        <f>'[1]TCE - ANEXO III - Preencher'!L582</f>
        <v>132.71</v>
      </c>
      <c r="L573" s="15">
        <f>'[1]TCE - ANEXO III - Preencher'!M582</f>
        <v>28.24</v>
      </c>
      <c r="M573" s="15">
        <f t="shared" si="49"/>
        <v>104.47000000000001</v>
      </c>
      <c r="N573" s="15">
        <f>'[1]TCE - ANEXO III - Preencher'!O582</f>
        <v>2.0699999999999998</v>
      </c>
      <c r="O573" s="15">
        <f>'[1]TCE - ANEXO III - Preencher'!P582</f>
        <v>0</v>
      </c>
      <c r="P573" s="16">
        <f t="shared" si="50"/>
        <v>2.0699999999999998</v>
      </c>
      <c r="Q573" s="15">
        <f>'[1]TCE - ANEXO III - Preencher'!R582</f>
        <v>268.96609438934581</v>
      </c>
      <c r="R573" s="15">
        <f>'[1]TCE - ANEXO III - Preencher'!S582</f>
        <v>84.72</v>
      </c>
      <c r="S573" s="16">
        <f t="shared" si="51"/>
        <v>184.24609438934581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567.1300943893458</v>
      </c>
    </row>
    <row r="574" spans="1:28" x14ac:dyDescent="0.2">
      <c r="A574" s="8">
        <f>IFERROR(VLOOKUP(B574,'[1]DADOS (OCULTAR)'!$Q$3:$S$135,3,0),"")</f>
        <v>9039744002308</v>
      </c>
      <c r="B574" s="9" t="str">
        <f>'[1]TCE - ANEXO III - Preencher'!C583</f>
        <v>HOSPITAL NOSSA SENHORA DAS GRAÇAS - ANTIGO ALFA - CG Nº 024/2022</v>
      </c>
      <c r="C574" s="10"/>
      <c r="D574" s="11" t="str">
        <f>'[1]TCE - ANEXO III - Preencher'!E583</f>
        <v>JELVANIA TEREZA BRITO DA SILVA</v>
      </c>
      <c r="E574" s="9" t="str">
        <f>IF('[1]TCE - ANEXO III - Preencher'!F583="4 - Assistência Odontológica","2 - Outros Profissionais da Saúde",'[1]TCE - ANEXO III - Preencher'!F583)</f>
        <v>2 - Outros Profissionais da Saúde</v>
      </c>
      <c r="F574" s="12" t="str">
        <f>'[1]TCE - ANEXO III - Preencher'!G583</f>
        <v>3222-05</v>
      </c>
      <c r="G574" s="13" t="str">
        <f>IF('[1]TCE - ANEXO III - Preencher'!H583="","",'[1]TCE - ANEXO III - Preencher'!H583)</f>
        <v>05/2024</v>
      </c>
      <c r="H574" s="14">
        <f>'[1]TCE - ANEXO III - Preencher'!I583</f>
        <v>0</v>
      </c>
      <c r="I574" s="14">
        <f>'[1]TCE - ANEXO III - Preencher'!J583</f>
        <v>416.55439999999999</v>
      </c>
      <c r="J574" s="14">
        <f>'[1]TCE - ANEXO III - Preencher'!K583</f>
        <v>0</v>
      </c>
      <c r="K574" s="15">
        <f>'[1]TCE - ANEXO III - Preencher'!L583</f>
        <v>132.71</v>
      </c>
      <c r="L574" s="15">
        <f>'[1]TCE - ANEXO III - Preencher'!M583</f>
        <v>28.24</v>
      </c>
      <c r="M574" s="15">
        <f t="shared" si="49"/>
        <v>104.47000000000001</v>
      </c>
      <c r="N574" s="15">
        <f>'[1]TCE - ANEXO III - Preencher'!O583</f>
        <v>2.0699999999999998</v>
      </c>
      <c r="O574" s="15">
        <f>'[1]TCE - ANEXO III - Preencher'!P583</f>
        <v>0</v>
      </c>
      <c r="P574" s="16">
        <f t="shared" si="50"/>
        <v>2.0699999999999998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523.09440000000006</v>
      </c>
    </row>
    <row r="575" spans="1:28" x14ac:dyDescent="0.2">
      <c r="A575" s="8">
        <f>IFERROR(VLOOKUP(B575,'[1]DADOS (OCULTAR)'!$Q$3:$S$135,3,0),"")</f>
        <v>9039744002308</v>
      </c>
      <c r="B575" s="9" t="str">
        <f>'[1]TCE - ANEXO III - Preencher'!C584</f>
        <v>HOSPITAL NOSSA SENHORA DAS GRAÇAS - ANTIGO ALFA - CG Nº 024/2022</v>
      </c>
      <c r="C575" s="10"/>
      <c r="D575" s="11" t="str">
        <f>'[1]TCE - ANEXO III - Preencher'!E584</f>
        <v>JENNIF BELIZIO DE OLIVEIRA</v>
      </c>
      <c r="E575" s="9" t="str">
        <f>IF('[1]TCE - ANEXO III - Preencher'!F584="4 - Assistência Odontológica","2 - Outros Profissionais da Saúde",'[1]TCE - ANEXO III - Preencher'!F584)</f>
        <v>2 - Outros Profissionais da Saúde</v>
      </c>
      <c r="F575" s="12" t="str">
        <f>'[1]TCE - ANEXO III - Preencher'!G584</f>
        <v>2236-05</v>
      </c>
      <c r="G575" s="13" t="str">
        <f>IF('[1]TCE - ANEXO III - Preencher'!H584="","",'[1]TCE - ANEXO III - Preencher'!H584)</f>
        <v>05/2024</v>
      </c>
      <c r="H575" s="14">
        <f>'[1]TCE - ANEXO III - Preencher'!I584</f>
        <v>0</v>
      </c>
      <c r="I575" s="14">
        <f>'[1]TCE - ANEXO III - Preencher'!J584</f>
        <v>224.71440000000001</v>
      </c>
      <c r="J575" s="14">
        <f>'[1]TCE - ANEXO III - Preencher'!K584</f>
        <v>0</v>
      </c>
      <c r="K575" s="15">
        <f>'[1]TCE - ANEXO III - Preencher'!L584</f>
        <v>132.71</v>
      </c>
      <c r="L575" s="15">
        <f>'[1]TCE - ANEXO III - Preencher'!M584</f>
        <v>2.84</v>
      </c>
      <c r="M575" s="15">
        <f t="shared" si="49"/>
        <v>129.87</v>
      </c>
      <c r="N575" s="15">
        <f>'[1]TCE - ANEXO III - Preencher'!O584</f>
        <v>4.3499999999999996</v>
      </c>
      <c r="O575" s="15">
        <f>'[1]TCE - ANEXO III - Preencher'!P584</f>
        <v>0</v>
      </c>
      <c r="P575" s="16">
        <f t="shared" si="50"/>
        <v>4.3499999999999996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358.93440000000004</v>
      </c>
    </row>
    <row r="576" spans="1:28" x14ac:dyDescent="0.2">
      <c r="A576" s="8">
        <f>IFERROR(VLOOKUP(B576,'[1]DADOS (OCULTAR)'!$Q$3:$S$135,3,0),"")</f>
        <v>9039744002308</v>
      </c>
      <c r="B576" s="9" t="str">
        <f>'[1]TCE - ANEXO III - Preencher'!C585</f>
        <v>HOSPITAL NOSSA SENHORA DAS GRAÇAS - ANTIGO ALFA - CG Nº 024/2022</v>
      </c>
      <c r="C576" s="10"/>
      <c r="D576" s="11" t="str">
        <f>'[1]TCE - ANEXO III - Preencher'!E585</f>
        <v>JENNIFER KELLY GONCALVES PONTUAL</v>
      </c>
      <c r="E576" s="9" t="str">
        <f>IF('[1]TCE - ANEXO III - Preencher'!F585="4 - Assistência Odontológica","2 - Outros Profissionais da Saúde",'[1]TCE - ANEXO III - Preencher'!F585)</f>
        <v>3 - Administrativo</v>
      </c>
      <c r="F576" s="12" t="str">
        <f>'[1]TCE - ANEXO III - Preencher'!G585</f>
        <v>4110-10</v>
      </c>
      <c r="G576" s="13" t="str">
        <f>IF('[1]TCE - ANEXO III - Preencher'!H585="","",'[1]TCE - ANEXO III - Preencher'!H585)</f>
        <v>05/2024</v>
      </c>
      <c r="H576" s="14">
        <f>'[1]TCE - ANEXO III - Preencher'!I585</f>
        <v>0</v>
      </c>
      <c r="I576" s="14">
        <f>'[1]TCE - ANEXO III - Preencher'!J585</f>
        <v>112.5936</v>
      </c>
      <c r="J576" s="14">
        <f>'[1]TCE - ANEXO III - Preencher'!K585</f>
        <v>0</v>
      </c>
      <c r="K576" s="15">
        <f>'[1]TCE - ANEXO III - Preencher'!L585</f>
        <v>132.71</v>
      </c>
      <c r="L576" s="15">
        <f>'[1]TCE - ANEXO III - Preencher'!M585</f>
        <v>28.24</v>
      </c>
      <c r="M576" s="15">
        <f t="shared" si="49"/>
        <v>104.47000000000001</v>
      </c>
      <c r="N576" s="15">
        <f>'[1]TCE - ANEXO III - Preencher'!O585</f>
        <v>2.0699999999999998</v>
      </c>
      <c r="O576" s="15">
        <f>'[1]TCE - ANEXO III - Preencher'!P585</f>
        <v>0</v>
      </c>
      <c r="P576" s="16">
        <f t="shared" si="50"/>
        <v>2.0699999999999998</v>
      </c>
      <c r="Q576" s="15">
        <f>'[1]TCE - ANEXO III - Preencher'!R585</f>
        <v>134.48304719467291</v>
      </c>
      <c r="R576" s="15">
        <f>'[1]TCE - ANEXO III - Preencher'!S585</f>
        <v>84.72</v>
      </c>
      <c r="S576" s="16">
        <f t="shared" si="51"/>
        <v>49.763047194672907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268.89664719467294</v>
      </c>
    </row>
    <row r="577" spans="1:28" x14ac:dyDescent="0.2">
      <c r="A577" s="8">
        <f>IFERROR(VLOOKUP(B577,'[1]DADOS (OCULTAR)'!$Q$3:$S$135,3,0),"")</f>
        <v>9039744002308</v>
      </c>
      <c r="B577" s="9" t="str">
        <f>'[1]TCE - ANEXO III - Preencher'!C586</f>
        <v>HOSPITAL NOSSA SENHORA DAS GRAÇAS - ANTIGO ALFA - CG Nº 024/2022</v>
      </c>
      <c r="C577" s="10"/>
      <c r="D577" s="11" t="str">
        <f>'[1]TCE - ANEXO III - Preencher'!E586</f>
        <v>JENNIFFER DAFLY SOARES DE ALMEIDA</v>
      </c>
      <c r="E577" s="9" t="str">
        <f>IF('[1]TCE - ANEXO III - Preencher'!F586="4 - Assistência Odontológica","2 - Outros Profissionais da Saúde",'[1]TCE - ANEXO III - Preencher'!F586)</f>
        <v>2 - Outros Profissionais da Saúde</v>
      </c>
      <c r="F577" s="12" t="str">
        <f>'[1]TCE - ANEXO III - Preencher'!G586</f>
        <v>3222-05</v>
      </c>
      <c r="G577" s="13" t="str">
        <f>IF('[1]TCE - ANEXO III - Preencher'!H586="","",'[1]TCE - ANEXO III - Preencher'!H586)</f>
        <v>05/2024</v>
      </c>
      <c r="H577" s="14">
        <f>'[1]TCE - ANEXO III - Preencher'!I586</f>
        <v>0</v>
      </c>
      <c r="I577" s="14">
        <f>'[1]TCE - ANEXO III - Preencher'!J586</f>
        <v>266.23360000000002</v>
      </c>
      <c r="J577" s="14">
        <f>'[1]TCE - ANEXO III - Preencher'!K586</f>
        <v>0</v>
      </c>
      <c r="K577" s="15">
        <f>'[1]TCE - ANEXO III - Preencher'!L586</f>
        <v>132.71</v>
      </c>
      <c r="L577" s="15">
        <f>'[1]TCE - ANEXO III - Preencher'!M586</f>
        <v>28.24</v>
      </c>
      <c r="M577" s="15">
        <f t="shared" si="49"/>
        <v>104.47000000000001</v>
      </c>
      <c r="N577" s="15">
        <f>'[1]TCE - ANEXO III - Preencher'!O586</f>
        <v>2.0699999999999998</v>
      </c>
      <c r="O577" s="15">
        <f>'[1]TCE - ANEXO III - Preencher'!P586</f>
        <v>0</v>
      </c>
      <c r="P577" s="16">
        <f t="shared" si="50"/>
        <v>2.0699999999999998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372.77360000000004</v>
      </c>
    </row>
    <row r="578" spans="1:28" x14ac:dyDescent="0.2">
      <c r="A578" s="8">
        <f>IFERROR(VLOOKUP(B578,'[1]DADOS (OCULTAR)'!$Q$3:$S$135,3,0),"")</f>
        <v>9039744002308</v>
      </c>
      <c r="B578" s="9" t="str">
        <f>'[1]TCE - ANEXO III - Preencher'!C587</f>
        <v>HOSPITAL NOSSA SENHORA DAS GRAÇAS - ANTIGO ALFA - CG Nº 024/2022</v>
      </c>
      <c r="C578" s="10"/>
      <c r="D578" s="11" t="str">
        <f>'[1]TCE - ANEXO III - Preencher'!E587</f>
        <v>JERSSICA ALVES CHAVES</v>
      </c>
      <c r="E578" s="9" t="str">
        <f>IF('[1]TCE - ANEXO III - Preencher'!F587="4 - Assistência Odontológica","2 - Outros Profissionais da Saúde",'[1]TCE - ANEXO III - Preencher'!F587)</f>
        <v>2 - Outros Profissionais da Saúde</v>
      </c>
      <c r="F578" s="12" t="str">
        <f>'[1]TCE - ANEXO III - Preencher'!G587</f>
        <v>3222-05</v>
      </c>
      <c r="G578" s="13" t="str">
        <f>IF('[1]TCE - ANEXO III - Preencher'!H587="","",'[1]TCE - ANEXO III - Preencher'!H587)</f>
        <v>05/2024</v>
      </c>
      <c r="H578" s="14">
        <f>'[1]TCE - ANEXO III - Preencher'!I587</f>
        <v>0</v>
      </c>
      <c r="I578" s="14">
        <f>'[1]TCE - ANEXO III - Preencher'!J587</f>
        <v>277.2552</v>
      </c>
      <c r="J578" s="14">
        <f>'[1]TCE - ANEXO III - Preencher'!K587</f>
        <v>0</v>
      </c>
      <c r="K578" s="15">
        <f>'[1]TCE - ANEXO III - Preencher'!L587</f>
        <v>132.71</v>
      </c>
      <c r="L578" s="15">
        <f>'[1]TCE - ANEXO III - Preencher'!M587</f>
        <v>28.24</v>
      </c>
      <c r="M578" s="15">
        <f t="shared" si="49"/>
        <v>104.47000000000001</v>
      </c>
      <c r="N578" s="15">
        <f>'[1]TCE - ANEXO III - Preencher'!O587</f>
        <v>2.0699999999999998</v>
      </c>
      <c r="O578" s="15">
        <f>'[1]TCE - ANEXO III - Preencher'!P587</f>
        <v>0</v>
      </c>
      <c r="P578" s="16">
        <f t="shared" si="50"/>
        <v>2.0699999999999998</v>
      </c>
      <c r="Q578" s="15">
        <f>'[1]TCE - ANEXO III - Preencher'!R587</f>
        <v>369.82837978535053</v>
      </c>
      <c r="R578" s="15">
        <f>'[1]TCE - ANEXO III - Preencher'!S587</f>
        <v>84.72</v>
      </c>
      <c r="S578" s="16">
        <f t="shared" si="51"/>
        <v>285.10837978535051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668.90357978535053</v>
      </c>
    </row>
    <row r="579" spans="1:28" x14ac:dyDescent="0.2">
      <c r="A579" s="8">
        <f>IFERROR(VLOOKUP(B579,'[1]DADOS (OCULTAR)'!$Q$3:$S$135,3,0),"")</f>
        <v>9039744002308</v>
      </c>
      <c r="B579" s="9" t="str">
        <f>'[1]TCE - ANEXO III - Preencher'!C588</f>
        <v>HOSPITAL NOSSA SENHORA DAS GRAÇAS - ANTIGO ALFA - CG Nº 024/2022</v>
      </c>
      <c r="C579" s="10"/>
      <c r="D579" s="11" t="str">
        <f>'[1]TCE - ANEXO III - Preencher'!E588</f>
        <v>JESSE FRANCISCO DA SILVA JUNIOR</v>
      </c>
      <c r="E579" s="9" t="str">
        <f>IF('[1]TCE - ANEXO III - Preencher'!F588="4 - Assistência Odontológica","2 - Outros Profissionais da Saúde",'[1]TCE - ANEXO III - Preencher'!F588)</f>
        <v>2 - Outros Profissionais da Saúde</v>
      </c>
      <c r="F579" s="12" t="str">
        <f>'[1]TCE - ANEXO III - Preencher'!G588</f>
        <v>3222-05</v>
      </c>
      <c r="G579" s="13" t="str">
        <f>IF('[1]TCE - ANEXO III - Preencher'!H588="","",'[1]TCE - ANEXO III - Preencher'!H588)</f>
        <v>05/2024</v>
      </c>
      <c r="H579" s="14">
        <f>'[1]TCE - ANEXO III - Preencher'!I588</f>
        <v>0</v>
      </c>
      <c r="I579" s="14">
        <f>'[1]TCE - ANEXO III - Preencher'!J588</f>
        <v>276.82799999999997</v>
      </c>
      <c r="J579" s="14">
        <f>'[1]TCE - ANEXO III - Preencher'!K588</f>
        <v>0</v>
      </c>
      <c r="K579" s="15">
        <f>'[1]TCE - ANEXO III - Preencher'!L588</f>
        <v>132.71</v>
      </c>
      <c r="L579" s="15">
        <f>'[1]TCE - ANEXO III - Preencher'!M588</f>
        <v>28.24</v>
      </c>
      <c r="M579" s="15">
        <f t="shared" si="49"/>
        <v>104.47000000000001</v>
      </c>
      <c r="N579" s="15">
        <f>'[1]TCE - ANEXO III - Preencher'!O588</f>
        <v>2.0699999999999998</v>
      </c>
      <c r="O579" s="15">
        <f>'[1]TCE - ANEXO III - Preencher'!P588</f>
        <v>0</v>
      </c>
      <c r="P579" s="16">
        <f t="shared" si="50"/>
        <v>2.0699999999999998</v>
      </c>
      <c r="Q579" s="15">
        <f>'[1]TCE - ANEXO III - Preencher'!R588</f>
        <v>126.07785674500586</v>
      </c>
      <c r="R579" s="15">
        <f>'[1]TCE - ANEXO III - Preencher'!S588</f>
        <v>79.209999999999994</v>
      </c>
      <c r="S579" s="16">
        <f t="shared" si="51"/>
        <v>46.867856745005867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430.23585674500589</v>
      </c>
    </row>
    <row r="580" spans="1:28" x14ac:dyDescent="0.2">
      <c r="A580" s="8">
        <f>IFERROR(VLOOKUP(B580,'[1]DADOS (OCULTAR)'!$Q$3:$S$135,3,0),"")</f>
        <v>9039744002308</v>
      </c>
      <c r="B580" s="9" t="str">
        <f>'[1]TCE - ANEXO III - Preencher'!C589</f>
        <v>HOSPITAL NOSSA SENHORA DAS GRAÇAS - ANTIGO ALFA - CG Nº 024/2022</v>
      </c>
      <c r="C580" s="10"/>
      <c r="D580" s="11" t="str">
        <f>'[1]TCE - ANEXO III - Preencher'!E589</f>
        <v>JESSICA CAMILA DE SOUZA</v>
      </c>
      <c r="E580" s="9" t="str">
        <f>IF('[1]TCE - ANEXO III - Preencher'!F589="4 - Assistência Odontológica","2 - Outros Profissionais da Saúde",'[1]TCE - ANEXO III - Preencher'!F589)</f>
        <v>2 - Outros Profissionais da Saúde</v>
      </c>
      <c r="F580" s="12" t="str">
        <f>'[1]TCE - ANEXO III - Preencher'!G589</f>
        <v>2236-05</v>
      </c>
      <c r="G580" s="13" t="str">
        <f>IF('[1]TCE - ANEXO III - Preencher'!H589="","",'[1]TCE - ANEXO III - Preencher'!H589)</f>
        <v>05/2024</v>
      </c>
      <c r="H580" s="14">
        <f>'[1]TCE - ANEXO III - Preencher'!I589</f>
        <v>0</v>
      </c>
      <c r="I580" s="14">
        <f>'[1]TCE - ANEXO III - Preencher'!J589</f>
        <v>271.5736</v>
      </c>
      <c r="J580" s="14">
        <f>'[1]TCE - ANEXO III - Preencher'!K589</f>
        <v>0</v>
      </c>
      <c r="K580" s="15">
        <f>'[1]TCE - ANEXO III - Preencher'!L589</f>
        <v>132.71</v>
      </c>
      <c r="L580" s="15">
        <f>'[1]TCE - ANEXO III - Preencher'!M589</f>
        <v>0</v>
      </c>
      <c r="M580" s="15">
        <f t="shared" ref="M580:M643" si="55">K580-L580</f>
        <v>132.71</v>
      </c>
      <c r="N580" s="15">
        <f>'[1]TCE - ANEXO III - Preencher'!O589</f>
        <v>4.3499999999999996</v>
      </c>
      <c r="O580" s="15">
        <f>'[1]TCE - ANEXO III - Preencher'!P589</f>
        <v>0</v>
      </c>
      <c r="P580" s="16">
        <f t="shared" ref="P580:P643" si="56">N580-O580</f>
        <v>4.3499999999999996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408.6336</v>
      </c>
    </row>
    <row r="581" spans="1:28" x14ac:dyDescent="0.2">
      <c r="A581" s="8">
        <f>IFERROR(VLOOKUP(B581,'[1]DADOS (OCULTAR)'!$Q$3:$S$135,3,0),"")</f>
        <v>9039744002308</v>
      </c>
      <c r="B581" s="9" t="str">
        <f>'[1]TCE - ANEXO III - Preencher'!C590</f>
        <v>HOSPITAL NOSSA SENHORA DAS GRAÇAS - ANTIGO ALFA - CG Nº 024/2022</v>
      </c>
      <c r="C581" s="10"/>
      <c r="D581" s="11" t="str">
        <f>'[1]TCE - ANEXO III - Preencher'!E590</f>
        <v>JESSICA DOS REIS GONCALVES</v>
      </c>
      <c r="E581" s="9" t="str">
        <f>IF('[1]TCE - ANEXO III - Preencher'!F590="4 - Assistência Odontológica","2 - Outros Profissionais da Saúde",'[1]TCE - ANEXO III - Preencher'!F590)</f>
        <v>2 - Outros Profissionais da Saúde</v>
      </c>
      <c r="F581" s="12" t="str">
        <f>'[1]TCE - ANEXO III - Preencher'!G590</f>
        <v>3222-05</v>
      </c>
      <c r="G581" s="13" t="str">
        <f>IF('[1]TCE - ANEXO III - Preencher'!H590="","",'[1]TCE - ANEXO III - Preencher'!H590)</f>
        <v>05/2024</v>
      </c>
      <c r="H581" s="14">
        <f>'[1]TCE - ANEXO III - Preencher'!I590</f>
        <v>0</v>
      </c>
      <c r="I581" s="14">
        <f>'[1]TCE - ANEXO III - Preencher'!J590</f>
        <v>435.36239999999998</v>
      </c>
      <c r="J581" s="14">
        <f>'[1]TCE - ANEXO III - Preencher'!K590</f>
        <v>0</v>
      </c>
      <c r="K581" s="15">
        <f>'[1]TCE - ANEXO III - Preencher'!L590</f>
        <v>132.71</v>
      </c>
      <c r="L581" s="15">
        <f>'[1]TCE - ANEXO III - Preencher'!M590</f>
        <v>0</v>
      </c>
      <c r="M581" s="15">
        <f t="shared" si="55"/>
        <v>132.71</v>
      </c>
      <c r="N581" s="15">
        <f>'[1]TCE - ANEXO III - Preencher'!O590</f>
        <v>2.0699999999999998</v>
      </c>
      <c r="O581" s="15">
        <f>'[1]TCE - ANEXO III - Preencher'!P590</f>
        <v>0</v>
      </c>
      <c r="P581" s="16">
        <f t="shared" si="56"/>
        <v>2.0699999999999998</v>
      </c>
      <c r="Q581" s="15">
        <f>'[1]TCE - ANEXO III - Preencher'!R590</f>
        <v>0</v>
      </c>
      <c r="R581" s="15">
        <f>'[1]TCE - ANEXO III - Preencher'!S590</f>
        <v>14.12</v>
      </c>
      <c r="S581" s="16">
        <f t="shared" si="57"/>
        <v>-14.12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556.02240000000006</v>
      </c>
    </row>
    <row r="582" spans="1:28" x14ac:dyDescent="0.2">
      <c r="A582" s="8">
        <f>IFERROR(VLOOKUP(B582,'[1]DADOS (OCULTAR)'!$Q$3:$S$135,3,0),"")</f>
        <v>9039744002308</v>
      </c>
      <c r="B582" s="9" t="str">
        <f>'[1]TCE - ANEXO III - Preencher'!C591</f>
        <v>HOSPITAL NOSSA SENHORA DAS GRAÇAS - ANTIGO ALFA - CG Nº 024/2022</v>
      </c>
      <c r="C582" s="10"/>
      <c r="D582" s="11" t="str">
        <f>'[1]TCE - ANEXO III - Preencher'!E591</f>
        <v>JESSICA FERNANDA DOS SANTOS LINS</v>
      </c>
      <c r="E582" s="9" t="str">
        <f>IF('[1]TCE - ANEXO III - Preencher'!F591="4 - Assistência Odontológica","2 - Outros Profissionais da Saúde",'[1]TCE - ANEXO III - Preencher'!F591)</f>
        <v>2 - Outros Profissionais da Saúde</v>
      </c>
      <c r="F582" s="12" t="str">
        <f>'[1]TCE - ANEXO III - Preencher'!G591</f>
        <v>2235-05</v>
      </c>
      <c r="G582" s="13" t="str">
        <f>IF('[1]TCE - ANEXO III - Preencher'!H591="","",'[1]TCE - ANEXO III - Preencher'!H591)</f>
        <v>05/2024</v>
      </c>
      <c r="H582" s="14">
        <f>'[1]TCE - ANEXO III - Preencher'!I591</f>
        <v>0</v>
      </c>
      <c r="I582" s="14">
        <f>'[1]TCE - ANEXO III - Preencher'!J591</f>
        <v>396.82</v>
      </c>
      <c r="J582" s="14">
        <f>'[1]TCE - ANEXO III - Preencher'!K591</f>
        <v>0</v>
      </c>
      <c r="K582" s="15">
        <f>'[1]TCE - ANEXO III - Preencher'!L591</f>
        <v>132.71</v>
      </c>
      <c r="L582" s="15">
        <f>'[1]TCE - ANEXO III - Preencher'!M591</f>
        <v>0</v>
      </c>
      <c r="M582" s="15">
        <f t="shared" si="55"/>
        <v>132.71</v>
      </c>
      <c r="N582" s="15">
        <f>'[1]TCE - ANEXO III - Preencher'!O591</f>
        <v>4.3499999999999996</v>
      </c>
      <c r="O582" s="15">
        <f>'[1]TCE - ANEXO III - Preencher'!P591</f>
        <v>0</v>
      </c>
      <c r="P582" s="16">
        <f t="shared" si="56"/>
        <v>4.3499999999999996</v>
      </c>
      <c r="Q582" s="15">
        <f>'[1]TCE - ANEXO III - Preencher'!R591</f>
        <v>201.72457079200939</v>
      </c>
      <c r="R582" s="15">
        <f>'[1]TCE - ANEXO III - Preencher'!S591</f>
        <v>108.04</v>
      </c>
      <c r="S582" s="16">
        <f t="shared" si="57"/>
        <v>93.684570792009382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627.56457079200936</v>
      </c>
    </row>
    <row r="583" spans="1:28" x14ac:dyDescent="0.2">
      <c r="A583" s="8">
        <f>IFERROR(VLOOKUP(B583,'[1]DADOS (OCULTAR)'!$Q$3:$S$135,3,0),"")</f>
        <v>9039744002308</v>
      </c>
      <c r="B583" s="9" t="str">
        <f>'[1]TCE - ANEXO III - Preencher'!C592</f>
        <v>HOSPITAL NOSSA SENHORA DAS GRAÇAS - ANTIGO ALFA - CG Nº 024/2022</v>
      </c>
      <c r="C583" s="10"/>
      <c r="D583" s="11" t="str">
        <f>'[1]TCE - ANEXO III - Preencher'!E592</f>
        <v>JESSICA JULIANA DA SILVA ROCHA</v>
      </c>
      <c r="E583" s="9" t="str">
        <f>IF('[1]TCE - ANEXO III - Preencher'!F592="4 - Assistência Odontológica","2 - Outros Profissionais da Saúde",'[1]TCE - ANEXO III - Preencher'!F592)</f>
        <v>2 - Outros Profissionais da Saúde</v>
      </c>
      <c r="F583" s="12" t="str">
        <f>'[1]TCE - ANEXO III - Preencher'!G592</f>
        <v>2235-05</v>
      </c>
      <c r="G583" s="13" t="str">
        <f>IF('[1]TCE - ANEXO III - Preencher'!H592="","",'[1]TCE - ANEXO III - Preencher'!H592)</f>
        <v>05/2024</v>
      </c>
      <c r="H583" s="14">
        <f>'[1]TCE - ANEXO III - Preencher'!I592</f>
        <v>0</v>
      </c>
      <c r="I583" s="14">
        <f>'[1]TCE - ANEXO III - Preencher'!J592</f>
        <v>423.63920000000002</v>
      </c>
      <c r="J583" s="14">
        <f>'[1]TCE - ANEXO III - Preencher'!K592</f>
        <v>0</v>
      </c>
      <c r="K583" s="15">
        <f>'[1]TCE - ANEXO III - Preencher'!L592</f>
        <v>132.71</v>
      </c>
      <c r="L583" s="15">
        <f>'[1]TCE - ANEXO III - Preencher'!M592</f>
        <v>3.05</v>
      </c>
      <c r="M583" s="15">
        <f t="shared" si="55"/>
        <v>129.66</v>
      </c>
      <c r="N583" s="15">
        <f>'[1]TCE - ANEXO III - Preencher'!O592</f>
        <v>4.3499999999999996</v>
      </c>
      <c r="O583" s="15">
        <f>'[1]TCE - ANEXO III - Preencher'!P592</f>
        <v>0</v>
      </c>
      <c r="P583" s="16">
        <f t="shared" si="56"/>
        <v>4.3499999999999996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557.64920000000006</v>
      </c>
    </row>
    <row r="584" spans="1:28" x14ac:dyDescent="0.2">
      <c r="A584" s="8">
        <f>IFERROR(VLOOKUP(B584,'[1]DADOS (OCULTAR)'!$Q$3:$S$135,3,0),"")</f>
        <v>9039744002308</v>
      </c>
      <c r="B584" s="9" t="str">
        <f>'[1]TCE - ANEXO III - Preencher'!C593</f>
        <v>HOSPITAL NOSSA SENHORA DAS GRAÇAS - ANTIGO ALFA - CG Nº 024/2022</v>
      </c>
      <c r="C584" s="10"/>
      <c r="D584" s="11" t="str">
        <f>'[1]TCE - ANEXO III - Preencher'!E593</f>
        <v>JESSICA LUIZA DE OLIVEIRA</v>
      </c>
      <c r="E584" s="9" t="str">
        <f>IF('[1]TCE - ANEXO III - Preencher'!F593="4 - Assistência Odontológica","2 - Outros Profissionais da Saúde",'[1]TCE - ANEXO III - Preencher'!F593)</f>
        <v>2 - Outros Profissionais da Saúde</v>
      </c>
      <c r="F584" s="12" t="str">
        <f>'[1]TCE - ANEXO III - Preencher'!G593</f>
        <v>5152-05</v>
      </c>
      <c r="G584" s="13" t="str">
        <f>IF('[1]TCE - ANEXO III - Preencher'!H593="","",'[1]TCE - ANEXO III - Preencher'!H593)</f>
        <v>05/2024</v>
      </c>
      <c r="H584" s="14">
        <f>'[1]TCE - ANEXO III - Preencher'!I593</f>
        <v>0</v>
      </c>
      <c r="I584" s="14">
        <f>'[1]TCE - ANEXO III - Preencher'!J593</f>
        <v>135.55199999999999</v>
      </c>
      <c r="J584" s="14">
        <f>'[1]TCE - ANEXO III - Preencher'!K593</f>
        <v>0</v>
      </c>
      <c r="K584" s="15">
        <f>'[1]TCE - ANEXO III - Preencher'!L593</f>
        <v>132.71</v>
      </c>
      <c r="L584" s="15">
        <f>'[1]TCE - ANEXO III - Preencher'!M593</f>
        <v>0</v>
      </c>
      <c r="M584" s="15">
        <f t="shared" si="55"/>
        <v>132.71</v>
      </c>
      <c r="N584" s="15">
        <f>'[1]TCE - ANEXO III - Preencher'!O593</f>
        <v>2.0699999999999998</v>
      </c>
      <c r="O584" s="15">
        <f>'[1]TCE - ANEXO III - Preencher'!P593</f>
        <v>0</v>
      </c>
      <c r="P584" s="16">
        <f t="shared" si="56"/>
        <v>2.0699999999999998</v>
      </c>
      <c r="Q584" s="15">
        <f>'[1]TCE - ANEXO III - Preencher'!R593</f>
        <v>369.82837978535053</v>
      </c>
      <c r="R584" s="15">
        <f>'[1]TCE - ANEXO III - Preencher'!S593</f>
        <v>84.72</v>
      </c>
      <c r="S584" s="16">
        <f t="shared" si="57"/>
        <v>285.10837978535051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555.4403797853505</v>
      </c>
    </row>
    <row r="585" spans="1:28" x14ac:dyDescent="0.2">
      <c r="A585" s="8">
        <f>IFERROR(VLOOKUP(B585,'[1]DADOS (OCULTAR)'!$Q$3:$S$135,3,0),"")</f>
        <v>9039744002308</v>
      </c>
      <c r="B585" s="9" t="str">
        <f>'[1]TCE - ANEXO III - Preencher'!C594</f>
        <v>HOSPITAL NOSSA SENHORA DAS GRAÇAS - ANTIGO ALFA - CG Nº 024/2022</v>
      </c>
      <c r="C585" s="10"/>
      <c r="D585" s="11" t="str">
        <f>'[1]TCE - ANEXO III - Preencher'!E594</f>
        <v>JESSICA MARIA XAVIER DA SILVA</v>
      </c>
      <c r="E585" s="9" t="str">
        <f>IF('[1]TCE - ANEXO III - Preencher'!F594="4 - Assistência Odontológica","2 - Outros Profissionais da Saúde",'[1]TCE - ANEXO III - Preencher'!F594)</f>
        <v>2 - Outros Profissionais da Saúde</v>
      </c>
      <c r="F585" s="12" t="str">
        <f>'[1]TCE - ANEXO III - Preencher'!G594</f>
        <v>3222-05</v>
      </c>
      <c r="G585" s="13" t="str">
        <f>IF('[1]TCE - ANEXO III - Preencher'!H594="","",'[1]TCE - ANEXO III - Preencher'!H594)</f>
        <v>05/2024</v>
      </c>
      <c r="H585" s="14">
        <f>'[1]TCE - ANEXO III - Preencher'!I594</f>
        <v>0</v>
      </c>
      <c r="I585" s="14">
        <f>'[1]TCE - ANEXO III - Preencher'!J594</f>
        <v>273.47840000000002</v>
      </c>
      <c r="J585" s="14">
        <f>'[1]TCE - ANEXO III - Preencher'!K594</f>
        <v>0</v>
      </c>
      <c r="K585" s="15">
        <f>'[1]TCE - ANEXO III - Preencher'!L594</f>
        <v>132.71</v>
      </c>
      <c r="L585" s="15">
        <f>'[1]TCE - ANEXO III - Preencher'!M594</f>
        <v>28.24</v>
      </c>
      <c r="M585" s="15">
        <f t="shared" si="55"/>
        <v>104.47000000000001</v>
      </c>
      <c r="N585" s="15">
        <f>'[1]TCE - ANEXO III - Preencher'!O594</f>
        <v>2.0699999999999998</v>
      </c>
      <c r="O585" s="15">
        <f>'[1]TCE - ANEXO III - Preencher'!P594</f>
        <v>0</v>
      </c>
      <c r="P585" s="16">
        <f t="shared" si="56"/>
        <v>2.0699999999999998</v>
      </c>
      <c r="Q585" s="15">
        <f>'[1]TCE - ANEXO III - Preencher'!R594</f>
        <v>369.82837978535053</v>
      </c>
      <c r="R585" s="15">
        <f>'[1]TCE - ANEXO III - Preencher'!S594</f>
        <v>84.72</v>
      </c>
      <c r="S585" s="16">
        <f t="shared" si="57"/>
        <v>285.10837978535051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665.12677978535055</v>
      </c>
    </row>
    <row r="586" spans="1:28" x14ac:dyDescent="0.2">
      <c r="A586" s="8">
        <f>IFERROR(VLOOKUP(B586,'[1]DADOS (OCULTAR)'!$Q$3:$S$135,3,0),"")</f>
        <v>9039744002308</v>
      </c>
      <c r="B586" s="9" t="str">
        <f>'[1]TCE - ANEXO III - Preencher'!C595</f>
        <v>HOSPITAL NOSSA SENHORA DAS GRAÇAS - ANTIGO ALFA - CG Nº 024/2022</v>
      </c>
      <c r="C586" s="10"/>
      <c r="D586" s="11" t="str">
        <f>'[1]TCE - ANEXO III - Preencher'!E595</f>
        <v>JESSICA NAYARA DE SOUZA</v>
      </c>
      <c r="E586" s="9" t="str">
        <f>IF('[1]TCE - ANEXO III - Preencher'!F595="4 - Assistência Odontológica","2 - Outros Profissionais da Saúde",'[1]TCE - ANEXO III - Preencher'!F595)</f>
        <v>2 - Outros Profissionais da Saúde</v>
      </c>
      <c r="F586" s="12" t="str">
        <f>'[1]TCE - ANEXO III - Preencher'!G595</f>
        <v>2515-10</v>
      </c>
      <c r="G586" s="13" t="str">
        <f>IF('[1]TCE - ANEXO III - Preencher'!H595="","",'[1]TCE - ANEXO III - Preencher'!H595)</f>
        <v>05/2024</v>
      </c>
      <c r="H586" s="14">
        <f>'[1]TCE - ANEXO III - Preencher'!I595</f>
        <v>0</v>
      </c>
      <c r="I586" s="14">
        <f>'[1]TCE - ANEXO III - Preencher'!J595</f>
        <v>304.12400000000002</v>
      </c>
      <c r="J586" s="14">
        <f>'[1]TCE - ANEXO III - Preencher'!K595</f>
        <v>0</v>
      </c>
      <c r="K586" s="15">
        <f>'[1]TCE - ANEXO III - Preencher'!L595</f>
        <v>132.71</v>
      </c>
      <c r="L586" s="15">
        <f>'[1]TCE - ANEXO III - Preencher'!M595</f>
        <v>0</v>
      </c>
      <c r="M586" s="15">
        <f t="shared" si="55"/>
        <v>132.71</v>
      </c>
      <c r="N586" s="15">
        <f>'[1]TCE - ANEXO III - Preencher'!O595</f>
        <v>2.0699999999999998</v>
      </c>
      <c r="O586" s="15">
        <f>'[1]TCE - ANEXO III - Preencher'!P595</f>
        <v>0</v>
      </c>
      <c r="P586" s="16">
        <f t="shared" si="56"/>
        <v>2.0699999999999998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438.90400000000005</v>
      </c>
    </row>
    <row r="587" spans="1:28" x14ac:dyDescent="0.2">
      <c r="A587" s="8">
        <f>IFERROR(VLOOKUP(B587,'[1]DADOS (OCULTAR)'!$Q$3:$S$135,3,0),"")</f>
        <v>9039744002308</v>
      </c>
      <c r="B587" s="9" t="str">
        <f>'[1]TCE - ANEXO III - Preencher'!C596</f>
        <v>HOSPITAL NOSSA SENHORA DAS GRAÇAS - ANTIGO ALFA - CG Nº 024/2022</v>
      </c>
      <c r="C587" s="10"/>
      <c r="D587" s="11" t="str">
        <f>'[1]TCE - ANEXO III - Preencher'!E596</f>
        <v>JESSICA POLIANA DA SILVA SANTOS</v>
      </c>
      <c r="E587" s="9" t="str">
        <f>IF('[1]TCE - ANEXO III - Preencher'!F596="4 - Assistência Odontológica","2 - Outros Profissionais da Saúde",'[1]TCE - ANEXO III - Preencher'!F596)</f>
        <v>2 - Outros Profissionais da Saúde</v>
      </c>
      <c r="F587" s="12" t="str">
        <f>'[1]TCE - ANEXO III - Preencher'!G596</f>
        <v>5152-05</v>
      </c>
      <c r="G587" s="13" t="str">
        <f>IF('[1]TCE - ANEXO III - Preencher'!H596="","",'[1]TCE - ANEXO III - Preencher'!H596)</f>
        <v>05/2024</v>
      </c>
      <c r="H587" s="14">
        <f>'[1]TCE - ANEXO III - Preencher'!I596</f>
        <v>0</v>
      </c>
      <c r="I587" s="14">
        <f>'[1]TCE - ANEXO III - Preencher'!J596</f>
        <v>170.56800000000001</v>
      </c>
      <c r="J587" s="14">
        <f>'[1]TCE - ANEXO III - Preencher'!K596</f>
        <v>0</v>
      </c>
      <c r="K587" s="15">
        <f>'[1]TCE - ANEXO III - Preencher'!L596</f>
        <v>132.71</v>
      </c>
      <c r="L587" s="15">
        <f>'[1]TCE - ANEXO III - Preencher'!M596</f>
        <v>0</v>
      </c>
      <c r="M587" s="15">
        <f t="shared" si="55"/>
        <v>132.71</v>
      </c>
      <c r="N587" s="15">
        <f>'[1]TCE - ANEXO III - Preencher'!O596</f>
        <v>2.0699999999999998</v>
      </c>
      <c r="O587" s="15">
        <f>'[1]TCE - ANEXO III - Preencher'!P596</f>
        <v>0</v>
      </c>
      <c r="P587" s="16">
        <f t="shared" si="56"/>
        <v>2.0699999999999998</v>
      </c>
      <c r="Q587" s="15">
        <f>'[1]TCE - ANEXO III - Preencher'!R596</f>
        <v>268.96609438934581</v>
      </c>
      <c r="R587" s="15">
        <f>'[1]TCE - ANEXO III - Preencher'!S596</f>
        <v>84.72</v>
      </c>
      <c r="S587" s="16">
        <f t="shared" si="57"/>
        <v>184.24609438934581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489.59409438934586</v>
      </c>
    </row>
    <row r="588" spans="1:28" x14ac:dyDescent="0.2">
      <c r="A588" s="8">
        <f>IFERROR(VLOOKUP(B588,'[1]DADOS (OCULTAR)'!$Q$3:$S$135,3,0),"")</f>
        <v>9039744002308</v>
      </c>
      <c r="B588" s="9" t="str">
        <f>'[1]TCE - ANEXO III - Preencher'!C597</f>
        <v>HOSPITAL NOSSA SENHORA DAS GRAÇAS - ANTIGO ALFA - CG Nº 024/2022</v>
      </c>
      <c r="C588" s="10"/>
      <c r="D588" s="11" t="str">
        <f>'[1]TCE - ANEXO III - Preencher'!E597</f>
        <v>JESSIKA GOMES DE FRANCA COUTINHO</v>
      </c>
      <c r="E588" s="9" t="str">
        <f>IF('[1]TCE - ANEXO III - Preencher'!F597="4 - Assistência Odontológica","2 - Outros Profissionais da Saúde",'[1]TCE - ANEXO III - Preencher'!F597)</f>
        <v>2 - Outros Profissionais da Saúde</v>
      </c>
      <c r="F588" s="12" t="str">
        <f>'[1]TCE - ANEXO III - Preencher'!G597</f>
        <v>3222-05</v>
      </c>
      <c r="G588" s="13" t="str">
        <f>IF('[1]TCE - ANEXO III - Preencher'!H597="","",'[1]TCE - ANEXO III - Preencher'!H597)</f>
        <v>05/2024</v>
      </c>
      <c r="H588" s="14">
        <f>'[1]TCE - ANEXO III - Preencher'!I597</f>
        <v>0</v>
      </c>
      <c r="I588" s="14">
        <f>'[1]TCE - ANEXO III - Preencher'!J597</f>
        <v>284.02960000000002</v>
      </c>
      <c r="J588" s="14">
        <f>'[1]TCE - ANEXO III - Preencher'!K597</f>
        <v>0</v>
      </c>
      <c r="K588" s="15">
        <f>'[1]TCE - ANEXO III - Preencher'!L597</f>
        <v>132.71</v>
      </c>
      <c r="L588" s="15">
        <f>'[1]TCE - ANEXO III - Preencher'!M597</f>
        <v>0</v>
      </c>
      <c r="M588" s="15">
        <f t="shared" si="55"/>
        <v>132.71</v>
      </c>
      <c r="N588" s="15">
        <f>'[1]TCE - ANEXO III - Preencher'!O597</f>
        <v>2.0699999999999998</v>
      </c>
      <c r="O588" s="15">
        <f>'[1]TCE - ANEXO III - Preencher'!P597</f>
        <v>0</v>
      </c>
      <c r="P588" s="16">
        <f t="shared" si="56"/>
        <v>2.0699999999999998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418.80959999999999</v>
      </c>
    </row>
    <row r="589" spans="1:28" x14ac:dyDescent="0.2">
      <c r="A589" s="8">
        <f>IFERROR(VLOOKUP(B589,'[1]DADOS (OCULTAR)'!$Q$3:$S$135,3,0),"")</f>
        <v>9039744002308</v>
      </c>
      <c r="B589" s="9" t="str">
        <f>'[1]TCE - ANEXO III - Preencher'!C598</f>
        <v>HOSPITAL NOSSA SENHORA DAS GRAÇAS - ANTIGO ALFA - CG Nº 024/2022</v>
      </c>
      <c r="C589" s="10"/>
      <c r="D589" s="11" t="str">
        <f>'[1]TCE - ANEXO III - Preencher'!E598</f>
        <v>JESSIKA RAQUEL DA SILVA</v>
      </c>
      <c r="E589" s="9" t="str">
        <f>IF('[1]TCE - ANEXO III - Preencher'!F598="4 - Assistência Odontológica","2 - Outros Profissionais da Saúde",'[1]TCE - ANEXO III - Preencher'!F598)</f>
        <v>2 - Outros Profissionais da Saúde</v>
      </c>
      <c r="F589" s="12" t="str">
        <f>'[1]TCE - ANEXO III - Preencher'!G598</f>
        <v>3222-05</v>
      </c>
      <c r="G589" s="13" t="str">
        <f>IF('[1]TCE - ANEXO III - Preencher'!H598="","",'[1]TCE - ANEXO III - Preencher'!H598)</f>
        <v>05/2024</v>
      </c>
      <c r="H589" s="14">
        <f>'[1]TCE - ANEXO III - Preencher'!I598</f>
        <v>0</v>
      </c>
      <c r="I589" s="14">
        <f>'[1]TCE - ANEXO III - Preencher'!J598</f>
        <v>281.08080000000001</v>
      </c>
      <c r="J589" s="14">
        <f>'[1]TCE - ANEXO III - Preencher'!K598</f>
        <v>0</v>
      </c>
      <c r="K589" s="15">
        <f>'[1]TCE - ANEXO III - Preencher'!L598</f>
        <v>132.71</v>
      </c>
      <c r="L589" s="15">
        <f>'[1]TCE - ANEXO III - Preencher'!M598</f>
        <v>0</v>
      </c>
      <c r="M589" s="15">
        <f t="shared" si="55"/>
        <v>132.71</v>
      </c>
      <c r="N589" s="15">
        <f>'[1]TCE - ANEXO III - Preencher'!O598</f>
        <v>2.0699999999999998</v>
      </c>
      <c r="O589" s="15">
        <f>'[1]TCE - ANEXO III - Preencher'!P598</f>
        <v>0</v>
      </c>
      <c r="P589" s="16">
        <f t="shared" si="56"/>
        <v>2.0699999999999998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415.86079999999998</v>
      </c>
    </row>
    <row r="590" spans="1:28" x14ac:dyDescent="0.2">
      <c r="A590" s="8">
        <f>IFERROR(VLOOKUP(B590,'[1]DADOS (OCULTAR)'!$Q$3:$S$135,3,0),"")</f>
        <v>9039744002308</v>
      </c>
      <c r="B590" s="9" t="str">
        <f>'[1]TCE - ANEXO III - Preencher'!C599</f>
        <v>HOSPITAL NOSSA SENHORA DAS GRAÇAS - ANTIGO ALFA - CG Nº 024/2022</v>
      </c>
      <c r="C590" s="10"/>
      <c r="D590" s="11" t="str">
        <f>'[1]TCE - ANEXO III - Preencher'!E599</f>
        <v>JESSYKA WILKA GOMES NOBREGA</v>
      </c>
      <c r="E590" s="9" t="str">
        <f>IF('[1]TCE - ANEXO III - Preencher'!F599="4 - Assistência Odontológica","2 - Outros Profissionais da Saúde",'[1]TCE - ANEXO III - Preencher'!F599)</f>
        <v>2 - Outros Profissionais da Saúde</v>
      </c>
      <c r="F590" s="12" t="str">
        <f>'[1]TCE - ANEXO III - Preencher'!G599</f>
        <v>2235-05</v>
      </c>
      <c r="G590" s="13" t="str">
        <f>IF('[1]TCE - ANEXO III - Preencher'!H599="","",'[1]TCE - ANEXO III - Preencher'!H599)</f>
        <v>05/2024</v>
      </c>
      <c r="H590" s="14">
        <f>'[1]TCE - ANEXO III - Preencher'!I599</f>
        <v>0</v>
      </c>
      <c r="I590" s="14">
        <f>'[1]TCE - ANEXO III - Preencher'!J599</f>
        <v>491.96159999999998</v>
      </c>
      <c r="J590" s="14">
        <f>'[1]TCE - ANEXO III - Preencher'!K599</f>
        <v>0</v>
      </c>
      <c r="K590" s="15">
        <f>'[1]TCE - ANEXO III - Preencher'!L599</f>
        <v>132.71</v>
      </c>
      <c r="L590" s="15">
        <f>'[1]TCE - ANEXO III - Preencher'!M599</f>
        <v>0</v>
      </c>
      <c r="M590" s="15">
        <f t="shared" si="55"/>
        <v>132.71</v>
      </c>
      <c r="N590" s="15">
        <f>'[1]TCE - ANEXO III - Preencher'!O599</f>
        <v>4.3499999999999996</v>
      </c>
      <c r="O590" s="15">
        <f>'[1]TCE - ANEXO III - Preencher'!P599</f>
        <v>0</v>
      </c>
      <c r="P590" s="16">
        <f t="shared" si="56"/>
        <v>4.3499999999999996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629.02160000000003</v>
      </c>
    </row>
    <row r="591" spans="1:28" x14ac:dyDescent="0.2">
      <c r="A591" s="8">
        <f>IFERROR(VLOOKUP(B591,'[1]DADOS (OCULTAR)'!$Q$3:$S$135,3,0),"")</f>
        <v>9039744002308</v>
      </c>
      <c r="B591" s="9" t="str">
        <f>'[1]TCE - ANEXO III - Preencher'!C600</f>
        <v>HOSPITAL NOSSA SENHORA DAS GRAÇAS - ANTIGO ALFA - CG Nº 024/2022</v>
      </c>
      <c r="C591" s="10"/>
      <c r="D591" s="11" t="str">
        <f>'[1]TCE - ANEXO III - Preencher'!E600</f>
        <v>JOANA D ARC BEZERRA ALEXANDRE</v>
      </c>
      <c r="E591" s="9" t="str">
        <f>IF('[1]TCE - ANEXO III - Preencher'!F600="4 - Assistência Odontológica","2 - Outros Profissionais da Saúde",'[1]TCE - ANEXO III - Preencher'!F600)</f>
        <v>2 - Outros Profissionais da Saúde</v>
      </c>
      <c r="F591" s="12" t="str">
        <f>'[1]TCE - ANEXO III - Preencher'!G600</f>
        <v>3222-05</v>
      </c>
      <c r="G591" s="13" t="str">
        <f>IF('[1]TCE - ANEXO III - Preencher'!H600="","",'[1]TCE - ANEXO III - Preencher'!H600)</f>
        <v>05/2024</v>
      </c>
      <c r="H591" s="14">
        <f>'[1]TCE - ANEXO III - Preencher'!I600</f>
        <v>0</v>
      </c>
      <c r="I591" s="14">
        <f>'[1]TCE - ANEXO III - Preencher'!J600</f>
        <v>308.76080000000002</v>
      </c>
      <c r="J591" s="14">
        <f>'[1]TCE - ANEXO III - Preencher'!K600</f>
        <v>0</v>
      </c>
      <c r="K591" s="15">
        <f>'[1]TCE - ANEXO III - Preencher'!L600</f>
        <v>132.71</v>
      </c>
      <c r="L591" s="15">
        <f>'[1]TCE - ANEXO III - Preencher'!M600</f>
        <v>0</v>
      </c>
      <c r="M591" s="15">
        <f t="shared" si="55"/>
        <v>132.71</v>
      </c>
      <c r="N591" s="15">
        <f>'[1]TCE - ANEXO III - Preencher'!O600</f>
        <v>2.0699999999999998</v>
      </c>
      <c r="O591" s="15">
        <f>'[1]TCE - ANEXO III - Preencher'!P600</f>
        <v>0</v>
      </c>
      <c r="P591" s="16">
        <f t="shared" si="56"/>
        <v>2.0699999999999998</v>
      </c>
      <c r="Q591" s="15">
        <f>'[1]TCE - ANEXO III - Preencher'!R600</f>
        <v>252.15571349001172</v>
      </c>
      <c r="R591" s="15">
        <f>'[1]TCE - ANEXO III - Preencher'!S600</f>
        <v>84.72</v>
      </c>
      <c r="S591" s="16">
        <f t="shared" si="57"/>
        <v>167.43571349001172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610.97651349001171</v>
      </c>
    </row>
    <row r="592" spans="1:28" x14ac:dyDescent="0.2">
      <c r="A592" s="8">
        <f>IFERROR(VLOOKUP(B592,'[1]DADOS (OCULTAR)'!$Q$3:$S$135,3,0),"")</f>
        <v>9039744002308</v>
      </c>
      <c r="B592" s="9" t="str">
        <f>'[1]TCE - ANEXO III - Preencher'!C601</f>
        <v>HOSPITAL NOSSA SENHORA DAS GRAÇAS - ANTIGO ALFA - CG Nº 024/2022</v>
      </c>
      <c r="C592" s="10"/>
      <c r="D592" s="11" t="str">
        <f>'[1]TCE - ANEXO III - Preencher'!E601</f>
        <v>JOANA D ARC PALMEIRA LOPES DOS SANTOS</v>
      </c>
      <c r="E592" s="9" t="str">
        <f>IF('[1]TCE - ANEXO III - Preencher'!F601="4 - Assistência Odontológica","2 - Outros Profissionais da Saúde",'[1]TCE - ANEXO III - Preencher'!F601)</f>
        <v>2 - Outros Profissionais da Saúde</v>
      </c>
      <c r="F592" s="12" t="str">
        <f>'[1]TCE - ANEXO III - Preencher'!G601</f>
        <v>2235-05</v>
      </c>
      <c r="G592" s="13" t="str">
        <f>IF('[1]TCE - ANEXO III - Preencher'!H601="","",'[1]TCE - ANEXO III - Preencher'!H601)</f>
        <v>05/2024</v>
      </c>
      <c r="H592" s="14">
        <f>'[1]TCE - ANEXO III - Preencher'!I601</f>
        <v>0</v>
      </c>
      <c r="I592" s="14">
        <f>'[1]TCE - ANEXO III - Preencher'!J601</f>
        <v>416.1336</v>
      </c>
      <c r="J592" s="14">
        <f>'[1]TCE - ANEXO III - Preencher'!K601</f>
        <v>0</v>
      </c>
      <c r="K592" s="15">
        <f>'[1]TCE - ANEXO III - Preencher'!L601</f>
        <v>132.71</v>
      </c>
      <c r="L592" s="15">
        <f>'[1]TCE - ANEXO III - Preencher'!M601</f>
        <v>0</v>
      </c>
      <c r="M592" s="15">
        <f t="shared" si="55"/>
        <v>132.71</v>
      </c>
      <c r="N592" s="15">
        <f>'[1]TCE - ANEXO III - Preencher'!O601</f>
        <v>4.3499999999999996</v>
      </c>
      <c r="O592" s="15">
        <f>'[1]TCE - ANEXO III - Preencher'!P601</f>
        <v>0</v>
      </c>
      <c r="P592" s="16">
        <f t="shared" si="56"/>
        <v>4.3499999999999996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553.19360000000006</v>
      </c>
    </row>
    <row r="593" spans="1:28" x14ac:dyDescent="0.2">
      <c r="A593" s="8">
        <f>IFERROR(VLOOKUP(B593,'[1]DADOS (OCULTAR)'!$Q$3:$S$135,3,0),"")</f>
        <v>9039744002308</v>
      </c>
      <c r="B593" s="9" t="str">
        <f>'[1]TCE - ANEXO III - Preencher'!C602</f>
        <v>HOSPITAL NOSSA SENHORA DAS GRAÇAS - ANTIGO ALFA - CG Nº 024/2022</v>
      </c>
      <c r="C593" s="10"/>
      <c r="D593" s="11" t="str">
        <f>'[1]TCE - ANEXO III - Preencher'!E602</f>
        <v>JOANA DARC FERREIRA DE OLIVEIRA</v>
      </c>
      <c r="E593" s="9" t="str">
        <f>IF('[1]TCE - ANEXO III - Preencher'!F602="4 - Assistência Odontológica","2 - Outros Profissionais da Saúde",'[1]TCE - ANEXO III - Preencher'!F602)</f>
        <v>2 - Outros Profissionais da Saúde</v>
      </c>
      <c r="F593" s="12" t="str">
        <f>'[1]TCE - ANEXO III - Preencher'!G602</f>
        <v>3222-05</v>
      </c>
      <c r="G593" s="13" t="str">
        <f>IF('[1]TCE - ANEXO III - Preencher'!H602="","",'[1]TCE - ANEXO III - Preencher'!H602)</f>
        <v>05/2024</v>
      </c>
      <c r="H593" s="14">
        <f>'[1]TCE - ANEXO III - Preencher'!I602</f>
        <v>0</v>
      </c>
      <c r="I593" s="14">
        <f>'[1]TCE - ANEXO III - Preencher'!J602</f>
        <v>309.16559999999998</v>
      </c>
      <c r="J593" s="14">
        <f>'[1]TCE - ANEXO III - Preencher'!K602</f>
        <v>0</v>
      </c>
      <c r="K593" s="15">
        <f>'[1]TCE - ANEXO III - Preencher'!L602</f>
        <v>132.71</v>
      </c>
      <c r="L593" s="15">
        <f>'[1]TCE - ANEXO III - Preencher'!M602</f>
        <v>28.24</v>
      </c>
      <c r="M593" s="15">
        <f t="shared" si="55"/>
        <v>104.47000000000001</v>
      </c>
      <c r="N593" s="15">
        <f>'[1]TCE - ANEXO III - Preencher'!O602</f>
        <v>2.0699999999999998</v>
      </c>
      <c r="O593" s="15">
        <f>'[1]TCE - ANEXO III - Preencher'!P602</f>
        <v>0</v>
      </c>
      <c r="P593" s="16">
        <f t="shared" si="56"/>
        <v>2.0699999999999998</v>
      </c>
      <c r="Q593" s="15">
        <f>'[1]TCE - ANEXO III - Preencher'!R602</f>
        <v>134.48304719467291</v>
      </c>
      <c r="R593" s="15">
        <f>'[1]TCE - ANEXO III - Preencher'!S602</f>
        <v>84.72</v>
      </c>
      <c r="S593" s="16">
        <f t="shared" si="57"/>
        <v>49.763047194672907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465.46864719467294</v>
      </c>
    </row>
    <row r="594" spans="1:28" x14ac:dyDescent="0.2">
      <c r="A594" s="8">
        <f>IFERROR(VLOOKUP(B594,'[1]DADOS (OCULTAR)'!$Q$3:$S$135,3,0),"")</f>
        <v>9039744002308</v>
      </c>
      <c r="B594" s="9" t="str">
        <f>'[1]TCE - ANEXO III - Preencher'!C603</f>
        <v>HOSPITAL NOSSA SENHORA DAS GRAÇAS - ANTIGO ALFA - CG Nº 024/2022</v>
      </c>
      <c r="C594" s="10"/>
      <c r="D594" s="11" t="str">
        <f>'[1]TCE - ANEXO III - Preencher'!E603</f>
        <v>JOANA PERLA GOMES DA SILVA</v>
      </c>
      <c r="E594" s="9" t="str">
        <f>IF('[1]TCE - ANEXO III - Preencher'!F603="4 - Assistência Odontológica","2 - Outros Profissionais da Saúde",'[1]TCE - ANEXO III - Preencher'!F603)</f>
        <v>2 - Outros Profissionais da Saúde</v>
      </c>
      <c r="F594" s="12" t="str">
        <f>'[1]TCE - ANEXO III - Preencher'!G603</f>
        <v>2236-05</v>
      </c>
      <c r="G594" s="13" t="str">
        <f>IF('[1]TCE - ANEXO III - Preencher'!H603="","",'[1]TCE - ANEXO III - Preencher'!H603)</f>
        <v>05/2024</v>
      </c>
      <c r="H594" s="14">
        <f>'[1]TCE - ANEXO III - Preencher'!I603</f>
        <v>0</v>
      </c>
      <c r="I594" s="14">
        <f>'[1]TCE - ANEXO III - Preencher'!J603</f>
        <v>379.49839999999989</v>
      </c>
      <c r="J594" s="14">
        <f>'[1]TCE - ANEXO III - Preencher'!K603</f>
        <v>0</v>
      </c>
      <c r="K594" s="15">
        <f>'[1]TCE - ANEXO III - Preencher'!L603</f>
        <v>132.71</v>
      </c>
      <c r="L594" s="15">
        <f>'[1]TCE - ANEXO III - Preencher'!M603</f>
        <v>2.4900000000000002</v>
      </c>
      <c r="M594" s="15">
        <f t="shared" si="55"/>
        <v>130.22</v>
      </c>
      <c r="N594" s="15">
        <f>'[1]TCE - ANEXO III - Preencher'!O603</f>
        <v>4.3499999999999996</v>
      </c>
      <c r="O594" s="15">
        <f>'[1]TCE - ANEXO III - Preencher'!P603</f>
        <v>0</v>
      </c>
      <c r="P594" s="16">
        <f t="shared" si="56"/>
        <v>4.3499999999999996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108.99</v>
      </c>
      <c r="U594" s="15">
        <f>'[1]TCE - ANEXO III - Preencher'!V603</f>
        <v>0</v>
      </c>
      <c r="V594" s="16">
        <f t="shared" si="58"/>
        <v>108.99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623.05839999999989</v>
      </c>
    </row>
    <row r="595" spans="1:28" x14ac:dyDescent="0.2">
      <c r="A595" s="8">
        <f>IFERROR(VLOOKUP(B595,'[1]DADOS (OCULTAR)'!$Q$3:$S$135,3,0),"")</f>
        <v>9039744002308</v>
      </c>
      <c r="B595" s="9" t="str">
        <f>'[1]TCE - ANEXO III - Preencher'!C604</f>
        <v>HOSPITAL NOSSA SENHORA DAS GRAÇAS - ANTIGO ALFA - CG Nº 024/2022</v>
      </c>
      <c r="C595" s="10"/>
      <c r="D595" s="11" t="str">
        <f>'[1]TCE - ANEXO III - Preencher'!E604</f>
        <v>JOANACI BATISTA DA SILVA NASCIMENTO</v>
      </c>
      <c r="E595" s="9" t="str">
        <f>IF('[1]TCE - ANEXO III - Preencher'!F604="4 - Assistência Odontológica","2 - Outros Profissionais da Saúde",'[1]TCE - ANEXO III - Preencher'!F604)</f>
        <v>2 - Outros Profissionais da Saúde</v>
      </c>
      <c r="F595" s="12" t="str">
        <f>'[1]TCE - ANEXO III - Preencher'!G604</f>
        <v>3222-05</v>
      </c>
      <c r="G595" s="13" t="str">
        <f>IF('[1]TCE - ANEXO III - Preencher'!H604="","",'[1]TCE - ANEXO III - Preencher'!H604)</f>
        <v>05/2024</v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132.71</v>
      </c>
      <c r="L595" s="15">
        <f>'[1]TCE - ANEXO III - Preencher'!M604</f>
        <v>0</v>
      </c>
      <c r="M595" s="15">
        <f t="shared" si="55"/>
        <v>132.71</v>
      </c>
      <c r="N595" s="15">
        <f>'[1]TCE - ANEXO III - Preencher'!O604</f>
        <v>2.0699999999999998</v>
      </c>
      <c r="O595" s="15">
        <f>'[1]TCE - ANEXO III - Preencher'!P604</f>
        <v>0</v>
      </c>
      <c r="P595" s="16">
        <f t="shared" si="56"/>
        <v>2.0699999999999998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134.78</v>
      </c>
    </row>
    <row r="596" spans="1:28" x14ac:dyDescent="0.2">
      <c r="A596" s="8">
        <f>IFERROR(VLOOKUP(B596,'[1]DADOS (OCULTAR)'!$Q$3:$S$135,3,0),"")</f>
        <v>9039744002308</v>
      </c>
      <c r="B596" s="9" t="str">
        <f>'[1]TCE - ANEXO III - Preencher'!C605</f>
        <v>HOSPITAL NOSSA SENHORA DAS GRAÇAS - ANTIGO ALFA - CG Nº 024/2022</v>
      </c>
      <c r="C596" s="10"/>
      <c r="D596" s="11" t="str">
        <f>'[1]TCE - ANEXO III - Preencher'!E605</f>
        <v>JOANE GIZELLE DE LUCENA PINTO ALBUQUERQUE</v>
      </c>
      <c r="E596" s="9" t="str">
        <f>IF('[1]TCE - ANEXO III - Preencher'!F605="4 - Assistência Odontológica","2 - Outros Profissionais da Saúde",'[1]TCE - ANEXO III - Preencher'!F605)</f>
        <v>2 - Outros Profissionais da Saúde</v>
      </c>
      <c r="F596" s="12" t="str">
        <f>'[1]TCE - ANEXO III - Preencher'!G605</f>
        <v>2234-05</v>
      </c>
      <c r="G596" s="13" t="str">
        <f>IF('[1]TCE - ANEXO III - Preencher'!H605="","",'[1]TCE - ANEXO III - Preencher'!H605)</f>
        <v>05/2024</v>
      </c>
      <c r="H596" s="14">
        <f>'[1]TCE - ANEXO III - Preencher'!I605</f>
        <v>0</v>
      </c>
      <c r="I596" s="14">
        <f>'[1]TCE - ANEXO III - Preencher'!J605</f>
        <v>502.892</v>
      </c>
      <c r="J596" s="14">
        <f>'[1]TCE - ANEXO III - Preencher'!K605</f>
        <v>0</v>
      </c>
      <c r="K596" s="15">
        <f>'[1]TCE - ANEXO III - Preencher'!L605</f>
        <v>132.71</v>
      </c>
      <c r="L596" s="15">
        <f>'[1]TCE - ANEXO III - Preencher'!M605</f>
        <v>19.43</v>
      </c>
      <c r="M596" s="15">
        <f t="shared" si="55"/>
        <v>113.28</v>
      </c>
      <c r="N596" s="15">
        <f>'[1]TCE - ANEXO III - Preencher'!O605</f>
        <v>2.0699999999999998</v>
      </c>
      <c r="O596" s="15">
        <f>'[1]TCE - ANEXO III - Preencher'!P605</f>
        <v>0</v>
      </c>
      <c r="P596" s="16">
        <f t="shared" si="56"/>
        <v>2.0699999999999998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618.24200000000008</v>
      </c>
    </row>
    <row r="597" spans="1:28" x14ac:dyDescent="0.2">
      <c r="A597" s="8">
        <f>IFERROR(VLOOKUP(B597,'[1]DADOS (OCULTAR)'!$Q$3:$S$135,3,0),"")</f>
        <v>9039744002308</v>
      </c>
      <c r="B597" s="9" t="str">
        <f>'[1]TCE - ANEXO III - Preencher'!C606</f>
        <v>HOSPITAL NOSSA SENHORA DAS GRAÇAS - ANTIGO ALFA - CG Nº 024/2022</v>
      </c>
      <c r="C597" s="10"/>
      <c r="D597" s="11" t="str">
        <f>'[1]TCE - ANEXO III - Preencher'!E606</f>
        <v>JOANNA CARLA XAVIER DA ROCHA</v>
      </c>
      <c r="E597" s="9" t="str">
        <f>IF('[1]TCE - ANEXO III - Preencher'!F606="4 - Assistência Odontológica","2 - Outros Profissionais da Saúde",'[1]TCE - ANEXO III - Preencher'!F606)</f>
        <v>2 - Outros Profissionais da Saúde</v>
      </c>
      <c r="F597" s="12" t="str">
        <f>'[1]TCE - ANEXO III - Preencher'!G606</f>
        <v>2235-05</v>
      </c>
      <c r="G597" s="13" t="str">
        <f>IF('[1]TCE - ANEXO III - Preencher'!H606="","",'[1]TCE - ANEXO III - Preencher'!H606)</f>
        <v>05/2024</v>
      </c>
      <c r="H597" s="14">
        <f>'[1]TCE - ANEXO III - Preencher'!I606</f>
        <v>0</v>
      </c>
      <c r="I597" s="14">
        <f>'[1]TCE - ANEXO III - Preencher'!J606</f>
        <v>445.9128</v>
      </c>
      <c r="J597" s="14">
        <f>'[1]TCE - ANEXO III - Preencher'!K606</f>
        <v>0</v>
      </c>
      <c r="K597" s="15">
        <f>'[1]TCE - ANEXO III - Preencher'!L606</f>
        <v>132.71</v>
      </c>
      <c r="L597" s="15">
        <f>'[1]TCE - ANEXO III - Preencher'!M606</f>
        <v>3.05</v>
      </c>
      <c r="M597" s="15">
        <f t="shared" si="55"/>
        <v>129.66</v>
      </c>
      <c r="N597" s="15">
        <f>'[1]TCE - ANEXO III - Preencher'!O606</f>
        <v>4.3499999999999996</v>
      </c>
      <c r="O597" s="15">
        <f>'[1]TCE - ANEXO III - Preencher'!P606</f>
        <v>0</v>
      </c>
      <c r="P597" s="16">
        <f t="shared" si="56"/>
        <v>4.3499999999999996</v>
      </c>
      <c r="Q597" s="15">
        <f>'[1]TCE - ANEXO III - Preencher'!R606</f>
        <v>201.72457079200939</v>
      </c>
      <c r="R597" s="15">
        <f>'[1]TCE - ANEXO III - Preencher'!S606</f>
        <v>122.12</v>
      </c>
      <c r="S597" s="16">
        <f t="shared" si="57"/>
        <v>79.604570792009383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659.52737079200938</v>
      </c>
    </row>
    <row r="598" spans="1:28" x14ac:dyDescent="0.2">
      <c r="A598" s="8">
        <f>IFERROR(VLOOKUP(B598,'[1]DADOS (OCULTAR)'!$Q$3:$S$135,3,0),"")</f>
        <v>9039744002308</v>
      </c>
      <c r="B598" s="9" t="str">
        <f>'[1]TCE - ANEXO III - Preencher'!C607</f>
        <v>HOSPITAL NOSSA SENHORA DAS GRAÇAS - ANTIGO ALFA - CG Nº 024/2022</v>
      </c>
      <c r="C598" s="10"/>
      <c r="D598" s="11" t="str">
        <f>'[1]TCE - ANEXO III - Preencher'!E607</f>
        <v>JOAO ANTONIO CARVALHO DE BARROS MESQUITA</v>
      </c>
      <c r="E598" s="9" t="str">
        <f>IF('[1]TCE - ANEXO III - Preencher'!F607="4 - Assistência Odontológica","2 - Outros Profissionais da Saúde",'[1]TCE - ANEXO III - Preencher'!F607)</f>
        <v>2 - Outros Profissionais da Saúde</v>
      </c>
      <c r="F598" s="12" t="str">
        <f>'[1]TCE - ANEXO III - Preencher'!G607</f>
        <v>2234-05</v>
      </c>
      <c r="G598" s="13" t="str">
        <f>IF('[1]TCE - ANEXO III - Preencher'!H607="","",'[1]TCE - ANEXO III - Preencher'!H607)</f>
        <v>05/2024</v>
      </c>
      <c r="H598" s="14">
        <f>'[1]TCE - ANEXO III - Preencher'!I607</f>
        <v>0</v>
      </c>
      <c r="I598" s="14">
        <f>'[1]TCE - ANEXO III - Preencher'!J607</f>
        <v>508.69279999999998</v>
      </c>
      <c r="J598" s="14">
        <f>'[1]TCE - ANEXO III - Preencher'!K607</f>
        <v>0</v>
      </c>
      <c r="K598" s="15">
        <f>'[1]TCE - ANEXO III - Preencher'!L607</f>
        <v>132.71</v>
      </c>
      <c r="L598" s="15">
        <f>'[1]TCE - ANEXO III - Preencher'!M607</f>
        <v>19.43</v>
      </c>
      <c r="M598" s="15">
        <f t="shared" si="55"/>
        <v>113.28</v>
      </c>
      <c r="N598" s="15">
        <f>'[1]TCE - ANEXO III - Preencher'!O607</f>
        <v>2.0699999999999998</v>
      </c>
      <c r="O598" s="15">
        <f>'[1]TCE - ANEXO III - Preencher'!P607</f>
        <v>0</v>
      </c>
      <c r="P598" s="16">
        <f t="shared" si="56"/>
        <v>2.0699999999999998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624.04280000000006</v>
      </c>
    </row>
    <row r="599" spans="1:28" x14ac:dyDescent="0.2">
      <c r="A599" s="8">
        <f>IFERROR(VLOOKUP(B599,'[1]DADOS (OCULTAR)'!$Q$3:$S$135,3,0),"")</f>
        <v>9039744002308</v>
      </c>
      <c r="B599" s="9" t="str">
        <f>'[1]TCE - ANEXO III - Preencher'!C608</f>
        <v>HOSPITAL NOSSA SENHORA DAS GRAÇAS - ANTIGO ALFA - CG Nº 024/2022</v>
      </c>
      <c r="C599" s="10"/>
      <c r="D599" s="11" t="str">
        <f>'[1]TCE - ANEXO III - Preencher'!E608</f>
        <v>JOAO BATISTA DA SILVA</v>
      </c>
      <c r="E599" s="9" t="str">
        <f>IF('[1]TCE - ANEXO III - Preencher'!F608="4 - Assistência Odontológica","2 - Outros Profissionais da Saúde",'[1]TCE - ANEXO III - Preencher'!F608)</f>
        <v>3 - Administrativo</v>
      </c>
      <c r="F599" s="12" t="str">
        <f>'[1]TCE - ANEXO III - Preencher'!G608</f>
        <v>2523-05</v>
      </c>
      <c r="G599" s="13" t="str">
        <f>IF('[1]TCE - ANEXO III - Preencher'!H608="","",'[1]TCE - ANEXO III - Preencher'!H608)</f>
        <v>05/2024</v>
      </c>
      <c r="H599" s="14">
        <f>'[1]TCE - ANEXO III - Preencher'!I608</f>
        <v>0</v>
      </c>
      <c r="I599" s="14">
        <f>'[1]TCE - ANEXO III - Preencher'!J608</f>
        <v>344.2296</v>
      </c>
      <c r="J599" s="14">
        <f>'[1]TCE - ANEXO III - Preencher'!K608</f>
        <v>0</v>
      </c>
      <c r="K599" s="15">
        <f>'[1]TCE - ANEXO III - Preencher'!L608</f>
        <v>132.71</v>
      </c>
      <c r="L599" s="15">
        <f>'[1]TCE - ANEXO III - Preencher'!M608</f>
        <v>86.06</v>
      </c>
      <c r="M599" s="15">
        <f t="shared" si="55"/>
        <v>46.650000000000006</v>
      </c>
      <c r="N599" s="15">
        <f>'[1]TCE - ANEXO III - Preencher'!O608</f>
        <v>2.0699999999999998</v>
      </c>
      <c r="O599" s="15">
        <f>'[1]TCE - ANEXO III - Preencher'!P608</f>
        <v>0</v>
      </c>
      <c r="P599" s="16">
        <f t="shared" si="56"/>
        <v>2.0699999999999998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392.94959999999998</v>
      </c>
    </row>
    <row r="600" spans="1:28" x14ac:dyDescent="0.2">
      <c r="A600" s="8">
        <f>IFERROR(VLOOKUP(B600,'[1]DADOS (OCULTAR)'!$Q$3:$S$135,3,0),"")</f>
        <v>9039744002308</v>
      </c>
      <c r="B600" s="9" t="str">
        <f>'[1]TCE - ANEXO III - Preencher'!C609</f>
        <v>HOSPITAL NOSSA SENHORA DAS GRAÇAS - ANTIGO ALFA - CG Nº 024/2022</v>
      </c>
      <c r="C600" s="10"/>
      <c r="D600" s="11" t="str">
        <f>'[1]TCE - ANEXO III - Preencher'!E609</f>
        <v>JOAO PAULO GOMES</v>
      </c>
      <c r="E600" s="9" t="str">
        <f>IF('[1]TCE - ANEXO III - Preencher'!F609="4 - Assistência Odontológica","2 - Outros Profissionais da Saúde",'[1]TCE - ANEXO III - Preencher'!F609)</f>
        <v>2 - Outros Profissionais da Saúde</v>
      </c>
      <c r="F600" s="12" t="str">
        <f>'[1]TCE - ANEXO III - Preencher'!G609</f>
        <v>3241-15</v>
      </c>
      <c r="G600" s="13" t="str">
        <f>IF('[1]TCE - ANEXO III - Preencher'!H609="","",'[1]TCE - ANEXO III - Preencher'!H609)</f>
        <v>05/2024</v>
      </c>
      <c r="H600" s="14">
        <f>'[1]TCE - ANEXO III - Preencher'!I609</f>
        <v>0</v>
      </c>
      <c r="I600" s="14">
        <f>'[1]TCE - ANEXO III - Preencher'!J609</f>
        <v>344.94240000000002</v>
      </c>
      <c r="J600" s="14">
        <f>'[1]TCE - ANEXO III - Preencher'!K609</f>
        <v>0</v>
      </c>
      <c r="K600" s="15">
        <f>'[1]TCE - ANEXO III - Preencher'!L609</f>
        <v>132.71</v>
      </c>
      <c r="L600" s="15">
        <f>'[1]TCE - ANEXO III - Preencher'!M609</f>
        <v>0</v>
      </c>
      <c r="M600" s="15">
        <f t="shared" si="55"/>
        <v>132.71</v>
      </c>
      <c r="N600" s="15">
        <f>'[1]TCE - ANEXO III - Preencher'!O609</f>
        <v>2.0699999999999998</v>
      </c>
      <c r="O600" s="15">
        <f>'[1]TCE - ANEXO III - Preencher'!P609</f>
        <v>0</v>
      </c>
      <c r="P600" s="16">
        <f t="shared" si="56"/>
        <v>2.0699999999999998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479.72240000000005</v>
      </c>
    </row>
    <row r="601" spans="1:28" x14ac:dyDescent="0.2">
      <c r="A601" s="8">
        <f>IFERROR(VLOOKUP(B601,'[1]DADOS (OCULTAR)'!$Q$3:$S$135,3,0),"")</f>
        <v>9039744002308</v>
      </c>
      <c r="B601" s="9" t="str">
        <f>'[1]TCE - ANEXO III - Preencher'!C610</f>
        <v>HOSPITAL NOSSA SENHORA DAS GRAÇAS - ANTIGO ALFA - CG Nº 024/2022</v>
      </c>
      <c r="C601" s="10"/>
      <c r="D601" s="11" t="str">
        <f>'[1]TCE - ANEXO III - Preencher'!E610</f>
        <v>JOAO RICARDO MARTINS FIGUEIREDO</v>
      </c>
      <c r="E601" s="9" t="str">
        <f>IF('[1]TCE - ANEXO III - Preencher'!F610="4 - Assistência Odontológica","2 - Outros Profissionais da Saúde",'[1]TCE - ANEXO III - Preencher'!F610)</f>
        <v>2 - Outros Profissionais da Saúde</v>
      </c>
      <c r="F601" s="12" t="str">
        <f>'[1]TCE - ANEXO III - Preencher'!G610</f>
        <v>3222-05</v>
      </c>
      <c r="G601" s="13" t="str">
        <f>IF('[1]TCE - ANEXO III - Preencher'!H610="","",'[1]TCE - ANEXO III - Preencher'!H610)</f>
        <v>05/2024</v>
      </c>
      <c r="H601" s="14">
        <f>'[1]TCE - ANEXO III - Preencher'!I610</f>
        <v>0</v>
      </c>
      <c r="I601" s="14">
        <f>'[1]TCE - ANEXO III - Preencher'!J610</f>
        <v>276.85680000000002</v>
      </c>
      <c r="J601" s="14">
        <f>'[1]TCE - ANEXO III - Preencher'!K610</f>
        <v>0</v>
      </c>
      <c r="K601" s="15">
        <f>'[1]TCE - ANEXO III - Preencher'!L610</f>
        <v>132.71</v>
      </c>
      <c r="L601" s="15">
        <f>'[1]TCE - ANEXO III - Preencher'!M610</f>
        <v>28.24</v>
      </c>
      <c r="M601" s="15">
        <f t="shared" si="55"/>
        <v>104.47000000000001</v>
      </c>
      <c r="N601" s="15">
        <f>'[1]TCE - ANEXO III - Preencher'!O610</f>
        <v>2.0699999999999998</v>
      </c>
      <c r="O601" s="15">
        <f>'[1]TCE - ANEXO III - Preencher'!P610</f>
        <v>0</v>
      </c>
      <c r="P601" s="16">
        <f t="shared" si="56"/>
        <v>2.0699999999999998</v>
      </c>
      <c r="Q601" s="15">
        <f>'[1]TCE - ANEXO III - Preencher'!R610</f>
        <v>134.48304719467291</v>
      </c>
      <c r="R601" s="15">
        <f>'[1]TCE - ANEXO III - Preencher'!S610</f>
        <v>79.209999999999994</v>
      </c>
      <c r="S601" s="16">
        <f t="shared" si="57"/>
        <v>55.273047194672912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438.66984719467297</v>
      </c>
    </row>
    <row r="602" spans="1:28" x14ac:dyDescent="0.2">
      <c r="A602" s="8">
        <f>IFERROR(VLOOKUP(B602,'[1]DADOS (OCULTAR)'!$Q$3:$S$135,3,0),"")</f>
        <v>9039744002308</v>
      </c>
      <c r="B602" s="9" t="str">
        <f>'[1]TCE - ANEXO III - Preencher'!C611</f>
        <v>HOSPITAL NOSSA SENHORA DAS GRAÇAS - ANTIGO ALFA - CG Nº 024/2022</v>
      </c>
      <c r="C602" s="10"/>
      <c r="D602" s="11" t="str">
        <f>'[1]TCE - ANEXO III - Preencher'!E611</f>
        <v>JOAO VICTOR DA SILVA</v>
      </c>
      <c r="E602" s="9" t="str">
        <f>IF('[1]TCE - ANEXO III - Preencher'!F611="4 - Assistência Odontológica","2 - Outros Profissionais da Saúde",'[1]TCE - ANEXO III - Preencher'!F611)</f>
        <v>3 - Administrativo</v>
      </c>
      <c r="F602" s="12" t="str">
        <f>'[1]TCE - ANEXO III - Preencher'!G611</f>
        <v>5171-10</v>
      </c>
      <c r="G602" s="13" t="str">
        <f>IF('[1]TCE - ANEXO III - Preencher'!H611="","",'[1]TCE - ANEXO III - Preencher'!H611)</f>
        <v>05/2024</v>
      </c>
      <c r="H602" s="14">
        <f>'[1]TCE - ANEXO III - Preencher'!I611</f>
        <v>0</v>
      </c>
      <c r="I602" s="14">
        <f>'[1]TCE - ANEXO III - Preencher'!J611</f>
        <v>219.14879999999999</v>
      </c>
      <c r="J602" s="14">
        <f>'[1]TCE - ANEXO III - Preencher'!K611</f>
        <v>0</v>
      </c>
      <c r="K602" s="15">
        <f>'[1]TCE - ANEXO III - Preencher'!L611</f>
        <v>132.71</v>
      </c>
      <c r="L602" s="15">
        <f>'[1]TCE - ANEXO III - Preencher'!M611</f>
        <v>41.98</v>
      </c>
      <c r="M602" s="15">
        <f t="shared" si="55"/>
        <v>90.730000000000018</v>
      </c>
      <c r="N602" s="15">
        <f>'[1]TCE - ANEXO III - Preencher'!O611</f>
        <v>2.0699999999999998</v>
      </c>
      <c r="O602" s="15">
        <f>'[1]TCE - ANEXO III - Preencher'!P611</f>
        <v>0</v>
      </c>
      <c r="P602" s="16">
        <f t="shared" si="56"/>
        <v>2.0699999999999998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311.94880000000001</v>
      </c>
    </row>
    <row r="603" spans="1:28" x14ac:dyDescent="0.2">
      <c r="A603" s="8">
        <f>IFERROR(VLOOKUP(B603,'[1]DADOS (OCULTAR)'!$Q$3:$S$135,3,0),"")</f>
        <v>9039744002308</v>
      </c>
      <c r="B603" s="9" t="str">
        <f>'[1]TCE - ANEXO III - Preencher'!C612</f>
        <v>HOSPITAL NOSSA SENHORA DAS GRAÇAS - ANTIGO ALFA - CG Nº 024/2022</v>
      </c>
      <c r="C603" s="10"/>
      <c r="D603" s="11" t="str">
        <f>'[1]TCE - ANEXO III - Preencher'!E612</f>
        <v>JOAO VITOR QUEIROZ FERREIRA</v>
      </c>
      <c r="E603" s="9" t="str">
        <f>IF('[1]TCE - ANEXO III - Preencher'!F612="4 - Assistência Odontológica","2 - Outros Profissionais da Saúde",'[1]TCE - ANEXO III - Preencher'!F612)</f>
        <v>3 - Administrativo</v>
      </c>
      <c r="F603" s="12" t="str">
        <f>'[1]TCE - ANEXO III - Preencher'!G612</f>
        <v>1231-10</v>
      </c>
      <c r="G603" s="13" t="str">
        <f>IF('[1]TCE - ANEXO III - Preencher'!H612="","",'[1]TCE - ANEXO III - Preencher'!H612)</f>
        <v>05/2024</v>
      </c>
      <c r="H603" s="14">
        <f>'[1]TCE - ANEXO III - Preencher'!I612</f>
        <v>0</v>
      </c>
      <c r="I603" s="14">
        <f>'[1]TCE - ANEXO III - Preencher'!J612</f>
        <v>1356.0640000000001</v>
      </c>
      <c r="J603" s="14">
        <f>'[1]TCE - ANEXO III - Preencher'!K612</f>
        <v>0</v>
      </c>
      <c r="K603" s="15">
        <f>'[1]TCE - ANEXO III - Preencher'!L612</f>
        <v>132.71</v>
      </c>
      <c r="L603" s="15">
        <f>'[1]TCE - ANEXO III - Preencher'!M612</f>
        <v>30</v>
      </c>
      <c r="M603" s="15">
        <f t="shared" si="55"/>
        <v>102.71000000000001</v>
      </c>
      <c r="N603" s="15">
        <f>'[1]TCE - ANEXO III - Preencher'!O612</f>
        <v>2.0699999999999998</v>
      </c>
      <c r="O603" s="15">
        <f>'[1]TCE - ANEXO III - Preencher'!P612</f>
        <v>0</v>
      </c>
      <c r="P603" s="16">
        <f t="shared" si="56"/>
        <v>2.0699999999999998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1460.8440000000001</v>
      </c>
    </row>
    <row r="604" spans="1:28" x14ac:dyDescent="0.2">
      <c r="A604" s="8">
        <f>IFERROR(VLOOKUP(B604,'[1]DADOS (OCULTAR)'!$Q$3:$S$135,3,0),"")</f>
        <v>9039744002308</v>
      </c>
      <c r="B604" s="9" t="str">
        <f>'[1]TCE - ANEXO III - Preencher'!C613</f>
        <v>HOSPITAL NOSSA SENHORA DAS GRAÇAS - ANTIGO ALFA - CG Nº 024/2022</v>
      </c>
      <c r="C604" s="10"/>
      <c r="D604" s="11" t="str">
        <f>'[1]TCE - ANEXO III - Preencher'!E613</f>
        <v>JOHNATA SILVA DE SOUZA</v>
      </c>
      <c r="E604" s="9" t="str">
        <f>IF('[1]TCE - ANEXO III - Preencher'!F613="4 - Assistência Odontológica","2 - Outros Profissionais da Saúde",'[1]TCE - ANEXO III - Preencher'!F613)</f>
        <v>2 - Outros Profissionais da Saúde</v>
      </c>
      <c r="F604" s="12" t="str">
        <f>'[1]TCE - ANEXO III - Preencher'!G613</f>
        <v>3241-15</v>
      </c>
      <c r="G604" s="13" t="str">
        <f>IF('[1]TCE - ANEXO III - Preencher'!H613="","",'[1]TCE - ANEXO III - Preencher'!H613)</f>
        <v>05/2024</v>
      </c>
      <c r="H604" s="14">
        <f>'[1]TCE - ANEXO III - Preencher'!I613</f>
        <v>0</v>
      </c>
      <c r="I604" s="14">
        <f>'[1]TCE - ANEXO III - Preencher'!J613</f>
        <v>288.54320000000001</v>
      </c>
      <c r="J604" s="14">
        <f>'[1]TCE - ANEXO III - Preencher'!K613</f>
        <v>0</v>
      </c>
      <c r="K604" s="15">
        <f>'[1]TCE - ANEXO III - Preencher'!L613</f>
        <v>132.71</v>
      </c>
      <c r="L604" s="15">
        <f>'[1]TCE - ANEXO III - Preencher'!M613</f>
        <v>0</v>
      </c>
      <c r="M604" s="15">
        <f t="shared" si="55"/>
        <v>132.71</v>
      </c>
      <c r="N604" s="15">
        <f>'[1]TCE - ANEXO III - Preencher'!O613</f>
        <v>2.0699999999999998</v>
      </c>
      <c r="O604" s="15">
        <f>'[1]TCE - ANEXO III - Preencher'!P613</f>
        <v>0</v>
      </c>
      <c r="P604" s="16">
        <f t="shared" si="56"/>
        <v>2.0699999999999998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423.32319999999999</v>
      </c>
    </row>
    <row r="605" spans="1:28" x14ac:dyDescent="0.2">
      <c r="A605" s="8">
        <f>IFERROR(VLOOKUP(B605,'[1]DADOS (OCULTAR)'!$Q$3:$S$135,3,0),"")</f>
        <v>9039744002308</v>
      </c>
      <c r="B605" s="9" t="str">
        <f>'[1]TCE - ANEXO III - Preencher'!C614</f>
        <v>HOSPITAL NOSSA SENHORA DAS GRAÇAS - ANTIGO ALFA - CG Nº 024/2022</v>
      </c>
      <c r="C605" s="10"/>
      <c r="D605" s="11" t="str">
        <f>'[1]TCE - ANEXO III - Preencher'!E614</f>
        <v>JOICE MARIA COSTA DA SILVA</v>
      </c>
      <c r="E605" s="9" t="str">
        <f>IF('[1]TCE - ANEXO III - Preencher'!F614="4 - Assistência Odontológica","2 - Outros Profissionais da Saúde",'[1]TCE - ANEXO III - Preencher'!F614)</f>
        <v>2 - Outros Profissionais da Saúde</v>
      </c>
      <c r="F605" s="12" t="str">
        <f>'[1]TCE - ANEXO III - Preencher'!G614</f>
        <v>3222-05</v>
      </c>
      <c r="G605" s="13" t="str">
        <f>IF('[1]TCE - ANEXO III - Preencher'!H614="","",'[1]TCE - ANEXO III - Preencher'!H614)</f>
        <v>05/2024</v>
      </c>
      <c r="H605" s="14">
        <f>'[1]TCE - ANEXO III - Preencher'!I614</f>
        <v>0</v>
      </c>
      <c r="I605" s="14">
        <f>'[1]TCE - ANEXO III - Preencher'!J614</f>
        <v>480.1592</v>
      </c>
      <c r="J605" s="14">
        <f>'[1]TCE - ANEXO III - Preencher'!K614</f>
        <v>0</v>
      </c>
      <c r="K605" s="15">
        <f>'[1]TCE - ANEXO III - Preencher'!L614</f>
        <v>132.71</v>
      </c>
      <c r="L605" s="15">
        <f>'[1]TCE - ANEXO III - Preencher'!M614</f>
        <v>0</v>
      </c>
      <c r="M605" s="15">
        <f t="shared" si="55"/>
        <v>132.71</v>
      </c>
      <c r="N605" s="15">
        <f>'[1]TCE - ANEXO III - Preencher'!O614</f>
        <v>2.0699999999999998</v>
      </c>
      <c r="O605" s="15">
        <f>'[1]TCE - ANEXO III - Preencher'!P614</f>
        <v>0</v>
      </c>
      <c r="P605" s="16">
        <f t="shared" si="56"/>
        <v>2.0699999999999998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614.93920000000003</v>
      </c>
    </row>
    <row r="606" spans="1:28" x14ac:dyDescent="0.2">
      <c r="A606" s="8">
        <f>IFERROR(VLOOKUP(B606,'[1]DADOS (OCULTAR)'!$Q$3:$S$135,3,0),"")</f>
        <v>9039744002308</v>
      </c>
      <c r="B606" s="9" t="str">
        <f>'[1]TCE - ANEXO III - Preencher'!C615</f>
        <v>HOSPITAL NOSSA SENHORA DAS GRAÇAS - ANTIGO ALFA - CG Nº 024/2022</v>
      </c>
      <c r="C606" s="10"/>
      <c r="D606" s="11" t="str">
        <f>'[1]TCE - ANEXO III - Preencher'!E615</f>
        <v>JOICYELE SILVA DO NASCIMENTO</v>
      </c>
      <c r="E606" s="9" t="str">
        <f>IF('[1]TCE - ANEXO III - Preencher'!F615="4 - Assistência Odontológica","2 - Outros Profissionais da Saúde",'[1]TCE - ANEXO III - Preencher'!F615)</f>
        <v>2 - Outros Profissionais da Saúde</v>
      </c>
      <c r="F606" s="12" t="str">
        <f>'[1]TCE - ANEXO III - Preencher'!G615</f>
        <v>3222-05</v>
      </c>
      <c r="G606" s="13" t="str">
        <f>IF('[1]TCE - ANEXO III - Preencher'!H615="","",'[1]TCE - ANEXO III - Preencher'!H615)</f>
        <v>05/2024</v>
      </c>
      <c r="H606" s="14">
        <f>'[1]TCE - ANEXO III - Preencher'!I615</f>
        <v>0</v>
      </c>
      <c r="I606" s="14">
        <f>'[1]TCE - ANEXO III - Preencher'!J615</f>
        <v>273.47840000000002</v>
      </c>
      <c r="J606" s="14">
        <f>'[1]TCE - ANEXO III - Preencher'!K615</f>
        <v>0</v>
      </c>
      <c r="K606" s="15">
        <f>'[1]TCE - ANEXO III - Preencher'!L615</f>
        <v>132.71</v>
      </c>
      <c r="L606" s="15">
        <f>'[1]TCE - ANEXO III - Preencher'!M615</f>
        <v>28.24</v>
      </c>
      <c r="M606" s="15">
        <f t="shared" si="55"/>
        <v>104.47000000000001</v>
      </c>
      <c r="N606" s="15">
        <f>'[1]TCE - ANEXO III - Preencher'!O615</f>
        <v>2.0699999999999998</v>
      </c>
      <c r="O606" s="15">
        <f>'[1]TCE - ANEXO III - Preencher'!P615</f>
        <v>0</v>
      </c>
      <c r="P606" s="16">
        <f t="shared" si="56"/>
        <v>2.0699999999999998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380.01840000000004</v>
      </c>
    </row>
    <row r="607" spans="1:28" x14ac:dyDescent="0.2">
      <c r="A607" s="8">
        <f>IFERROR(VLOOKUP(B607,'[1]DADOS (OCULTAR)'!$Q$3:$S$135,3,0),"")</f>
        <v>9039744002308</v>
      </c>
      <c r="B607" s="9" t="str">
        <f>'[1]TCE - ANEXO III - Preencher'!C616</f>
        <v>HOSPITAL NOSSA SENHORA DAS GRAÇAS - ANTIGO ALFA - CG Nº 024/2022</v>
      </c>
      <c r="C607" s="10"/>
      <c r="D607" s="11" t="str">
        <f>'[1]TCE - ANEXO III - Preencher'!E616</f>
        <v>JONATHA GOMES DA SILVA</v>
      </c>
      <c r="E607" s="9" t="str">
        <f>IF('[1]TCE - ANEXO III - Preencher'!F616="4 - Assistência Odontológica","2 - Outros Profissionais da Saúde",'[1]TCE - ANEXO III - Preencher'!F616)</f>
        <v>2 - Outros Profissionais da Saúde</v>
      </c>
      <c r="F607" s="12" t="str">
        <f>'[1]TCE - ANEXO III - Preencher'!G616</f>
        <v>5211-30</v>
      </c>
      <c r="G607" s="13" t="str">
        <f>IF('[1]TCE - ANEXO III - Preencher'!H616="","",'[1]TCE - ANEXO III - Preencher'!H616)</f>
        <v>05/2024</v>
      </c>
      <c r="H607" s="14">
        <f>'[1]TCE - ANEXO III - Preencher'!I616</f>
        <v>0</v>
      </c>
      <c r="I607" s="14">
        <f>'[1]TCE - ANEXO III - Preencher'!J616</f>
        <v>112.96</v>
      </c>
      <c r="J607" s="14">
        <f>'[1]TCE - ANEXO III - Preencher'!K616</f>
        <v>0</v>
      </c>
      <c r="K607" s="15">
        <f>'[1]TCE - ANEXO III - Preencher'!L616</f>
        <v>132.71</v>
      </c>
      <c r="L607" s="15">
        <f>'[1]TCE - ANEXO III - Preencher'!M616</f>
        <v>28.24</v>
      </c>
      <c r="M607" s="15">
        <f t="shared" si="55"/>
        <v>104.47000000000001</v>
      </c>
      <c r="N607" s="15">
        <f>'[1]TCE - ANEXO III - Preencher'!O616</f>
        <v>2.0699999999999998</v>
      </c>
      <c r="O607" s="15">
        <f>'[1]TCE - ANEXO III - Preencher'!P616</f>
        <v>0</v>
      </c>
      <c r="P607" s="16">
        <f t="shared" si="56"/>
        <v>2.0699999999999998</v>
      </c>
      <c r="Q607" s="15">
        <f>'[1]TCE - ANEXO III - Preencher'!R616</f>
        <v>369.82837978535053</v>
      </c>
      <c r="R607" s="15">
        <f>'[1]TCE - ANEXO III - Preencher'!S616</f>
        <v>84.72</v>
      </c>
      <c r="S607" s="16">
        <f t="shared" si="57"/>
        <v>285.10837978535051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504.60837978535051</v>
      </c>
    </row>
    <row r="608" spans="1:28" x14ac:dyDescent="0.2">
      <c r="A608" s="8">
        <f>IFERROR(VLOOKUP(B608,'[1]DADOS (OCULTAR)'!$Q$3:$S$135,3,0),"")</f>
        <v>9039744002308</v>
      </c>
      <c r="B608" s="9" t="str">
        <f>'[1]TCE - ANEXO III - Preencher'!C617</f>
        <v>HOSPITAL NOSSA SENHORA DAS GRAÇAS - ANTIGO ALFA - CG Nº 024/2022</v>
      </c>
      <c r="C608" s="10"/>
      <c r="D608" s="11" t="str">
        <f>'[1]TCE - ANEXO III - Preencher'!E617</f>
        <v>JONATHAM GONCALVES DE MENDONCA</v>
      </c>
      <c r="E608" s="9" t="str">
        <f>IF('[1]TCE - ANEXO III - Preencher'!F617="4 - Assistência Odontológica","2 - Outros Profissionais da Saúde",'[1]TCE - ANEXO III - Preencher'!F617)</f>
        <v>2 - Outros Profissionais da Saúde</v>
      </c>
      <c r="F608" s="12" t="str">
        <f>'[1]TCE - ANEXO III - Preencher'!G617</f>
        <v>3222-05</v>
      </c>
      <c r="G608" s="13" t="str">
        <f>IF('[1]TCE - ANEXO III - Preencher'!H617="","",'[1]TCE - ANEXO III - Preencher'!H617)</f>
        <v>05/2024</v>
      </c>
      <c r="H608" s="14">
        <f>'[1]TCE - ANEXO III - Preencher'!I617</f>
        <v>0</v>
      </c>
      <c r="I608" s="14">
        <f>'[1]TCE - ANEXO III - Preencher'!J617</f>
        <v>277.7312</v>
      </c>
      <c r="J608" s="14">
        <f>'[1]TCE - ANEXO III - Preencher'!K617</f>
        <v>0</v>
      </c>
      <c r="K608" s="15">
        <f>'[1]TCE - ANEXO III - Preencher'!L617</f>
        <v>132.71</v>
      </c>
      <c r="L608" s="15">
        <f>'[1]TCE - ANEXO III - Preencher'!M617</f>
        <v>0</v>
      </c>
      <c r="M608" s="15">
        <f t="shared" si="55"/>
        <v>132.71</v>
      </c>
      <c r="N608" s="15">
        <f>'[1]TCE - ANEXO III - Preencher'!O617</f>
        <v>2.0699999999999998</v>
      </c>
      <c r="O608" s="15">
        <f>'[1]TCE - ANEXO III - Preencher'!P617</f>
        <v>0</v>
      </c>
      <c r="P608" s="16">
        <f t="shared" si="56"/>
        <v>2.0699999999999998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412.51119999999997</v>
      </c>
    </row>
    <row r="609" spans="1:28" x14ac:dyDescent="0.2">
      <c r="A609" s="8">
        <f>IFERROR(VLOOKUP(B609,'[1]DADOS (OCULTAR)'!$Q$3:$S$135,3,0),"")</f>
        <v>9039744002308</v>
      </c>
      <c r="B609" s="9" t="str">
        <f>'[1]TCE - ANEXO III - Preencher'!C618</f>
        <v>HOSPITAL NOSSA SENHORA DAS GRAÇAS - ANTIGO ALFA - CG Nº 024/2022</v>
      </c>
      <c r="C609" s="10"/>
      <c r="D609" s="11" t="str">
        <f>'[1]TCE - ANEXO III - Preencher'!E618</f>
        <v>JONATHAN DA SILVA SOARES</v>
      </c>
      <c r="E609" s="9" t="str">
        <f>IF('[1]TCE - ANEXO III - Preencher'!F618="4 - Assistência Odontológica","2 - Outros Profissionais da Saúde",'[1]TCE - ANEXO III - Preencher'!F618)</f>
        <v>2 - Outros Profissionais da Saúde</v>
      </c>
      <c r="F609" s="12" t="str">
        <f>'[1]TCE - ANEXO III - Preencher'!G618</f>
        <v>2236-05</v>
      </c>
      <c r="G609" s="13" t="str">
        <f>IF('[1]TCE - ANEXO III - Preencher'!H618="","",'[1]TCE - ANEXO III - Preencher'!H618)</f>
        <v>05/2024</v>
      </c>
      <c r="H609" s="14">
        <f>'[1]TCE - ANEXO III - Preencher'!I618</f>
        <v>0</v>
      </c>
      <c r="I609" s="14">
        <f>'[1]TCE - ANEXO III - Preencher'!J618</f>
        <v>240.8888</v>
      </c>
      <c r="J609" s="14">
        <f>'[1]TCE - ANEXO III - Preencher'!K618</f>
        <v>0</v>
      </c>
      <c r="K609" s="15">
        <f>'[1]TCE - ANEXO III - Preencher'!L618</f>
        <v>132.71</v>
      </c>
      <c r="L609" s="15">
        <f>'[1]TCE - ANEXO III - Preencher'!M618</f>
        <v>0</v>
      </c>
      <c r="M609" s="15">
        <f t="shared" si="55"/>
        <v>132.71</v>
      </c>
      <c r="N609" s="15">
        <f>'[1]TCE - ANEXO III - Preencher'!O618</f>
        <v>4.3499999999999996</v>
      </c>
      <c r="O609" s="15">
        <f>'[1]TCE - ANEXO III - Preencher'!P618</f>
        <v>0</v>
      </c>
      <c r="P609" s="16">
        <f t="shared" si="56"/>
        <v>4.3499999999999996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377.94880000000001</v>
      </c>
    </row>
    <row r="610" spans="1:28" x14ac:dyDescent="0.2">
      <c r="A610" s="8">
        <f>IFERROR(VLOOKUP(B610,'[1]DADOS (OCULTAR)'!$Q$3:$S$135,3,0),"")</f>
        <v>9039744002308</v>
      </c>
      <c r="B610" s="9" t="str">
        <f>'[1]TCE - ANEXO III - Preencher'!C619</f>
        <v>HOSPITAL NOSSA SENHORA DAS GRAÇAS - ANTIGO ALFA - CG Nº 024/2022</v>
      </c>
      <c r="C610" s="10"/>
      <c r="D610" s="11" t="str">
        <f>'[1]TCE - ANEXO III - Preencher'!E619</f>
        <v>JONATHAN MARTINS DE MORAIS</v>
      </c>
      <c r="E610" s="9" t="str">
        <f>IF('[1]TCE - ANEXO III - Preencher'!F619="4 - Assistência Odontológica","2 - Outros Profissionais da Saúde",'[1]TCE - ANEXO III - Preencher'!F619)</f>
        <v>2 - Outros Profissionais da Saúde</v>
      </c>
      <c r="F610" s="12" t="str">
        <f>'[1]TCE - ANEXO III - Preencher'!G619</f>
        <v>3222-05</v>
      </c>
      <c r="G610" s="13" t="str">
        <f>IF('[1]TCE - ANEXO III - Preencher'!H619="","",'[1]TCE - ANEXO III - Preencher'!H619)</f>
        <v>05/2024</v>
      </c>
      <c r="H610" s="14">
        <f>'[1]TCE - ANEXO III - Preencher'!I619</f>
        <v>0</v>
      </c>
      <c r="I610" s="14">
        <f>'[1]TCE - ANEXO III - Preencher'!J619</f>
        <v>294.82479999999998</v>
      </c>
      <c r="J610" s="14">
        <f>'[1]TCE - ANEXO III - Preencher'!K619</f>
        <v>0</v>
      </c>
      <c r="K610" s="15">
        <f>'[1]TCE - ANEXO III - Preencher'!L619</f>
        <v>132.71</v>
      </c>
      <c r="L610" s="15">
        <f>'[1]TCE - ANEXO III - Preencher'!M619</f>
        <v>0</v>
      </c>
      <c r="M610" s="15">
        <f t="shared" si="55"/>
        <v>132.71</v>
      </c>
      <c r="N610" s="15">
        <f>'[1]TCE - ANEXO III - Preencher'!O619</f>
        <v>2.0699999999999998</v>
      </c>
      <c r="O610" s="15">
        <f>'[1]TCE - ANEXO III - Preencher'!P619</f>
        <v>0</v>
      </c>
      <c r="P610" s="16">
        <f t="shared" si="56"/>
        <v>2.0699999999999998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429.60480000000001</v>
      </c>
    </row>
    <row r="611" spans="1:28" x14ac:dyDescent="0.2">
      <c r="A611" s="8">
        <f>IFERROR(VLOOKUP(B611,'[1]DADOS (OCULTAR)'!$Q$3:$S$135,3,0),"")</f>
        <v>9039744002308</v>
      </c>
      <c r="B611" s="9" t="str">
        <f>'[1]TCE - ANEXO III - Preencher'!C620</f>
        <v>HOSPITAL NOSSA SENHORA DAS GRAÇAS - ANTIGO ALFA - CG Nº 024/2022</v>
      </c>
      <c r="C611" s="10"/>
      <c r="D611" s="11" t="str">
        <f>'[1]TCE - ANEXO III - Preencher'!E620</f>
        <v>JONATHAN RIBEIRO DE LIMA FREITAS</v>
      </c>
      <c r="E611" s="9" t="str">
        <f>IF('[1]TCE - ANEXO III - Preencher'!F620="4 - Assistência Odontológica","2 - Outros Profissionais da Saúde",'[1]TCE - ANEXO III - Preencher'!F620)</f>
        <v>2 - Outros Profissionais da Saúde</v>
      </c>
      <c r="F611" s="12" t="str">
        <f>'[1]TCE - ANEXO III - Preencher'!G620</f>
        <v>3222-05</v>
      </c>
      <c r="G611" s="13" t="str">
        <f>IF('[1]TCE - ANEXO III - Preencher'!H620="","",'[1]TCE - ANEXO III - Preencher'!H620)</f>
        <v>05/2024</v>
      </c>
      <c r="H611" s="14">
        <f>'[1]TCE - ANEXO III - Preencher'!I620</f>
        <v>0</v>
      </c>
      <c r="I611" s="14">
        <f>'[1]TCE - ANEXO III - Preencher'!J620</f>
        <v>286.64800000000002</v>
      </c>
      <c r="J611" s="14">
        <f>'[1]TCE - ANEXO III - Preencher'!K620</f>
        <v>0</v>
      </c>
      <c r="K611" s="15">
        <f>'[1]TCE - ANEXO III - Preencher'!L620</f>
        <v>132.71</v>
      </c>
      <c r="L611" s="15">
        <f>'[1]TCE - ANEXO III - Preencher'!M620</f>
        <v>0</v>
      </c>
      <c r="M611" s="15">
        <f t="shared" si="55"/>
        <v>132.71</v>
      </c>
      <c r="N611" s="15">
        <f>'[1]TCE - ANEXO III - Preencher'!O620</f>
        <v>2.0699999999999998</v>
      </c>
      <c r="O611" s="15">
        <f>'[1]TCE - ANEXO III - Preencher'!P620</f>
        <v>0</v>
      </c>
      <c r="P611" s="16">
        <f t="shared" si="56"/>
        <v>2.0699999999999998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421.42800000000005</v>
      </c>
    </row>
    <row r="612" spans="1:28" x14ac:dyDescent="0.2">
      <c r="A612" s="8">
        <f>IFERROR(VLOOKUP(B612,'[1]DADOS (OCULTAR)'!$Q$3:$S$135,3,0),"")</f>
        <v>9039744002308</v>
      </c>
      <c r="B612" s="9" t="str">
        <f>'[1]TCE - ANEXO III - Preencher'!C621</f>
        <v>HOSPITAL NOSSA SENHORA DAS GRAÇAS - ANTIGO ALFA - CG Nº 024/2022</v>
      </c>
      <c r="C612" s="10"/>
      <c r="D612" s="11" t="str">
        <f>'[1]TCE - ANEXO III - Preencher'!E621</f>
        <v>JORGE ANDERSON SANTOS SILVA</v>
      </c>
      <c r="E612" s="9" t="str">
        <f>IF('[1]TCE - ANEXO III - Preencher'!F621="4 - Assistência Odontológica","2 - Outros Profissionais da Saúde",'[1]TCE - ANEXO III - Preencher'!F621)</f>
        <v>2 - Outros Profissionais da Saúde</v>
      </c>
      <c r="F612" s="12" t="str">
        <f>'[1]TCE - ANEXO III - Preencher'!G621</f>
        <v>5211-30</v>
      </c>
      <c r="G612" s="13" t="str">
        <f>IF('[1]TCE - ANEXO III - Preencher'!H621="","",'[1]TCE - ANEXO III - Preencher'!H621)</f>
        <v>05/2024</v>
      </c>
      <c r="H612" s="14">
        <f>'[1]TCE - ANEXO III - Preencher'!I621</f>
        <v>0</v>
      </c>
      <c r="I612" s="14">
        <f>'[1]TCE - ANEXO III - Preencher'!J621</f>
        <v>160.096</v>
      </c>
      <c r="J612" s="14">
        <f>'[1]TCE - ANEXO III - Preencher'!K621</f>
        <v>0</v>
      </c>
      <c r="K612" s="15">
        <f>'[1]TCE - ANEXO III - Preencher'!L621</f>
        <v>132.71</v>
      </c>
      <c r="L612" s="15">
        <f>'[1]TCE - ANEXO III - Preencher'!M621</f>
        <v>28.24</v>
      </c>
      <c r="M612" s="15">
        <f t="shared" si="55"/>
        <v>104.47000000000001</v>
      </c>
      <c r="N612" s="15">
        <f>'[1]TCE - ANEXO III - Preencher'!O621</f>
        <v>2.0699999999999998</v>
      </c>
      <c r="O612" s="15">
        <f>'[1]TCE - ANEXO III - Preencher'!P621</f>
        <v>0</v>
      </c>
      <c r="P612" s="16">
        <f t="shared" si="56"/>
        <v>2.0699999999999998</v>
      </c>
      <c r="Q612" s="15">
        <f>'[1]TCE - ANEXO III - Preencher'!R621</f>
        <v>134.48304719467291</v>
      </c>
      <c r="R612" s="15">
        <f>'[1]TCE - ANEXO III - Preencher'!S621</f>
        <v>80.48</v>
      </c>
      <c r="S612" s="16">
        <f t="shared" si="57"/>
        <v>54.003047194672902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320.63904719467291</v>
      </c>
    </row>
    <row r="613" spans="1:28" x14ac:dyDescent="0.2">
      <c r="A613" s="8">
        <f>IFERROR(VLOOKUP(B613,'[1]DADOS (OCULTAR)'!$Q$3:$S$135,3,0),"")</f>
        <v>9039744002308</v>
      </c>
      <c r="B613" s="9" t="str">
        <f>'[1]TCE - ANEXO III - Preencher'!C622</f>
        <v>HOSPITAL NOSSA SENHORA DAS GRAÇAS - ANTIGO ALFA - CG Nº 024/2022</v>
      </c>
      <c r="C613" s="10"/>
      <c r="D613" s="11" t="str">
        <f>'[1]TCE - ANEXO III - Preencher'!E622</f>
        <v>JOSE ADSON GOMES CAVALCANTI</v>
      </c>
      <c r="E613" s="9" t="str">
        <f>IF('[1]TCE - ANEXO III - Preencher'!F622="4 - Assistência Odontológica","2 - Outros Profissionais da Saúde",'[1]TCE - ANEXO III - Preencher'!F622)</f>
        <v>2 - Outros Profissionais da Saúde</v>
      </c>
      <c r="F613" s="12" t="str">
        <f>'[1]TCE - ANEXO III - Preencher'!G622</f>
        <v>3222-05</v>
      </c>
      <c r="G613" s="13" t="str">
        <f>IF('[1]TCE - ANEXO III - Preencher'!H622="","",'[1]TCE - ANEXO III - Preencher'!H622)</f>
        <v>05/2024</v>
      </c>
      <c r="H613" s="14">
        <f>'[1]TCE - ANEXO III - Preencher'!I622</f>
        <v>0</v>
      </c>
      <c r="I613" s="14">
        <f>'[1]TCE - ANEXO III - Preencher'!J622</f>
        <v>303.07839999999999</v>
      </c>
      <c r="J613" s="14">
        <f>'[1]TCE - ANEXO III - Preencher'!K622</f>
        <v>0</v>
      </c>
      <c r="K613" s="15">
        <f>'[1]TCE - ANEXO III - Preencher'!L622</f>
        <v>132.71</v>
      </c>
      <c r="L613" s="15">
        <f>'[1]TCE - ANEXO III - Preencher'!M622</f>
        <v>28.24</v>
      </c>
      <c r="M613" s="15">
        <f t="shared" si="55"/>
        <v>104.47000000000001</v>
      </c>
      <c r="N613" s="15">
        <f>'[1]TCE - ANEXO III - Preencher'!O622</f>
        <v>2.0699999999999998</v>
      </c>
      <c r="O613" s="15">
        <f>'[1]TCE - ANEXO III - Preencher'!P622</f>
        <v>0</v>
      </c>
      <c r="P613" s="16">
        <f t="shared" si="56"/>
        <v>2.0699999999999998</v>
      </c>
      <c r="Q613" s="15">
        <f>'[1]TCE - ANEXO III - Preencher'!R622</f>
        <v>126.07785674500586</v>
      </c>
      <c r="R613" s="15">
        <f>'[1]TCE - ANEXO III - Preencher'!S622</f>
        <v>84.72</v>
      </c>
      <c r="S613" s="16">
        <f t="shared" si="57"/>
        <v>41.357856745005861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450.97625674500586</v>
      </c>
    </row>
    <row r="614" spans="1:28" x14ac:dyDescent="0.2">
      <c r="A614" s="8">
        <f>IFERROR(VLOOKUP(B614,'[1]DADOS (OCULTAR)'!$Q$3:$S$135,3,0),"")</f>
        <v>9039744002308</v>
      </c>
      <c r="B614" s="9" t="str">
        <f>'[1]TCE - ANEXO III - Preencher'!C623</f>
        <v>HOSPITAL NOSSA SENHORA DAS GRAÇAS - ANTIGO ALFA - CG Nº 024/2022</v>
      </c>
      <c r="C614" s="10"/>
      <c r="D614" s="11" t="str">
        <f>'[1]TCE - ANEXO III - Preencher'!E623</f>
        <v>JOSE DIOGENES FRANCISCO DA SILVA</v>
      </c>
      <c r="E614" s="9" t="str">
        <f>IF('[1]TCE - ANEXO III - Preencher'!F623="4 - Assistência Odontológica","2 - Outros Profissionais da Saúde",'[1]TCE - ANEXO III - Preencher'!F623)</f>
        <v>2 - Outros Profissionais da Saúde</v>
      </c>
      <c r="F614" s="12" t="str">
        <f>'[1]TCE - ANEXO III - Preencher'!G623</f>
        <v>3222-05</v>
      </c>
      <c r="G614" s="13" t="str">
        <f>IF('[1]TCE - ANEXO III - Preencher'!H623="","",'[1]TCE - ANEXO III - Preencher'!H623)</f>
        <v>05/2024</v>
      </c>
      <c r="H614" s="14">
        <f>'[1]TCE - ANEXO III - Preencher'!I623</f>
        <v>0</v>
      </c>
      <c r="I614" s="14">
        <f>'[1]TCE - ANEXO III - Preencher'!J623</f>
        <v>343.5496</v>
      </c>
      <c r="J614" s="14">
        <f>'[1]TCE - ANEXO III - Preencher'!K623</f>
        <v>0</v>
      </c>
      <c r="K614" s="15">
        <f>'[1]TCE - ANEXO III - Preencher'!L623</f>
        <v>132.71</v>
      </c>
      <c r="L614" s="15">
        <f>'[1]TCE - ANEXO III - Preencher'!M623</f>
        <v>28.24</v>
      </c>
      <c r="M614" s="15">
        <f t="shared" si="55"/>
        <v>104.47000000000001</v>
      </c>
      <c r="N614" s="15">
        <f>'[1]TCE - ANEXO III - Preencher'!O623</f>
        <v>2.0699999999999998</v>
      </c>
      <c r="O614" s="15">
        <f>'[1]TCE - ANEXO III - Preencher'!P623</f>
        <v>0</v>
      </c>
      <c r="P614" s="16">
        <f t="shared" si="56"/>
        <v>2.0699999999999998</v>
      </c>
      <c r="Q614" s="15">
        <f>'[1]TCE - ANEXO III - Preencher'!R623</f>
        <v>126.07785674500586</v>
      </c>
      <c r="R614" s="15">
        <f>'[1]TCE - ANEXO III - Preencher'!S623</f>
        <v>80.2</v>
      </c>
      <c r="S614" s="16">
        <f t="shared" si="57"/>
        <v>45.877856745005857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495.96745674500585</v>
      </c>
    </row>
    <row r="615" spans="1:28" x14ac:dyDescent="0.2">
      <c r="A615" s="8">
        <f>IFERROR(VLOOKUP(B615,'[1]DADOS (OCULTAR)'!$Q$3:$S$135,3,0),"")</f>
        <v>9039744002308</v>
      </c>
      <c r="B615" s="9" t="str">
        <f>'[1]TCE - ANEXO III - Preencher'!C624</f>
        <v>HOSPITAL NOSSA SENHORA DAS GRAÇAS - ANTIGO ALFA - CG Nº 024/2022</v>
      </c>
      <c r="C615" s="10"/>
      <c r="D615" s="11" t="str">
        <f>'[1]TCE - ANEXO III - Preencher'!E624</f>
        <v>JOSE DOUGLAS DE SOUZA CORDEIRO</v>
      </c>
      <c r="E615" s="9" t="str">
        <f>IF('[1]TCE - ANEXO III - Preencher'!F624="4 - Assistência Odontológica","2 - Outros Profissionais da Saúde",'[1]TCE - ANEXO III - Preencher'!F624)</f>
        <v>3 - Administrativo</v>
      </c>
      <c r="F615" s="12" t="str">
        <f>'[1]TCE - ANEXO III - Preencher'!G624</f>
        <v>1312-10</v>
      </c>
      <c r="G615" s="13" t="str">
        <f>IF('[1]TCE - ANEXO III - Preencher'!H624="","",'[1]TCE - ANEXO III - Preencher'!H624)</f>
        <v>05/2024</v>
      </c>
      <c r="H615" s="14">
        <f>'[1]TCE - ANEXO III - Preencher'!I624</f>
        <v>0</v>
      </c>
      <c r="I615" s="14">
        <f>'[1]TCE - ANEXO III - Preencher'!J624</f>
        <v>624.29600000000005</v>
      </c>
      <c r="J615" s="14">
        <f>'[1]TCE - ANEXO III - Preencher'!K624</f>
        <v>0</v>
      </c>
      <c r="K615" s="15">
        <f>'[1]TCE - ANEXO III - Preencher'!L624</f>
        <v>132.71</v>
      </c>
      <c r="L615" s="15">
        <f>'[1]TCE - ANEXO III - Preencher'!M624</f>
        <v>0</v>
      </c>
      <c r="M615" s="15">
        <f t="shared" si="55"/>
        <v>132.71</v>
      </c>
      <c r="N615" s="15">
        <f>'[1]TCE - ANEXO III - Preencher'!O624</f>
        <v>2.0699999999999998</v>
      </c>
      <c r="O615" s="15">
        <f>'[1]TCE - ANEXO III - Preencher'!P624</f>
        <v>0</v>
      </c>
      <c r="P615" s="16">
        <f t="shared" si="56"/>
        <v>2.0699999999999998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759.07600000000014</v>
      </c>
    </row>
    <row r="616" spans="1:28" x14ac:dyDescent="0.2">
      <c r="A616" s="8">
        <f>IFERROR(VLOOKUP(B616,'[1]DADOS (OCULTAR)'!$Q$3:$S$135,3,0),"")</f>
        <v>9039744002308</v>
      </c>
      <c r="B616" s="9" t="str">
        <f>'[1]TCE - ANEXO III - Preencher'!C625</f>
        <v>HOSPITAL NOSSA SENHORA DAS GRAÇAS - ANTIGO ALFA - CG Nº 024/2022</v>
      </c>
      <c r="C616" s="10"/>
      <c r="D616" s="11" t="str">
        <f>'[1]TCE - ANEXO III - Preencher'!E625</f>
        <v>JOSE EDSON GOMES DA SILVA</v>
      </c>
      <c r="E616" s="9" t="str">
        <f>IF('[1]TCE - ANEXO III - Preencher'!F625="4 - Assistência Odontológica","2 - Outros Profissionais da Saúde",'[1]TCE - ANEXO III - Preencher'!F625)</f>
        <v>2 - Outros Profissionais da Saúde</v>
      </c>
      <c r="F616" s="12" t="str">
        <f>'[1]TCE - ANEXO III - Preencher'!G625</f>
        <v>3222-05</v>
      </c>
      <c r="G616" s="13" t="str">
        <f>IF('[1]TCE - ANEXO III - Preencher'!H625="","",'[1]TCE - ANEXO III - Preencher'!H625)</f>
        <v>05/2024</v>
      </c>
      <c r="H616" s="14">
        <f>'[1]TCE - ANEXO III - Preencher'!I625</f>
        <v>0</v>
      </c>
      <c r="I616" s="14">
        <f>'[1]TCE - ANEXO III - Preencher'!J625</f>
        <v>297.44959999999998</v>
      </c>
      <c r="J616" s="14">
        <f>'[1]TCE - ANEXO III - Preencher'!K625</f>
        <v>0</v>
      </c>
      <c r="K616" s="15">
        <f>'[1]TCE - ANEXO III - Preencher'!L625</f>
        <v>132.71</v>
      </c>
      <c r="L616" s="15">
        <f>'[1]TCE - ANEXO III - Preencher'!M625</f>
        <v>0</v>
      </c>
      <c r="M616" s="15">
        <f t="shared" si="55"/>
        <v>132.71</v>
      </c>
      <c r="N616" s="15">
        <f>'[1]TCE - ANEXO III - Preencher'!O625</f>
        <v>2.0699999999999998</v>
      </c>
      <c r="O616" s="15">
        <f>'[1]TCE - ANEXO III - Preencher'!P625</f>
        <v>0</v>
      </c>
      <c r="P616" s="16">
        <f t="shared" si="56"/>
        <v>2.0699999999999998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432.22959999999995</v>
      </c>
    </row>
    <row r="617" spans="1:28" x14ac:dyDescent="0.2">
      <c r="A617" s="8">
        <f>IFERROR(VLOOKUP(B617,'[1]DADOS (OCULTAR)'!$Q$3:$S$135,3,0),"")</f>
        <v>9039744002308</v>
      </c>
      <c r="B617" s="9" t="str">
        <f>'[1]TCE - ANEXO III - Preencher'!C626</f>
        <v>HOSPITAL NOSSA SENHORA DAS GRAÇAS - ANTIGO ALFA - CG Nº 024/2022</v>
      </c>
      <c r="C617" s="10"/>
      <c r="D617" s="11" t="str">
        <f>'[1]TCE - ANEXO III - Preencher'!E626</f>
        <v>JOSE EDUARDO ALVES DE ARAUJO</v>
      </c>
      <c r="E617" s="9" t="str">
        <f>IF('[1]TCE - ANEXO III - Preencher'!F626="4 - Assistência Odontológica","2 - Outros Profissionais da Saúde",'[1]TCE - ANEXO III - Preencher'!F626)</f>
        <v>2 - Outros Profissionais da Saúde</v>
      </c>
      <c r="F617" s="12" t="str">
        <f>'[1]TCE - ANEXO III - Preencher'!G626</f>
        <v>3222-05</v>
      </c>
      <c r="G617" s="13" t="str">
        <f>IF('[1]TCE - ANEXO III - Preencher'!H626="","",'[1]TCE - ANEXO III - Preencher'!H626)</f>
        <v>05/2024</v>
      </c>
      <c r="H617" s="14">
        <f>'[1]TCE - ANEXO III - Preencher'!I626</f>
        <v>0</v>
      </c>
      <c r="I617" s="14">
        <f>'[1]TCE - ANEXO III - Preencher'!J626</f>
        <v>323.22320000000002</v>
      </c>
      <c r="J617" s="14">
        <f>'[1]TCE - ANEXO III - Preencher'!K626</f>
        <v>0</v>
      </c>
      <c r="K617" s="15">
        <f>'[1]TCE - ANEXO III - Preencher'!L626</f>
        <v>132.71</v>
      </c>
      <c r="L617" s="15">
        <f>'[1]TCE - ANEXO III - Preencher'!M626</f>
        <v>28.24</v>
      </c>
      <c r="M617" s="15">
        <f t="shared" si="55"/>
        <v>104.47000000000001</v>
      </c>
      <c r="N617" s="15">
        <f>'[1]TCE - ANEXO III - Preencher'!O626</f>
        <v>2.0699999999999998</v>
      </c>
      <c r="O617" s="15">
        <f>'[1]TCE - ANEXO III - Preencher'!P626</f>
        <v>0</v>
      </c>
      <c r="P617" s="16">
        <f t="shared" si="56"/>
        <v>2.0699999999999998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429.76320000000004</v>
      </c>
    </row>
    <row r="618" spans="1:28" x14ac:dyDescent="0.2">
      <c r="A618" s="8">
        <f>IFERROR(VLOOKUP(B618,'[1]DADOS (OCULTAR)'!$Q$3:$S$135,3,0),"")</f>
        <v>9039744002308</v>
      </c>
      <c r="B618" s="9" t="str">
        <f>'[1]TCE - ANEXO III - Preencher'!C627</f>
        <v>HOSPITAL NOSSA SENHORA DAS GRAÇAS - ANTIGO ALFA - CG Nº 024/2022</v>
      </c>
      <c r="C618" s="10"/>
      <c r="D618" s="11" t="str">
        <f>'[1]TCE - ANEXO III - Preencher'!E627</f>
        <v>JOSE FERNANDO ALMEIDA DE ARAUJO JUNIOR</v>
      </c>
      <c r="E618" s="9" t="str">
        <f>IF('[1]TCE - ANEXO III - Preencher'!F627="4 - Assistência Odontológica","2 - Outros Profissionais da Saúde",'[1]TCE - ANEXO III - Preencher'!F627)</f>
        <v>2 - Outros Profissionais da Saúde</v>
      </c>
      <c r="F618" s="12" t="str">
        <f>'[1]TCE - ANEXO III - Preencher'!G627</f>
        <v>2236-05</v>
      </c>
      <c r="G618" s="13" t="str">
        <f>IF('[1]TCE - ANEXO III - Preencher'!H627="","",'[1]TCE - ANEXO III - Preencher'!H627)</f>
        <v>05/2024</v>
      </c>
      <c r="H618" s="14">
        <f>'[1]TCE - ANEXO III - Preencher'!I627</f>
        <v>0</v>
      </c>
      <c r="I618" s="14">
        <f>'[1]TCE - ANEXO III - Preencher'!J627</f>
        <v>227.12639999999999</v>
      </c>
      <c r="J618" s="14">
        <f>'[1]TCE - ANEXO III - Preencher'!K627</f>
        <v>0</v>
      </c>
      <c r="K618" s="15">
        <f>'[1]TCE - ANEXO III - Preencher'!L627</f>
        <v>132.71</v>
      </c>
      <c r="L618" s="15">
        <f>'[1]TCE - ANEXO III - Preencher'!M627</f>
        <v>2.4900000000000002</v>
      </c>
      <c r="M618" s="15">
        <f t="shared" si="55"/>
        <v>130.22</v>
      </c>
      <c r="N618" s="15">
        <f>'[1]TCE - ANEXO III - Preencher'!O627</f>
        <v>4.3499999999999996</v>
      </c>
      <c r="O618" s="15">
        <f>'[1]TCE - ANEXO III - Preencher'!P627</f>
        <v>0</v>
      </c>
      <c r="P618" s="16">
        <f t="shared" si="56"/>
        <v>4.3499999999999996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361.69640000000004</v>
      </c>
    </row>
    <row r="619" spans="1:28" x14ac:dyDescent="0.2">
      <c r="A619" s="8">
        <f>IFERROR(VLOOKUP(B619,'[1]DADOS (OCULTAR)'!$Q$3:$S$135,3,0),"")</f>
        <v>9039744002308</v>
      </c>
      <c r="B619" s="9" t="str">
        <f>'[1]TCE - ANEXO III - Preencher'!C628</f>
        <v>HOSPITAL NOSSA SENHORA DAS GRAÇAS - ANTIGO ALFA - CG Nº 024/2022</v>
      </c>
      <c r="C619" s="10"/>
      <c r="D619" s="11" t="str">
        <f>'[1]TCE - ANEXO III - Preencher'!E628</f>
        <v>JOSE LEONARDO BEZERRA</v>
      </c>
      <c r="E619" s="9" t="str">
        <f>IF('[1]TCE - ANEXO III - Preencher'!F628="4 - Assistência Odontológica","2 - Outros Profissionais da Saúde",'[1]TCE - ANEXO III - Preencher'!F628)</f>
        <v>2 - Outros Profissionais da Saúde</v>
      </c>
      <c r="F619" s="12" t="str">
        <f>'[1]TCE - ANEXO III - Preencher'!G628</f>
        <v>2235-05</v>
      </c>
      <c r="G619" s="13" t="str">
        <f>IF('[1]TCE - ANEXO III - Preencher'!H628="","",'[1]TCE - ANEXO III - Preencher'!H628)</f>
        <v>05/2024</v>
      </c>
      <c r="H619" s="14">
        <f>'[1]TCE - ANEXO III - Preencher'!I628</f>
        <v>0</v>
      </c>
      <c r="I619" s="14">
        <f>'[1]TCE - ANEXO III - Preencher'!J628</f>
        <v>306.87040000000002</v>
      </c>
      <c r="J619" s="14">
        <f>'[1]TCE - ANEXO III - Preencher'!K628</f>
        <v>0</v>
      </c>
      <c r="K619" s="15">
        <f>'[1]TCE - ANEXO III - Preencher'!L628</f>
        <v>132.71</v>
      </c>
      <c r="L619" s="15">
        <f>'[1]TCE - ANEXO III - Preencher'!M628</f>
        <v>0</v>
      </c>
      <c r="M619" s="15">
        <f t="shared" si="55"/>
        <v>132.71</v>
      </c>
      <c r="N619" s="15">
        <f>'[1]TCE - ANEXO III - Preencher'!O628</f>
        <v>4.3499999999999996</v>
      </c>
      <c r="O619" s="15">
        <f>'[1]TCE - ANEXO III - Preencher'!P628</f>
        <v>0</v>
      </c>
      <c r="P619" s="16">
        <f t="shared" si="56"/>
        <v>4.3499999999999996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443.93040000000008</v>
      </c>
    </row>
    <row r="620" spans="1:28" x14ac:dyDescent="0.2">
      <c r="A620" s="8">
        <f>IFERROR(VLOOKUP(B620,'[1]DADOS (OCULTAR)'!$Q$3:$S$135,3,0),"")</f>
        <v>9039744002308</v>
      </c>
      <c r="B620" s="9" t="str">
        <f>'[1]TCE - ANEXO III - Preencher'!C629</f>
        <v>HOSPITAL NOSSA SENHORA DAS GRAÇAS - ANTIGO ALFA - CG Nº 024/2022</v>
      </c>
      <c r="C620" s="10"/>
      <c r="D620" s="11" t="str">
        <f>'[1]TCE - ANEXO III - Preencher'!E629</f>
        <v>JOSE LUIZ DA SILVA GOMES</v>
      </c>
      <c r="E620" s="9" t="str">
        <f>IF('[1]TCE - ANEXO III - Preencher'!F629="4 - Assistência Odontológica","2 - Outros Profissionais da Saúde",'[1]TCE - ANEXO III - Preencher'!F629)</f>
        <v>2 - Outros Profissionais da Saúde</v>
      </c>
      <c r="F620" s="12" t="str">
        <f>'[1]TCE - ANEXO III - Preencher'!G629</f>
        <v>2236-05</v>
      </c>
      <c r="G620" s="13" t="str">
        <f>IF('[1]TCE - ANEXO III - Preencher'!H629="","",'[1]TCE - ANEXO III - Preencher'!H629)</f>
        <v>05/2024</v>
      </c>
      <c r="H620" s="14">
        <f>'[1]TCE - ANEXO III - Preencher'!I629</f>
        <v>0</v>
      </c>
      <c r="I620" s="14">
        <f>'[1]TCE - ANEXO III - Preencher'!J629</f>
        <v>214.10640000000001</v>
      </c>
      <c r="J620" s="14">
        <f>'[1]TCE - ANEXO III - Preencher'!K629</f>
        <v>0</v>
      </c>
      <c r="K620" s="15">
        <f>'[1]TCE - ANEXO III - Preencher'!L629</f>
        <v>132.71</v>
      </c>
      <c r="L620" s="15">
        <f>'[1]TCE - ANEXO III - Preencher'!M629</f>
        <v>2.4900000000000002</v>
      </c>
      <c r="M620" s="15">
        <f t="shared" si="55"/>
        <v>130.22</v>
      </c>
      <c r="N620" s="15">
        <f>'[1]TCE - ANEXO III - Preencher'!O629</f>
        <v>4.3499999999999996</v>
      </c>
      <c r="O620" s="15">
        <f>'[1]TCE - ANEXO III - Preencher'!P629</f>
        <v>0</v>
      </c>
      <c r="P620" s="16">
        <f t="shared" si="56"/>
        <v>4.3499999999999996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348.67640000000006</v>
      </c>
    </row>
    <row r="621" spans="1:28" x14ac:dyDescent="0.2">
      <c r="A621" s="8">
        <f>IFERROR(VLOOKUP(B621,'[1]DADOS (OCULTAR)'!$Q$3:$S$135,3,0),"")</f>
        <v>9039744002308</v>
      </c>
      <c r="B621" s="9" t="str">
        <f>'[1]TCE - ANEXO III - Preencher'!C630</f>
        <v>HOSPITAL NOSSA SENHORA DAS GRAÇAS - ANTIGO ALFA - CG Nº 024/2022</v>
      </c>
      <c r="C621" s="10"/>
      <c r="D621" s="11" t="str">
        <f>'[1]TCE - ANEXO III - Preencher'!E630</f>
        <v>JOSE MARQUES DE OLIVEIRA</v>
      </c>
      <c r="E621" s="9" t="str">
        <f>IF('[1]TCE - ANEXO III - Preencher'!F630="4 - Assistência Odontológica","2 - Outros Profissionais da Saúde",'[1]TCE - ANEXO III - Preencher'!F630)</f>
        <v>3 - Administrativo</v>
      </c>
      <c r="F621" s="12" t="str">
        <f>'[1]TCE - ANEXO III - Preencher'!G630</f>
        <v>4102-20</v>
      </c>
      <c r="G621" s="13" t="str">
        <f>IF('[1]TCE - ANEXO III - Preencher'!H630="","",'[1]TCE - ANEXO III - Preencher'!H630)</f>
        <v>05/2024</v>
      </c>
      <c r="H621" s="14">
        <f>'[1]TCE - ANEXO III - Preencher'!I630</f>
        <v>0</v>
      </c>
      <c r="I621" s="14">
        <f>'[1]TCE - ANEXO III - Preencher'!J630</f>
        <v>112.96</v>
      </c>
      <c r="J621" s="14">
        <f>'[1]TCE - ANEXO III - Preencher'!K630</f>
        <v>0</v>
      </c>
      <c r="K621" s="15">
        <f>'[1]TCE - ANEXO III - Preencher'!L630</f>
        <v>132.71</v>
      </c>
      <c r="L621" s="15">
        <f>'[1]TCE - ANEXO III - Preencher'!M630</f>
        <v>0</v>
      </c>
      <c r="M621" s="15">
        <f t="shared" si="55"/>
        <v>132.71</v>
      </c>
      <c r="N621" s="15">
        <f>'[1]TCE - ANEXO III - Preencher'!O630</f>
        <v>2.0699999999999998</v>
      </c>
      <c r="O621" s="15">
        <f>'[1]TCE - ANEXO III - Preencher'!P630</f>
        <v>0</v>
      </c>
      <c r="P621" s="16">
        <f t="shared" si="56"/>
        <v>2.0699999999999998</v>
      </c>
      <c r="Q621" s="15">
        <f>'[1]TCE - ANEXO III - Preencher'!R630</f>
        <v>184.91418989267527</v>
      </c>
      <c r="R621" s="15">
        <f>'[1]TCE - ANEXO III - Preencher'!S630</f>
        <v>84.72</v>
      </c>
      <c r="S621" s="16">
        <f t="shared" si="57"/>
        <v>100.19418989267527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347.93418989267525</v>
      </c>
    </row>
    <row r="622" spans="1:28" x14ac:dyDescent="0.2">
      <c r="A622" s="8">
        <f>IFERROR(VLOOKUP(B622,'[1]DADOS (OCULTAR)'!$Q$3:$S$135,3,0),"")</f>
        <v>9039744002308</v>
      </c>
      <c r="B622" s="9" t="str">
        <f>'[1]TCE - ANEXO III - Preencher'!C631</f>
        <v>HOSPITAL NOSSA SENHORA DAS GRAÇAS - ANTIGO ALFA - CG Nº 024/2022</v>
      </c>
      <c r="C622" s="10"/>
      <c r="D622" s="11" t="str">
        <f>'[1]TCE - ANEXO III - Preencher'!E631</f>
        <v>JOSE MAURO SILVA LEITE</v>
      </c>
      <c r="E622" s="9" t="str">
        <f>IF('[1]TCE - ANEXO III - Preencher'!F631="4 - Assistência Odontológica","2 - Outros Profissionais da Saúde",'[1]TCE - ANEXO III - Preencher'!F631)</f>
        <v>2 - Outros Profissionais da Saúde</v>
      </c>
      <c r="F622" s="12" t="str">
        <f>'[1]TCE - ANEXO III - Preencher'!G631</f>
        <v>2236-05</v>
      </c>
      <c r="G622" s="13" t="str">
        <f>IF('[1]TCE - ANEXO III - Preencher'!H631="","",'[1]TCE - ANEXO III - Preencher'!H631)</f>
        <v>05/2024</v>
      </c>
      <c r="H622" s="14">
        <f>'[1]TCE - ANEXO III - Preencher'!I631</f>
        <v>0</v>
      </c>
      <c r="I622" s="14">
        <f>'[1]TCE - ANEXO III - Preencher'!J631</f>
        <v>295.77760000000001</v>
      </c>
      <c r="J622" s="14">
        <f>'[1]TCE - ANEXO III - Preencher'!K631</f>
        <v>0</v>
      </c>
      <c r="K622" s="15">
        <f>'[1]TCE - ANEXO III - Preencher'!L631</f>
        <v>132.71</v>
      </c>
      <c r="L622" s="15">
        <f>'[1]TCE - ANEXO III - Preencher'!M631</f>
        <v>2.4900000000000002</v>
      </c>
      <c r="M622" s="15">
        <f t="shared" si="55"/>
        <v>130.22</v>
      </c>
      <c r="N622" s="15">
        <f>'[1]TCE - ANEXO III - Preencher'!O631</f>
        <v>4.3499999999999996</v>
      </c>
      <c r="O622" s="15">
        <f>'[1]TCE - ANEXO III - Preencher'!P631</f>
        <v>0</v>
      </c>
      <c r="P622" s="16">
        <f t="shared" si="56"/>
        <v>4.3499999999999996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430.34760000000006</v>
      </c>
    </row>
    <row r="623" spans="1:28" x14ac:dyDescent="0.2">
      <c r="A623" s="8">
        <f>IFERROR(VLOOKUP(B623,'[1]DADOS (OCULTAR)'!$Q$3:$S$135,3,0),"")</f>
        <v>9039744002308</v>
      </c>
      <c r="B623" s="9" t="str">
        <f>'[1]TCE - ANEXO III - Preencher'!C632</f>
        <v>HOSPITAL NOSSA SENHORA DAS GRAÇAS - ANTIGO ALFA - CG Nº 024/2022</v>
      </c>
      <c r="C623" s="10"/>
      <c r="D623" s="11" t="str">
        <f>'[1]TCE - ANEXO III - Preencher'!E632</f>
        <v>JOSE NATANAEL DE FREITAS PESSOA</v>
      </c>
      <c r="E623" s="9" t="str">
        <f>IF('[1]TCE - ANEXO III - Preencher'!F632="4 - Assistência Odontológica","2 - Outros Profissionais da Saúde",'[1]TCE - ANEXO III - Preencher'!F632)</f>
        <v>2 - Outros Profissionais da Saúde</v>
      </c>
      <c r="F623" s="12" t="str">
        <f>'[1]TCE - ANEXO III - Preencher'!G632</f>
        <v>3222-05</v>
      </c>
      <c r="G623" s="13" t="str">
        <f>IF('[1]TCE - ANEXO III - Preencher'!H632="","",'[1]TCE - ANEXO III - Preencher'!H632)</f>
        <v>05/2024</v>
      </c>
      <c r="H623" s="14">
        <f>'[1]TCE - ANEXO III - Preencher'!I632</f>
        <v>0</v>
      </c>
      <c r="I623" s="14">
        <f>'[1]TCE - ANEXO III - Preencher'!J632</f>
        <v>354.5136</v>
      </c>
      <c r="J623" s="14">
        <f>'[1]TCE - ANEXO III - Preencher'!K632</f>
        <v>0</v>
      </c>
      <c r="K623" s="15">
        <f>'[1]TCE - ANEXO III - Preencher'!L632</f>
        <v>132.71</v>
      </c>
      <c r="L623" s="15">
        <f>'[1]TCE - ANEXO III - Preencher'!M632</f>
        <v>0</v>
      </c>
      <c r="M623" s="15">
        <f t="shared" si="55"/>
        <v>132.71</v>
      </c>
      <c r="N623" s="15">
        <f>'[1]TCE - ANEXO III - Preencher'!O632</f>
        <v>2.0699999999999998</v>
      </c>
      <c r="O623" s="15">
        <f>'[1]TCE - ANEXO III - Preencher'!P632</f>
        <v>0</v>
      </c>
      <c r="P623" s="16">
        <f t="shared" si="56"/>
        <v>2.0699999999999998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489.29360000000003</v>
      </c>
    </row>
    <row r="624" spans="1:28" x14ac:dyDescent="0.2">
      <c r="A624" s="8">
        <f>IFERROR(VLOOKUP(B624,'[1]DADOS (OCULTAR)'!$Q$3:$S$135,3,0),"")</f>
        <v>9039744002308</v>
      </c>
      <c r="B624" s="9" t="str">
        <f>'[1]TCE - ANEXO III - Preencher'!C633</f>
        <v>HOSPITAL NOSSA SENHORA DAS GRAÇAS - ANTIGO ALFA - CG Nº 024/2022</v>
      </c>
      <c r="C624" s="10"/>
      <c r="D624" s="11" t="str">
        <f>'[1]TCE - ANEXO III - Preencher'!E633</f>
        <v>JOSE RENNAN WALTRUDES SILVA</v>
      </c>
      <c r="E624" s="9" t="str">
        <f>IF('[1]TCE - ANEXO III - Preencher'!F633="4 - Assistência Odontológica","2 - Outros Profissionais da Saúde",'[1]TCE - ANEXO III - Preencher'!F633)</f>
        <v>3 - Administrativo</v>
      </c>
      <c r="F624" s="12" t="str">
        <f>'[1]TCE - ANEXO III - Preencher'!G633</f>
        <v>4110-10</v>
      </c>
      <c r="G624" s="13" t="str">
        <f>IF('[1]TCE - ANEXO III - Preencher'!H633="","",'[1]TCE - ANEXO III - Preencher'!H633)</f>
        <v>05/2024</v>
      </c>
      <c r="H624" s="14">
        <f>'[1]TCE - ANEXO III - Preencher'!I633</f>
        <v>0</v>
      </c>
      <c r="I624" s="14">
        <f>'[1]TCE - ANEXO III - Preencher'!J633</f>
        <v>14.12</v>
      </c>
      <c r="J624" s="14">
        <f>'[1]TCE - ANEXO III - Preencher'!K633</f>
        <v>0</v>
      </c>
      <c r="K624" s="15">
        <f>'[1]TCE - ANEXO III - Preencher'!L633</f>
        <v>132.71</v>
      </c>
      <c r="L624" s="15">
        <f>'[1]TCE - ANEXO III - Preencher'!M633</f>
        <v>0</v>
      </c>
      <c r="M624" s="15">
        <f t="shared" si="55"/>
        <v>132.71</v>
      </c>
      <c r="N624" s="15">
        <f>'[1]TCE - ANEXO III - Preencher'!O633</f>
        <v>2.0699999999999998</v>
      </c>
      <c r="O624" s="15">
        <f>'[1]TCE - ANEXO III - Preencher'!P633</f>
        <v>0</v>
      </c>
      <c r="P624" s="16">
        <f t="shared" si="56"/>
        <v>2.0699999999999998</v>
      </c>
      <c r="Q624" s="15">
        <f>'[1]TCE - ANEXO III - Preencher'!R633</f>
        <v>185.12999999999994</v>
      </c>
      <c r="R624" s="15">
        <f>'[1]TCE - ANEXO III - Preencher'!S633</f>
        <v>42.36</v>
      </c>
      <c r="S624" s="16">
        <f t="shared" si="57"/>
        <v>142.76999999999992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291.66999999999996</v>
      </c>
    </row>
    <row r="625" spans="1:28" x14ac:dyDescent="0.2">
      <c r="A625" s="8">
        <f>IFERROR(VLOOKUP(B625,'[1]DADOS (OCULTAR)'!$Q$3:$S$135,3,0),"")</f>
        <v>9039744002308</v>
      </c>
      <c r="B625" s="9" t="str">
        <f>'[1]TCE - ANEXO III - Preencher'!C634</f>
        <v>HOSPITAL NOSSA SENHORA DAS GRAÇAS - ANTIGO ALFA - CG Nº 024/2022</v>
      </c>
      <c r="C625" s="10"/>
      <c r="D625" s="11" t="str">
        <f>'[1]TCE - ANEXO III - Preencher'!E634</f>
        <v>JOSE ROBSON PEREIRA CORDEIRO</v>
      </c>
      <c r="E625" s="9" t="str">
        <f>IF('[1]TCE - ANEXO III - Preencher'!F634="4 - Assistência Odontológica","2 - Outros Profissionais da Saúde",'[1]TCE - ANEXO III - Preencher'!F634)</f>
        <v>2 - Outros Profissionais da Saúde</v>
      </c>
      <c r="F625" s="12" t="str">
        <f>'[1]TCE - ANEXO III - Preencher'!G634</f>
        <v>2235-05</v>
      </c>
      <c r="G625" s="13" t="str">
        <f>IF('[1]TCE - ANEXO III - Preencher'!H634="","",'[1]TCE - ANEXO III - Preencher'!H634)</f>
        <v>05/2024</v>
      </c>
      <c r="H625" s="14">
        <f>'[1]TCE - ANEXO III - Preencher'!I634</f>
        <v>0</v>
      </c>
      <c r="I625" s="14">
        <f>'[1]TCE - ANEXO III - Preencher'!J634</f>
        <v>463.50240000000002</v>
      </c>
      <c r="J625" s="14">
        <f>'[1]TCE - ANEXO III - Preencher'!K634</f>
        <v>0</v>
      </c>
      <c r="K625" s="15">
        <f>'[1]TCE - ANEXO III - Preencher'!L634</f>
        <v>132.71</v>
      </c>
      <c r="L625" s="15">
        <f>'[1]TCE - ANEXO III - Preencher'!M634</f>
        <v>3.33</v>
      </c>
      <c r="M625" s="15">
        <f t="shared" si="55"/>
        <v>129.38</v>
      </c>
      <c r="N625" s="15">
        <f>'[1]TCE - ANEXO III - Preencher'!O634</f>
        <v>4.3499999999999996</v>
      </c>
      <c r="O625" s="15">
        <f>'[1]TCE - ANEXO III - Preencher'!P634</f>
        <v>0</v>
      </c>
      <c r="P625" s="16">
        <f t="shared" si="56"/>
        <v>4.3499999999999996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597.23239999999998</v>
      </c>
    </row>
    <row r="626" spans="1:28" x14ac:dyDescent="0.2">
      <c r="A626" s="8">
        <f>IFERROR(VLOOKUP(B626,'[1]DADOS (OCULTAR)'!$Q$3:$S$135,3,0),"")</f>
        <v>9039744002308</v>
      </c>
      <c r="B626" s="9" t="str">
        <f>'[1]TCE - ANEXO III - Preencher'!C635</f>
        <v>HOSPITAL NOSSA SENHORA DAS GRAÇAS - ANTIGO ALFA - CG Nº 024/2022</v>
      </c>
      <c r="C626" s="10"/>
      <c r="D626" s="11" t="str">
        <f>'[1]TCE - ANEXO III - Preencher'!E635</f>
        <v>JOSE VITOR DO NASCIMENTO</v>
      </c>
      <c r="E626" s="9" t="str">
        <f>IF('[1]TCE - ANEXO III - Preencher'!F635="4 - Assistência Odontológica","2 - Outros Profissionais da Saúde",'[1]TCE - ANEXO III - Preencher'!F635)</f>
        <v>2 - Outros Profissionais da Saúde</v>
      </c>
      <c r="F626" s="12" t="str">
        <f>'[1]TCE - ANEXO III - Preencher'!G635</f>
        <v>3222-05</v>
      </c>
      <c r="G626" s="13" t="str">
        <f>IF('[1]TCE - ANEXO III - Preencher'!H635="","",'[1]TCE - ANEXO III - Preencher'!H635)</f>
        <v>05/2024</v>
      </c>
      <c r="H626" s="14">
        <f>'[1]TCE - ANEXO III - Preencher'!I635</f>
        <v>0</v>
      </c>
      <c r="I626" s="14">
        <f>'[1]TCE - ANEXO III - Preencher'!J635</f>
        <v>302.5856</v>
      </c>
      <c r="J626" s="14">
        <f>'[1]TCE - ANEXO III - Preencher'!K635</f>
        <v>0</v>
      </c>
      <c r="K626" s="15">
        <f>'[1]TCE - ANEXO III - Preencher'!L635</f>
        <v>132.71</v>
      </c>
      <c r="L626" s="15">
        <f>'[1]TCE - ANEXO III - Preencher'!M635</f>
        <v>28.24</v>
      </c>
      <c r="M626" s="15">
        <f t="shared" si="55"/>
        <v>104.47000000000001</v>
      </c>
      <c r="N626" s="15">
        <f>'[1]TCE - ANEXO III - Preencher'!O635</f>
        <v>2.0699999999999998</v>
      </c>
      <c r="O626" s="15">
        <f>'[1]TCE - ANEXO III - Preencher'!P635</f>
        <v>0</v>
      </c>
      <c r="P626" s="16">
        <f t="shared" si="56"/>
        <v>2.0699999999999998</v>
      </c>
      <c r="Q626" s="15">
        <f>'[1]TCE - ANEXO III - Preencher'!R635</f>
        <v>126.07785674500586</v>
      </c>
      <c r="R626" s="15">
        <f>'[1]TCE - ANEXO III - Preencher'!S635</f>
        <v>82.46</v>
      </c>
      <c r="S626" s="16">
        <f t="shared" si="57"/>
        <v>43.617856745005867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452.74345674500591</v>
      </c>
    </row>
    <row r="627" spans="1:28" x14ac:dyDescent="0.2">
      <c r="A627" s="8">
        <f>IFERROR(VLOOKUP(B627,'[1]DADOS (OCULTAR)'!$Q$3:$S$135,3,0),"")</f>
        <v>9039744002308</v>
      </c>
      <c r="B627" s="9" t="str">
        <f>'[1]TCE - ANEXO III - Preencher'!C636</f>
        <v>HOSPITAL NOSSA SENHORA DAS GRAÇAS - ANTIGO ALFA - CG Nº 024/2022</v>
      </c>
      <c r="C627" s="10"/>
      <c r="D627" s="11" t="str">
        <f>'[1]TCE - ANEXO III - Preencher'!E636</f>
        <v>JOSEANE DE ANDRADE LIMA</v>
      </c>
      <c r="E627" s="9" t="str">
        <f>IF('[1]TCE - ANEXO III - Preencher'!F636="4 - Assistência Odontológica","2 - Outros Profissionais da Saúde",'[1]TCE - ANEXO III - Preencher'!F636)</f>
        <v>2 - Outros Profissionais da Saúde</v>
      </c>
      <c r="F627" s="12" t="str">
        <f>'[1]TCE - ANEXO III - Preencher'!G636</f>
        <v>3222-05</v>
      </c>
      <c r="G627" s="13" t="str">
        <f>IF('[1]TCE - ANEXO III - Preencher'!H636="","",'[1]TCE - ANEXO III - Preencher'!H636)</f>
        <v>05/2024</v>
      </c>
      <c r="H627" s="14">
        <f>'[1]TCE - ANEXO III - Preencher'!I636</f>
        <v>0</v>
      </c>
      <c r="I627" s="14">
        <f>'[1]TCE - ANEXO III - Preencher'!J636</f>
        <v>281.58159999999998</v>
      </c>
      <c r="J627" s="14">
        <f>'[1]TCE - ANEXO III - Preencher'!K636</f>
        <v>0</v>
      </c>
      <c r="K627" s="15">
        <f>'[1]TCE - ANEXO III - Preencher'!L636</f>
        <v>132.71</v>
      </c>
      <c r="L627" s="15">
        <f>'[1]TCE - ANEXO III - Preencher'!M636</f>
        <v>28.24</v>
      </c>
      <c r="M627" s="15">
        <f t="shared" si="55"/>
        <v>104.47000000000001</v>
      </c>
      <c r="N627" s="15">
        <f>'[1]TCE - ANEXO III - Preencher'!O636</f>
        <v>2.0699999999999998</v>
      </c>
      <c r="O627" s="15">
        <f>'[1]TCE - ANEXO III - Preencher'!P636</f>
        <v>0</v>
      </c>
      <c r="P627" s="16">
        <f t="shared" si="56"/>
        <v>2.0699999999999998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388.1216</v>
      </c>
    </row>
    <row r="628" spans="1:28" x14ac:dyDescent="0.2">
      <c r="A628" s="8">
        <f>IFERROR(VLOOKUP(B628,'[1]DADOS (OCULTAR)'!$Q$3:$S$135,3,0),"")</f>
        <v>9039744002308</v>
      </c>
      <c r="B628" s="9" t="str">
        <f>'[1]TCE - ANEXO III - Preencher'!C637</f>
        <v>HOSPITAL NOSSA SENHORA DAS GRAÇAS - ANTIGO ALFA - CG Nº 024/2022</v>
      </c>
      <c r="C628" s="10"/>
      <c r="D628" s="11" t="str">
        <f>'[1]TCE - ANEXO III - Preencher'!E637</f>
        <v>JOSELI MATIAS DE SOUZA</v>
      </c>
      <c r="E628" s="9" t="str">
        <f>IF('[1]TCE - ANEXO III - Preencher'!F637="4 - Assistência Odontológica","2 - Outros Profissionais da Saúde",'[1]TCE - ANEXO III - Preencher'!F637)</f>
        <v>2 - Outros Profissionais da Saúde</v>
      </c>
      <c r="F628" s="12" t="str">
        <f>'[1]TCE - ANEXO III - Preencher'!G637</f>
        <v>3222-05</v>
      </c>
      <c r="G628" s="13" t="str">
        <f>IF('[1]TCE - ANEXO III - Preencher'!H637="","",'[1]TCE - ANEXO III - Preencher'!H637)</f>
        <v>05/2024</v>
      </c>
      <c r="H628" s="14">
        <f>'[1]TCE - ANEXO III - Preencher'!I637</f>
        <v>0</v>
      </c>
      <c r="I628" s="14">
        <f>'[1]TCE - ANEXO III - Preencher'!J637</f>
        <v>301.53440000000001</v>
      </c>
      <c r="J628" s="14">
        <f>'[1]TCE - ANEXO III - Preencher'!K637</f>
        <v>0</v>
      </c>
      <c r="K628" s="15">
        <f>'[1]TCE - ANEXO III - Preencher'!L637</f>
        <v>132.71</v>
      </c>
      <c r="L628" s="15">
        <f>'[1]TCE - ANEXO III - Preencher'!M637</f>
        <v>0</v>
      </c>
      <c r="M628" s="15">
        <f t="shared" si="55"/>
        <v>132.71</v>
      </c>
      <c r="N628" s="15">
        <f>'[1]TCE - ANEXO III - Preencher'!O637</f>
        <v>2.0699999999999998</v>
      </c>
      <c r="O628" s="15">
        <f>'[1]TCE - ANEXO III - Preencher'!P637</f>
        <v>0</v>
      </c>
      <c r="P628" s="16">
        <f t="shared" si="56"/>
        <v>2.0699999999999998</v>
      </c>
      <c r="Q628" s="15">
        <f>'[1]TCE - ANEXO III - Preencher'!R637</f>
        <v>268.96609438934581</v>
      </c>
      <c r="R628" s="15">
        <f>'[1]TCE - ANEXO III - Preencher'!S637</f>
        <v>80.2</v>
      </c>
      <c r="S628" s="16">
        <f t="shared" si="57"/>
        <v>188.76609438934582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625.08049438934586</v>
      </c>
    </row>
    <row r="629" spans="1:28" x14ac:dyDescent="0.2">
      <c r="A629" s="8">
        <f>IFERROR(VLOOKUP(B629,'[1]DADOS (OCULTAR)'!$Q$3:$S$135,3,0),"")</f>
        <v>9039744002308</v>
      </c>
      <c r="B629" s="9" t="str">
        <f>'[1]TCE - ANEXO III - Preencher'!C638</f>
        <v>HOSPITAL NOSSA SENHORA DAS GRAÇAS - ANTIGO ALFA - CG Nº 024/2022</v>
      </c>
      <c r="C629" s="10"/>
      <c r="D629" s="11" t="str">
        <f>'[1]TCE - ANEXO III - Preencher'!E638</f>
        <v>JOSELIA MARIA DE BARROS LIRA</v>
      </c>
      <c r="E629" s="9" t="str">
        <f>IF('[1]TCE - ANEXO III - Preencher'!F638="4 - Assistência Odontológica","2 - Outros Profissionais da Saúde",'[1]TCE - ANEXO III - Preencher'!F638)</f>
        <v>2 - Outros Profissionais da Saúde</v>
      </c>
      <c r="F629" s="12" t="str">
        <f>'[1]TCE - ANEXO III - Preencher'!G638</f>
        <v>3222-05</v>
      </c>
      <c r="G629" s="13" t="str">
        <f>IF('[1]TCE - ANEXO III - Preencher'!H638="","",'[1]TCE - ANEXO III - Preencher'!H638)</f>
        <v>05/2024</v>
      </c>
      <c r="H629" s="14">
        <f>'[1]TCE - ANEXO III - Preencher'!I638</f>
        <v>0</v>
      </c>
      <c r="I629" s="14">
        <f>'[1]TCE - ANEXO III - Preencher'!J638</f>
        <v>275.46159999999998</v>
      </c>
      <c r="J629" s="14">
        <f>'[1]TCE - ANEXO III - Preencher'!K638</f>
        <v>0</v>
      </c>
      <c r="K629" s="15">
        <f>'[1]TCE - ANEXO III - Preencher'!L638</f>
        <v>132.71</v>
      </c>
      <c r="L629" s="15">
        <f>'[1]TCE - ANEXO III - Preencher'!M638</f>
        <v>28.24</v>
      </c>
      <c r="M629" s="15">
        <f t="shared" si="55"/>
        <v>104.47000000000001</v>
      </c>
      <c r="N629" s="15">
        <f>'[1]TCE - ANEXO III - Preencher'!O638</f>
        <v>2.0699999999999998</v>
      </c>
      <c r="O629" s="15">
        <f>'[1]TCE - ANEXO III - Preencher'!P638</f>
        <v>0</v>
      </c>
      <c r="P629" s="16">
        <f t="shared" si="56"/>
        <v>2.0699999999999998</v>
      </c>
      <c r="Q629" s="15">
        <f>'[1]TCE - ANEXO III - Preencher'!R638</f>
        <v>126.07785674500586</v>
      </c>
      <c r="R629" s="15">
        <f>'[1]TCE - ANEXO III - Preencher'!S638</f>
        <v>81.900000000000006</v>
      </c>
      <c r="S629" s="16">
        <f t="shared" si="57"/>
        <v>44.177856745005855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426.17945674500584</v>
      </c>
    </row>
    <row r="630" spans="1:28" x14ac:dyDescent="0.2">
      <c r="A630" s="8">
        <f>IFERROR(VLOOKUP(B630,'[1]DADOS (OCULTAR)'!$Q$3:$S$135,3,0),"")</f>
        <v>9039744002308</v>
      </c>
      <c r="B630" s="9" t="str">
        <f>'[1]TCE - ANEXO III - Preencher'!C639</f>
        <v>HOSPITAL NOSSA SENHORA DAS GRAÇAS - ANTIGO ALFA - CG Nº 024/2022</v>
      </c>
      <c r="C630" s="10"/>
      <c r="D630" s="11" t="str">
        <f>'[1]TCE - ANEXO III - Preencher'!E639</f>
        <v>JOSELIAS CORDEIRO DE OLIVEIRA</v>
      </c>
      <c r="E630" s="9" t="str">
        <f>IF('[1]TCE - ANEXO III - Preencher'!F639="4 - Assistência Odontológica","2 - Outros Profissionais da Saúde",'[1]TCE - ANEXO III - Preencher'!F639)</f>
        <v>2 - Outros Profissionais da Saúde</v>
      </c>
      <c r="F630" s="12" t="str">
        <f>'[1]TCE - ANEXO III - Preencher'!G639</f>
        <v>3222-05</v>
      </c>
      <c r="G630" s="13" t="str">
        <f>IF('[1]TCE - ANEXO III - Preencher'!H639="","",'[1]TCE - ANEXO III - Preencher'!H639)</f>
        <v>05/2024</v>
      </c>
      <c r="H630" s="14">
        <f>'[1]TCE - ANEXO III - Preencher'!I639</f>
        <v>0</v>
      </c>
      <c r="I630" s="14">
        <f>'[1]TCE - ANEXO III - Preencher'!J639</f>
        <v>293.81279999999998</v>
      </c>
      <c r="J630" s="14">
        <f>'[1]TCE - ANEXO III - Preencher'!K639</f>
        <v>0</v>
      </c>
      <c r="K630" s="15">
        <f>'[1]TCE - ANEXO III - Preencher'!L639</f>
        <v>132.71</v>
      </c>
      <c r="L630" s="15">
        <f>'[1]TCE - ANEXO III - Preencher'!M639</f>
        <v>28.24</v>
      </c>
      <c r="M630" s="15">
        <f t="shared" si="55"/>
        <v>104.47000000000001</v>
      </c>
      <c r="N630" s="15">
        <f>'[1]TCE - ANEXO III - Preencher'!O639</f>
        <v>2.0699999999999998</v>
      </c>
      <c r="O630" s="15">
        <f>'[1]TCE - ANEXO III - Preencher'!P639</f>
        <v>0</v>
      </c>
      <c r="P630" s="16">
        <f t="shared" si="56"/>
        <v>2.0699999999999998</v>
      </c>
      <c r="Q630" s="15">
        <f>'[1]TCE - ANEXO III - Preencher'!R639</f>
        <v>134.48304719467291</v>
      </c>
      <c r="R630" s="15">
        <f>'[1]TCE - ANEXO III - Preencher'!S639</f>
        <v>83.03</v>
      </c>
      <c r="S630" s="16">
        <f t="shared" si="57"/>
        <v>51.453047194672905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451.80584719467288</v>
      </c>
    </row>
    <row r="631" spans="1:28" x14ac:dyDescent="0.2">
      <c r="A631" s="8">
        <f>IFERROR(VLOOKUP(B631,'[1]DADOS (OCULTAR)'!$Q$3:$S$135,3,0),"")</f>
        <v>9039744002308</v>
      </c>
      <c r="B631" s="9" t="str">
        <f>'[1]TCE - ANEXO III - Preencher'!C640</f>
        <v>HOSPITAL NOSSA SENHORA DAS GRAÇAS - ANTIGO ALFA - CG Nº 024/2022</v>
      </c>
      <c r="C631" s="10"/>
      <c r="D631" s="11" t="str">
        <f>'[1]TCE - ANEXO III - Preencher'!E640</f>
        <v>JOSELINE NUNES DA SILVA CALHEIROS</v>
      </c>
      <c r="E631" s="9" t="str">
        <f>IF('[1]TCE - ANEXO III - Preencher'!F640="4 - Assistência Odontológica","2 - Outros Profissionais da Saúde",'[1]TCE - ANEXO III - Preencher'!F640)</f>
        <v>2 - Outros Profissionais da Saúde</v>
      </c>
      <c r="F631" s="12" t="str">
        <f>'[1]TCE - ANEXO III - Preencher'!G640</f>
        <v>2235-05</v>
      </c>
      <c r="G631" s="13" t="str">
        <f>IF('[1]TCE - ANEXO III - Preencher'!H640="","",'[1]TCE - ANEXO III - Preencher'!H640)</f>
        <v>05/2024</v>
      </c>
      <c r="H631" s="14">
        <f>'[1]TCE - ANEXO III - Preencher'!I640</f>
        <v>0</v>
      </c>
      <c r="I631" s="14">
        <f>'[1]TCE - ANEXO III - Preencher'!J640</f>
        <v>407.80720000000002</v>
      </c>
      <c r="J631" s="14">
        <f>'[1]TCE - ANEXO III - Preencher'!K640</f>
        <v>0</v>
      </c>
      <c r="K631" s="15">
        <f>'[1]TCE - ANEXO III - Preencher'!L640</f>
        <v>132.71</v>
      </c>
      <c r="L631" s="15">
        <f>'[1]TCE - ANEXO III - Preencher'!M640</f>
        <v>0</v>
      </c>
      <c r="M631" s="15">
        <f t="shared" si="55"/>
        <v>132.71</v>
      </c>
      <c r="N631" s="15">
        <f>'[1]TCE - ANEXO III - Preencher'!O640</f>
        <v>4.3499999999999996</v>
      </c>
      <c r="O631" s="15">
        <f>'[1]TCE - ANEXO III - Preencher'!P640</f>
        <v>0</v>
      </c>
      <c r="P631" s="16">
        <f t="shared" si="56"/>
        <v>4.3499999999999996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544.86720000000003</v>
      </c>
    </row>
    <row r="632" spans="1:28" x14ac:dyDescent="0.2">
      <c r="A632" s="8">
        <f>IFERROR(VLOOKUP(B632,'[1]DADOS (OCULTAR)'!$Q$3:$S$135,3,0),"")</f>
        <v>9039744002308</v>
      </c>
      <c r="B632" s="9" t="str">
        <f>'[1]TCE - ANEXO III - Preencher'!C641</f>
        <v>HOSPITAL NOSSA SENHORA DAS GRAÇAS - ANTIGO ALFA - CG Nº 024/2022</v>
      </c>
      <c r="C632" s="10"/>
      <c r="D632" s="11" t="str">
        <f>'[1]TCE - ANEXO III - Preencher'!E641</f>
        <v>JOSELMA FERREIRA DE SOUSA</v>
      </c>
      <c r="E632" s="9" t="str">
        <f>IF('[1]TCE - ANEXO III - Preencher'!F641="4 - Assistência Odontológica","2 - Outros Profissionais da Saúde",'[1]TCE - ANEXO III - Preencher'!F641)</f>
        <v>2 - Outros Profissionais da Saúde</v>
      </c>
      <c r="F632" s="12" t="str">
        <f>'[1]TCE - ANEXO III - Preencher'!G641</f>
        <v>2235-05</v>
      </c>
      <c r="G632" s="13" t="str">
        <f>IF('[1]TCE - ANEXO III - Preencher'!H641="","",'[1]TCE - ANEXO III - Preencher'!H641)</f>
        <v>05/2024</v>
      </c>
      <c r="H632" s="14">
        <f>'[1]TCE - ANEXO III - Preencher'!I641</f>
        <v>0</v>
      </c>
      <c r="I632" s="14">
        <f>'[1]TCE - ANEXO III - Preencher'!J641</f>
        <v>627.61519999999996</v>
      </c>
      <c r="J632" s="14">
        <f>'[1]TCE - ANEXO III - Preencher'!K641</f>
        <v>0</v>
      </c>
      <c r="K632" s="15">
        <f>'[1]TCE - ANEXO III - Preencher'!L641</f>
        <v>132.71</v>
      </c>
      <c r="L632" s="15">
        <f>'[1]TCE - ANEXO III - Preencher'!M641</f>
        <v>2.79</v>
      </c>
      <c r="M632" s="15">
        <f t="shared" si="55"/>
        <v>129.92000000000002</v>
      </c>
      <c r="N632" s="15">
        <f>'[1]TCE - ANEXO III - Preencher'!O641</f>
        <v>4.3499999999999996</v>
      </c>
      <c r="O632" s="15">
        <f>'[1]TCE - ANEXO III - Preencher'!P641</f>
        <v>0</v>
      </c>
      <c r="P632" s="16">
        <f t="shared" si="56"/>
        <v>4.3499999999999996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761.88520000000005</v>
      </c>
    </row>
    <row r="633" spans="1:28" x14ac:dyDescent="0.2">
      <c r="A633" s="8">
        <f>IFERROR(VLOOKUP(B633,'[1]DADOS (OCULTAR)'!$Q$3:$S$135,3,0),"")</f>
        <v>9039744002308</v>
      </c>
      <c r="B633" s="9" t="str">
        <f>'[1]TCE - ANEXO III - Preencher'!C642</f>
        <v>HOSPITAL NOSSA SENHORA DAS GRAÇAS - ANTIGO ALFA - CG Nº 024/2022</v>
      </c>
      <c r="C633" s="10"/>
      <c r="D633" s="11" t="str">
        <f>'[1]TCE - ANEXO III - Preencher'!E642</f>
        <v>JOSENE FERREIRA BATISTA</v>
      </c>
      <c r="E633" s="9" t="str">
        <f>IF('[1]TCE - ANEXO III - Preencher'!F642="4 - Assistência Odontológica","2 - Outros Profissionais da Saúde",'[1]TCE - ANEXO III - Preencher'!F642)</f>
        <v>3 - Administrativo</v>
      </c>
      <c r="F633" s="12" t="str">
        <f>'[1]TCE - ANEXO III - Preencher'!G642</f>
        <v>1421-05</v>
      </c>
      <c r="G633" s="13" t="str">
        <f>IF('[1]TCE - ANEXO III - Preencher'!H642="","",'[1]TCE - ANEXO III - Preencher'!H642)</f>
        <v>05/2024</v>
      </c>
      <c r="H633" s="14">
        <f>'[1]TCE - ANEXO III - Preencher'!I642</f>
        <v>0</v>
      </c>
      <c r="I633" s="14">
        <f>'[1]TCE - ANEXO III - Preencher'!J642</f>
        <v>437.79919999999998</v>
      </c>
      <c r="J633" s="14">
        <f>'[1]TCE - ANEXO III - Preencher'!K642</f>
        <v>0</v>
      </c>
      <c r="K633" s="15">
        <f>'[1]TCE - ANEXO III - Preencher'!L642</f>
        <v>132.71</v>
      </c>
      <c r="L633" s="15">
        <f>'[1]TCE - ANEXO III - Preencher'!M642</f>
        <v>0</v>
      </c>
      <c r="M633" s="15">
        <f t="shared" si="55"/>
        <v>132.71</v>
      </c>
      <c r="N633" s="15">
        <f>'[1]TCE - ANEXO III - Preencher'!O642</f>
        <v>2.0699999999999998</v>
      </c>
      <c r="O633" s="15">
        <f>'[1]TCE - ANEXO III - Preencher'!P642</f>
        <v>0</v>
      </c>
      <c r="P633" s="16">
        <f t="shared" si="56"/>
        <v>2.0699999999999998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572.57920000000001</v>
      </c>
    </row>
    <row r="634" spans="1:28" x14ac:dyDescent="0.2">
      <c r="A634" s="8">
        <f>IFERROR(VLOOKUP(B634,'[1]DADOS (OCULTAR)'!$Q$3:$S$135,3,0),"")</f>
        <v>9039744002308</v>
      </c>
      <c r="B634" s="9" t="str">
        <f>'[1]TCE - ANEXO III - Preencher'!C643</f>
        <v>HOSPITAL NOSSA SENHORA DAS GRAÇAS - ANTIGO ALFA - CG Nº 024/2022</v>
      </c>
      <c r="C634" s="10"/>
      <c r="D634" s="11" t="str">
        <f>'[1]TCE - ANEXO III - Preencher'!E643</f>
        <v>JOSIANE CAVALCANTE DE ALMEIDA</v>
      </c>
      <c r="E634" s="9" t="str">
        <f>IF('[1]TCE - ANEXO III - Preencher'!F643="4 - Assistência Odontológica","2 - Outros Profissionais da Saúde",'[1]TCE - ANEXO III - Preencher'!F643)</f>
        <v>2 - Outros Profissionais da Saúde</v>
      </c>
      <c r="F634" s="12" t="str">
        <f>'[1]TCE - ANEXO III - Preencher'!G643</f>
        <v>3241-15</v>
      </c>
      <c r="G634" s="13" t="str">
        <f>IF('[1]TCE - ANEXO III - Preencher'!H643="","",'[1]TCE - ANEXO III - Preencher'!H643)</f>
        <v>05/2024</v>
      </c>
      <c r="H634" s="14">
        <f>'[1]TCE - ANEXO III - Preencher'!I643</f>
        <v>0</v>
      </c>
      <c r="I634" s="14">
        <f>'[1]TCE - ANEXO III - Preencher'!J643</f>
        <v>311.15039999999999</v>
      </c>
      <c r="J634" s="14">
        <f>'[1]TCE - ANEXO III - Preencher'!K643</f>
        <v>0</v>
      </c>
      <c r="K634" s="15">
        <f>'[1]TCE - ANEXO III - Preencher'!L643</f>
        <v>132.71</v>
      </c>
      <c r="L634" s="15">
        <f>'[1]TCE - ANEXO III - Preencher'!M643</f>
        <v>0</v>
      </c>
      <c r="M634" s="15">
        <f t="shared" si="55"/>
        <v>132.71</v>
      </c>
      <c r="N634" s="15">
        <f>'[1]TCE - ANEXO III - Preencher'!O643</f>
        <v>2.0699999999999998</v>
      </c>
      <c r="O634" s="15">
        <f>'[1]TCE - ANEXO III - Preencher'!P643</f>
        <v>0</v>
      </c>
      <c r="P634" s="16">
        <f t="shared" si="56"/>
        <v>2.0699999999999998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445.93040000000002</v>
      </c>
    </row>
    <row r="635" spans="1:28" x14ac:dyDescent="0.2">
      <c r="A635" s="8">
        <f>IFERROR(VLOOKUP(B635,'[1]DADOS (OCULTAR)'!$Q$3:$S$135,3,0),"")</f>
        <v>9039744002308</v>
      </c>
      <c r="B635" s="9" t="str">
        <f>'[1]TCE - ANEXO III - Preencher'!C644</f>
        <v>HOSPITAL NOSSA SENHORA DAS GRAÇAS - ANTIGO ALFA - CG Nº 024/2022</v>
      </c>
      <c r="C635" s="10"/>
      <c r="D635" s="11" t="str">
        <f>'[1]TCE - ANEXO III - Preencher'!E644</f>
        <v>JOSIAS MENDES DA SILVA</v>
      </c>
      <c r="E635" s="9" t="str">
        <f>IF('[1]TCE - ANEXO III - Preencher'!F644="4 - Assistência Odontológica","2 - Outros Profissionais da Saúde",'[1]TCE - ANEXO III - Preencher'!F644)</f>
        <v>2 - Outros Profissionais da Saúde</v>
      </c>
      <c r="F635" s="12" t="str">
        <f>'[1]TCE - ANEXO III - Preencher'!G644</f>
        <v>5151-10</v>
      </c>
      <c r="G635" s="13" t="str">
        <f>IF('[1]TCE - ANEXO III - Preencher'!H644="","",'[1]TCE - ANEXO III - Preencher'!H644)</f>
        <v>05/2024</v>
      </c>
      <c r="H635" s="14">
        <f>'[1]TCE - ANEXO III - Preencher'!I644</f>
        <v>0</v>
      </c>
      <c r="I635" s="14">
        <f>'[1]TCE - ANEXO III - Preencher'!J644</f>
        <v>126.51519999999999</v>
      </c>
      <c r="J635" s="14">
        <f>'[1]TCE - ANEXO III - Preencher'!K644</f>
        <v>0</v>
      </c>
      <c r="K635" s="15">
        <f>'[1]TCE - ANEXO III - Preencher'!L644</f>
        <v>132.71</v>
      </c>
      <c r="L635" s="15">
        <f>'[1]TCE - ANEXO III - Preencher'!M644</f>
        <v>28.24</v>
      </c>
      <c r="M635" s="15">
        <f t="shared" si="55"/>
        <v>104.47000000000001</v>
      </c>
      <c r="N635" s="15">
        <f>'[1]TCE - ANEXO III - Preencher'!O644</f>
        <v>2.0699999999999998</v>
      </c>
      <c r="O635" s="15">
        <f>'[1]TCE - ANEXO III - Preencher'!P644</f>
        <v>0</v>
      </c>
      <c r="P635" s="16">
        <f t="shared" si="56"/>
        <v>2.0699999999999998</v>
      </c>
      <c r="Q635" s="15">
        <f>'[1]TCE - ANEXO III - Preencher'!R644</f>
        <v>110.084</v>
      </c>
      <c r="R635" s="15">
        <f>'[1]TCE - ANEXO III - Preencher'!S644</f>
        <v>79.069999999999993</v>
      </c>
      <c r="S635" s="16">
        <f t="shared" si="57"/>
        <v>31.01400000000001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264.06920000000002</v>
      </c>
    </row>
    <row r="636" spans="1:28" x14ac:dyDescent="0.2">
      <c r="A636" s="8">
        <f>IFERROR(VLOOKUP(B636,'[1]DADOS (OCULTAR)'!$Q$3:$S$135,3,0),"")</f>
        <v>9039744002308</v>
      </c>
      <c r="B636" s="9" t="str">
        <f>'[1]TCE - ANEXO III - Preencher'!C645</f>
        <v>HOSPITAL NOSSA SENHORA DAS GRAÇAS - ANTIGO ALFA - CG Nº 024/2022</v>
      </c>
      <c r="C636" s="10"/>
      <c r="D636" s="11" t="str">
        <f>'[1]TCE - ANEXO III - Preencher'!E645</f>
        <v>JOSICLEIDE BANDEIRA DA SILVA</v>
      </c>
      <c r="E636" s="9" t="str">
        <f>IF('[1]TCE - ANEXO III - Preencher'!F645="4 - Assistência Odontológica","2 - Outros Profissionais da Saúde",'[1]TCE - ANEXO III - Preencher'!F645)</f>
        <v>2 - Outros Profissionais da Saúde</v>
      </c>
      <c r="F636" s="12" t="str">
        <f>'[1]TCE - ANEXO III - Preencher'!G645</f>
        <v>3222-05</v>
      </c>
      <c r="G636" s="13" t="str">
        <f>IF('[1]TCE - ANEXO III - Preencher'!H645="","",'[1]TCE - ANEXO III - Preencher'!H645)</f>
        <v>05/2024</v>
      </c>
      <c r="H636" s="14">
        <f>'[1]TCE - ANEXO III - Preencher'!I645</f>
        <v>0</v>
      </c>
      <c r="I636" s="14">
        <f>'[1]TCE - ANEXO III - Preencher'!J645</f>
        <v>287.82080000000002</v>
      </c>
      <c r="J636" s="14">
        <f>'[1]TCE - ANEXO III - Preencher'!K645</f>
        <v>0</v>
      </c>
      <c r="K636" s="15">
        <f>'[1]TCE - ANEXO III - Preencher'!L645</f>
        <v>132.71</v>
      </c>
      <c r="L636" s="15">
        <f>'[1]TCE - ANEXO III - Preencher'!M645</f>
        <v>0</v>
      </c>
      <c r="M636" s="15">
        <f t="shared" si="55"/>
        <v>132.71</v>
      </c>
      <c r="N636" s="15">
        <f>'[1]TCE - ANEXO III - Preencher'!O645</f>
        <v>2.0699999999999998</v>
      </c>
      <c r="O636" s="15">
        <f>'[1]TCE - ANEXO III - Preencher'!P645</f>
        <v>0</v>
      </c>
      <c r="P636" s="16">
        <f t="shared" si="56"/>
        <v>2.0699999999999998</v>
      </c>
      <c r="Q636" s="15">
        <f>'[1]TCE - ANEXO III - Preencher'!R645</f>
        <v>126.07785674500586</v>
      </c>
      <c r="R636" s="15">
        <f>'[1]TCE - ANEXO III - Preencher'!S645</f>
        <v>76.709999999999994</v>
      </c>
      <c r="S636" s="16">
        <f t="shared" si="57"/>
        <v>49.367856745005867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471.96865674500589</v>
      </c>
    </row>
    <row r="637" spans="1:28" x14ac:dyDescent="0.2">
      <c r="A637" s="8">
        <f>IFERROR(VLOOKUP(B637,'[1]DADOS (OCULTAR)'!$Q$3:$S$135,3,0),"")</f>
        <v>9039744002308</v>
      </c>
      <c r="B637" s="9" t="str">
        <f>'[1]TCE - ANEXO III - Preencher'!C646</f>
        <v>HOSPITAL NOSSA SENHORA DAS GRAÇAS - ANTIGO ALFA - CG Nº 024/2022</v>
      </c>
      <c r="C637" s="10"/>
      <c r="D637" s="11" t="str">
        <f>'[1]TCE - ANEXO III - Preencher'!E646</f>
        <v>JOSILMA MARIA LINS</v>
      </c>
      <c r="E637" s="9" t="str">
        <f>IF('[1]TCE - ANEXO III - Preencher'!F646="4 - Assistência Odontológica","2 - Outros Profissionais da Saúde",'[1]TCE - ANEXO III - Preencher'!F646)</f>
        <v>2 - Outros Profissionais da Saúde</v>
      </c>
      <c r="F637" s="12" t="str">
        <f>'[1]TCE - ANEXO III - Preencher'!G646</f>
        <v>3222-05</v>
      </c>
      <c r="G637" s="13" t="str">
        <f>IF('[1]TCE - ANEXO III - Preencher'!H646="","",'[1]TCE - ANEXO III - Preencher'!H646)</f>
        <v>05/2024</v>
      </c>
      <c r="H637" s="14">
        <f>'[1]TCE - ANEXO III - Preencher'!I646</f>
        <v>0</v>
      </c>
      <c r="I637" s="14">
        <f>'[1]TCE - ANEXO III - Preencher'!J646</f>
        <v>296.3784</v>
      </c>
      <c r="J637" s="14">
        <f>'[1]TCE - ANEXO III - Preencher'!K646</f>
        <v>0</v>
      </c>
      <c r="K637" s="15">
        <f>'[1]TCE - ANEXO III - Preencher'!L646</f>
        <v>132.71</v>
      </c>
      <c r="L637" s="15">
        <f>'[1]TCE - ANEXO III - Preencher'!M646</f>
        <v>28.24</v>
      </c>
      <c r="M637" s="15">
        <f t="shared" si="55"/>
        <v>104.47000000000001</v>
      </c>
      <c r="N637" s="15">
        <f>'[1]TCE - ANEXO III - Preencher'!O646</f>
        <v>2.0699999999999998</v>
      </c>
      <c r="O637" s="15">
        <f>'[1]TCE - ANEXO III - Preencher'!P646</f>
        <v>0</v>
      </c>
      <c r="P637" s="16">
        <f t="shared" si="56"/>
        <v>2.0699999999999998</v>
      </c>
      <c r="Q637" s="15">
        <f>'[1]TCE - ANEXO III - Preencher'!R646</f>
        <v>134.48304719467291</v>
      </c>
      <c r="R637" s="15">
        <f>'[1]TCE - ANEXO III - Preencher'!S646</f>
        <v>84.72</v>
      </c>
      <c r="S637" s="16">
        <f t="shared" si="57"/>
        <v>49.763047194672907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452.68144719467296</v>
      </c>
    </row>
    <row r="638" spans="1:28" x14ac:dyDescent="0.2">
      <c r="A638" s="8">
        <f>IFERROR(VLOOKUP(B638,'[1]DADOS (OCULTAR)'!$Q$3:$S$135,3,0),"")</f>
        <v>9039744002308</v>
      </c>
      <c r="B638" s="9" t="str">
        <f>'[1]TCE - ANEXO III - Preencher'!C647</f>
        <v>HOSPITAL NOSSA SENHORA DAS GRAÇAS - ANTIGO ALFA - CG Nº 024/2022</v>
      </c>
      <c r="C638" s="10"/>
      <c r="D638" s="11" t="str">
        <f>'[1]TCE - ANEXO III - Preencher'!E647</f>
        <v>JOYCE ALENCASTRO DOS SANTOS ARAGAO</v>
      </c>
      <c r="E638" s="9" t="str">
        <f>IF('[1]TCE - ANEXO III - Preencher'!F647="4 - Assistência Odontológica","2 - Outros Profissionais da Saúde",'[1]TCE - ANEXO III - Preencher'!F647)</f>
        <v>2 - Outros Profissionais da Saúde</v>
      </c>
      <c r="F638" s="12" t="str">
        <f>'[1]TCE - ANEXO III - Preencher'!G647</f>
        <v>2237-10</v>
      </c>
      <c r="G638" s="13" t="str">
        <f>IF('[1]TCE - ANEXO III - Preencher'!H647="","",'[1]TCE - ANEXO III - Preencher'!H647)</f>
        <v>05/2024</v>
      </c>
      <c r="H638" s="14">
        <f>'[1]TCE - ANEXO III - Preencher'!I647</f>
        <v>0</v>
      </c>
      <c r="I638" s="14">
        <f>'[1]TCE - ANEXO III - Preencher'!J647</f>
        <v>335.13920000000002</v>
      </c>
      <c r="J638" s="14">
        <f>'[1]TCE - ANEXO III - Preencher'!K647</f>
        <v>0</v>
      </c>
      <c r="K638" s="15">
        <f>'[1]TCE - ANEXO III - Preencher'!L647</f>
        <v>132.71</v>
      </c>
      <c r="L638" s="15">
        <f>'[1]TCE - ANEXO III - Preencher'!M647</f>
        <v>0</v>
      </c>
      <c r="M638" s="15">
        <f t="shared" si="55"/>
        <v>132.71</v>
      </c>
      <c r="N638" s="15">
        <f>'[1]TCE - ANEXO III - Preencher'!O647</f>
        <v>2.0699999999999998</v>
      </c>
      <c r="O638" s="15">
        <f>'[1]TCE - ANEXO III - Preencher'!P647</f>
        <v>0</v>
      </c>
      <c r="P638" s="16">
        <f t="shared" si="56"/>
        <v>2.0699999999999998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469.91919999999999</v>
      </c>
    </row>
    <row r="639" spans="1:28" x14ac:dyDescent="0.2">
      <c r="A639" s="8">
        <f>IFERROR(VLOOKUP(B639,'[1]DADOS (OCULTAR)'!$Q$3:$S$135,3,0),"")</f>
        <v>9039744002308</v>
      </c>
      <c r="B639" s="9" t="str">
        <f>'[1]TCE - ANEXO III - Preencher'!C648</f>
        <v>HOSPITAL NOSSA SENHORA DAS GRAÇAS - ANTIGO ALFA - CG Nº 024/2022</v>
      </c>
      <c r="C639" s="10"/>
      <c r="D639" s="11" t="str">
        <f>'[1]TCE - ANEXO III - Preencher'!E648</f>
        <v>JOYCE DE FRANCA DUTRA</v>
      </c>
      <c r="E639" s="9" t="str">
        <f>IF('[1]TCE - ANEXO III - Preencher'!F648="4 - Assistência Odontológica","2 - Outros Profissionais da Saúde",'[1]TCE - ANEXO III - Preencher'!F648)</f>
        <v>2 - Outros Profissionais da Saúde</v>
      </c>
      <c r="F639" s="12" t="str">
        <f>'[1]TCE - ANEXO III - Preencher'!G648</f>
        <v>3222-05</v>
      </c>
      <c r="G639" s="13" t="str">
        <f>IF('[1]TCE - ANEXO III - Preencher'!H648="","",'[1]TCE - ANEXO III - Preencher'!H648)</f>
        <v>05/2024</v>
      </c>
      <c r="H639" s="14">
        <f>'[1]TCE - ANEXO III - Preencher'!I648</f>
        <v>0</v>
      </c>
      <c r="I639" s="14">
        <f>'[1]TCE - ANEXO III - Preencher'!J648</f>
        <v>281.8408</v>
      </c>
      <c r="J639" s="14">
        <f>'[1]TCE - ANEXO III - Preencher'!K648</f>
        <v>0</v>
      </c>
      <c r="K639" s="15">
        <f>'[1]TCE - ANEXO III - Preencher'!L648</f>
        <v>132.71</v>
      </c>
      <c r="L639" s="15">
        <f>'[1]TCE - ANEXO III - Preencher'!M648</f>
        <v>28.24</v>
      </c>
      <c r="M639" s="15">
        <f t="shared" si="55"/>
        <v>104.47000000000001</v>
      </c>
      <c r="N639" s="15">
        <f>'[1]TCE - ANEXO III - Preencher'!O648</f>
        <v>2.0699999999999998</v>
      </c>
      <c r="O639" s="15">
        <f>'[1]TCE - ANEXO III - Preencher'!P648</f>
        <v>0</v>
      </c>
      <c r="P639" s="16">
        <f t="shared" si="56"/>
        <v>2.0699999999999998</v>
      </c>
      <c r="Q639" s="15">
        <f>'[1]TCE - ANEXO III - Preencher'!R648</f>
        <v>252.15571349001172</v>
      </c>
      <c r="R639" s="15">
        <f>'[1]TCE - ANEXO III - Preencher'!S648</f>
        <v>84.72</v>
      </c>
      <c r="S639" s="16">
        <f t="shared" si="57"/>
        <v>167.43571349001172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555.81651349001174</v>
      </c>
    </row>
    <row r="640" spans="1:28" x14ac:dyDescent="0.2">
      <c r="A640" s="8">
        <f>IFERROR(VLOOKUP(B640,'[1]DADOS (OCULTAR)'!$Q$3:$S$135,3,0),"")</f>
        <v>9039744002308</v>
      </c>
      <c r="B640" s="9" t="str">
        <f>'[1]TCE - ANEXO III - Preencher'!C649</f>
        <v>HOSPITAL NOSSA SENHORA DAS GRAÇAS - ANTIGO ALFA - CG Nº 024/2022</v>
      </c>
      <c r="C640" s="10"/>
      <c r="D640" s="11" t="str">
        <f>'[1]TCE - ANEXO III - Preencher'!E649</f>
        <v>JOYCE KELLY SOUZA DOS SANTOS</v>
      </c>
      <c r="E640" s="9" t="str">
        <f>IF('[1]TCE - ANEXO III - Preencher'!F649="4 - Assistência Odontológica","2 - Outros Profissionais da Saúde",'[1]TCE - ANEXO III - Preencher'!F649)</f>
        <v>2 - Outros Profissionais da Saúde</v>
      </c>
      <c r="F640" s="12" t="str">
        <f>'[1]TCE - ANEXO III - Preencher'!G649</f>
        <v>3222-05</v>
      </c>
      <c r="G640" s="13" t="str">
        <f>IF('[1]TCE - ANEXO III - Preencher'!H649="","",'[1]TCE - ANEXO III - Preencher'!H649)</f>
        <v>05/2024</v>
      </c>
      <c r="H640" s="14">
        <f>'[1]TCE - ANEXO III - Preencher'!I649</f>
        <v>0</v>
      </c>
      <c r="I640" s="14">
        <f>'[1]TCE - ANEXO III - Preencher'!J649</f>
        <v>273.47840000000002</v>
      </c>
      <c r="J640" s="14">
        <f>'[1]TCE - ANEXO III - Preencher'!K649</f>
        <v>0</v>
      </c>
      <c r="K640" s="15">
        <f>'[1]TCE - ANEXO III - Preencher'!L649</f>
        <v>132.71</v>
      </c>
      <c r="L640" s="15">
        <f>'[1]TCE - ANEXO III - Preencher'!M649</f>
        <v>0</v>
      </c>
      <c r="M640" s="15">
        <f t="shared" si="55"/>
        <v>132.71</v>
      </c>
      <c r="N640" s="15">
        <f>'[1]TCE - ANEXO III - Preencher'!O649</f>
        <v>2.0699999999999998</v>
      </c>
      <c r="O640" s="15">
        <f>'[1]TCE - ANEXO III - Preencher'!P649</f>
        <v>0</v>
      </c>
      <c r="P640" s="16">
        <f t="shared" si="56"/>
        <v>2.0699999999999998</v>
      </c>
      <c r="Q640" s="15">
        <f>'[1]TCE - ANEXO III - Preencher'!R649</f>
        <v>268.96609438934581</v>
      </c>
      <c r="R640" s="15">
        <f>'[1]TCE - ANEXO III - Preencher'!S649</f>
        <v>84.72</v>
      </c>
      <c r="S640" s="16">
        <f t="shared" si="57"/>
        <v>184.24609438934581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592.50449438934584</v>
      </c>
    </row>
    <row r="641" spans="1:28" x14ac:dyDescent="0.2">
      <c r="A641" s="8">
        <f>IFERROR(VLOOKUP(B641,'[1]DADOS (OCULTAR)'!$Q$3:$S$135,3,0),"")</f>
        <v>9039744002308</v>
      </c>
      <c r="B641" s="9" t="str">
        <f>'[1]TCE - ANEXO III - Preencher'!C650</f>
        <v>HOSPITAL NOSSA SENHORA DAS GRAÇAS - ANTIGO ALFA - CG Nº 024/2022</v>
      </c>
      <c r="C641" s="10"/>
      <c r="D641" s="11" t="str">
        <f>'[1]TCE - ANEXO III - Preencher'!E650</f>
        <v>JOYCE STEFANI DOS SANTOS SILVA</v>
      </c>
      <c r="E641" s="9" t="str">
        <f>IF('[1]TCE - ANEXO III - Preencher'!F650="4 - Assistência Odontológica","2 - Outros Profissionais da Saúde",'[1]TCE - ANEXO III - Preencher'!F650)</f>
        <v>2 - Outros Profissionais da Saúde</v>
      </c>
      <c r="F641" s="12" t="str">
        <f>'[1]TCE - ANEXO III - Preencher'!G650</f>
        <v>3222-05</v>
      </c>
      <c r="G641" s="13" t="str">
        <f>IF('[1]TCE - ANEXO III - Preencher'!H650="","",'[1]TCE - ANEXO III - Preencher'!H650)</f>
        <v>05/2024</v>
      </c>
      <c r="H641" s="14">
        <f>'[1]TCE - ANEXO III - Preencher'!I650</f>
        <v>0</v>
      </c>
      <c r="I641" s="14">
        <f>'[1]TCE - ANEXO III - Preencher'!J650</f>
        <v>299.71359999999999</v>
      </c>
      <c r="J641" s="14">
        <f>'[1]TCE - ANEXO III - Preencher'!K650</f>
        <v>0</v>
      </c>
      <c r="K641" s="15">
        <f>'[1]TCE - ANEXO III - Preencher'!L650</f>
        <v>132.71</v>
      </c>
      <c r="L641" s="15">
        <f>'[1]TCE - ANEXO III - Preencher'!M650</f>
        <v>0</v>
      </c>
      <c r="M641" s="15">
        <f t="shared" si="55"/>
        <v>132.71</v>
      </c>
      <c r="N641" s="15">
        <f>'[1]TCE - ANEXO III - Preencher'!O650</f>
        <v>2.0699999999999998</v>
      </c>
      <c r="O641" s="15">
        <f>'[1]TCE - ANEXO III - Preencher'!P650</f>
        <v>0</v>
      </c>
      <c r="P641" s="16">
        <f t="shared" si="56"/>
        <v>2.0699999999999998</v>
      </c>
      <c r="Q641" s="15">
        <f>'[1]TCE - ANEXO III - Preencher'!R650</f>
        <v>134.48304719467291</v>
      </c>
      <c r="R641" s="15">
        <f>'[1]TCE - ANEXO III - Preencher'!S650</f>
        <v>76.95</v>
      </c>
      <c r="S641" s="16">
        <f t="shared" si="57"/>
        <v>57.533047194672903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492.02664719467288</v>
      </c>
    </row>
    <row r="642" spans="1:28" x14ac:dyDescent="0.2">
      <c r="A642" s="8">
        <f>IFERROR(VLOOKUP(B642,'[1]DADOS (OCULTAR)'!$Q$3:$S$135,3,0),"")</f>
        <v>9039744002308</v>
      </c>
      <c r="B642" s="9" t="str">
        <f>'[1]TCE - ANEXO III - Preencher'!C651</f>
        <v>HOSPITAL NOSSA SENHORA DAS GRAÇAS - ANTIGO ALFA - CG Nº 024/2022</v>
      </c>
      <c r="C642" s="10"/>
      <c r="D642" s="11" t="str">
        <f>'[1]TCE - ANEXO III - Preencher'!E651</f>
        <v>JUBECY BARBOSA DE SANTANA</v>
      </c>
      <c r="E642" s="9" t="str">
        <f>IF('[1]TCE - ANEXO III - Preencher'!F651="4 - Assistência Odontológica","2 - Outros Profissionais da Saúde",'[1]TCE - ANEXO III - Preencher'!F651)</f>
        <v>2 - Outros Profissionais da Saúde</v>
      </c>
      <c r="F642" s="12" t="str">
        <f>'[1]TCE - ANEXO III - Preencher'!G651</f>
        <v>5211-30</v>
      </c>
      <c r="G642" s="13" t="str">
        <f>IF('[1]TCE - ANEXO III - Preencher'!H651="","",'[1]TCE - ANEXO III - Preencher'!H651)</f>
        <v>05/2024</v>
      </c>
      <c r="H642" s="14">
        <f>'[1]TCE - ANEXO III - Preencher'!I651</f>
        <v>0</v>
      </c>
      <c r="I642" s="14">
        <f>'[1]TCE - ANEXO III - Preencher'!J651</f>
        <v>115.2976</v>
      </c>
      <c r="J642" s="14">
        <f>'[1]TCE - ANEXO III - Preencher'!K651</f>
        <v>0</v>
      </c>
      <c r="K642" s="15">
        <f>'[1]TCE - ANEXO III - Preencher'!L651</f>
        <v>132.71</v>
      </c>
      <c r="L642" s="15">
        <f>'[1]TCE - ANEXO III - Preencher'!M651</f>
        <v>28.24</v>
      </c>
      <c r="M642" s="15">
        <f t="shared" si="55"/>
        <v>104.47000000000001</v>
      </c>
      <c r="N642" s="15">
        <f>'[1]TCE - ANEXO III - Preencher'!O651</f>
        <v>2.0699999999999998</v>
      </c>
      <c r="O642" s="15">
        <f>'[1]TCE - ANEXO III - Preencher'!P651</f>
        <v>0</v>
      </c>
      <c r="P642" s="16">
        <f t="shared" si="56"/>
        <v>2.0699999999999998</v>
      </c>
      <c r="Q642" s="15">
        <f>'[1]TCE - ANEXO III - Preencher'!R651</f>
        <v>369.82837978535053</v>
      </c>
      <c r="R642" s="15">
        <f>'[1]TCE - ANEXO III - Preencher'!S651</f>
        <v>59.3</v>
      </c>
      <c r="S642" s="16">
        <f t="shared" si="57"/>
        <v>310.52837978535052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532.36597978535053</v>
      </c>
    </row>
    <row r="643" spans="1:28" x14ac:dyDescent="0.2">
      <c r="A643" s="8">
        <f>IFERROR(VLOOKUP(B643,'[1]DADOS (OCULTAR)'!$Q$3:$S$135,3,0),"")</f>
        <v>9039744002308</v>
      </c>
      <c r="B643" s="9" t="str">
        <f>'[1]TCE - ANEXO III - Preencher'!C652</f>
        <v>HOSPITAL NOSSA SENHORA DAS GRAÇAS - ANTIGO ALFA - CG Nº 024/2022</v>
      </c>
      <c r="C643" s="10"/>
      <c r="D643" s="11" t="str">
        <f>'[1]TCE - ANEXO III - Preencher'!E652</f>
        <v>JUCIDEIZE MARIA BARBOZA</v>
      </c>
      <c r="E643" s="9" t="str">
        <f>IF('[1]TCE - ANEXO III - Preencher'!F652="4 - Assistência Odontológica","2 - Outros Profissionais da Saúde",'[1]TCE - ANEXO III - Preencher'!F652)</f>
        <v>3 - Administrativo</v>
      </c>
      <c r="F643" s="12" t="str">
        <f>'[1]TCE - ANEXO III - Preencher'!G652</f>
        <v>2521-05</v>
      </c>
      <c r="G643" s="13" t="str">
        <f>IF('[1]TCE - ANEXO III - Preencher'!H652="","",'[1]TCE - ANEXO III - Preencher'!H652)</f>
        <v>05/2024</v>
      </c>
      <c r="H643" s="14">
        <f>'[1]TCE - ANEXO III - Preencher'!I652</f>
        <v>0</v>
      </c>
      <c r="I643" s="14">
        <f>'[1]TCE - ANEXO III - Preencher'!J652</f>
        <v>262.88159999999999</v>
      </c>
      <c r="J643" s="14">
        <f>'[1]TCE - ANEXO III - Preencher'!K652</f>
        <v>0</v>
      </c>
      <c r="K643" s="15">
        <f>'[1]TCE - ANEXO III - Preencher'!L652</f>
        <v>132.71</v>
      </c>
      <c r="L643" s="15">
        <f>'[1]TCE - ANEXO III - Preencher'!M652</f>
        <v>0</v>
      </c>
      <c r="M643" s="15">
        <f t="shared" si="55"/>
        <v>132.71</v>
      </c>
      <c r="N643" s="15">
        <f>'[1]TCE - ANEXO III - Preencher'!O652</f>
        <v>2.0699999999999998</v>
      </c>
      <c r="O643" s="15">
        <f>'[1]TCE - ANEXO III - Preencher'!P652</f>
        <v>0</v>
      </c>
      <c r="P643" s="16">
        <f t="shared" si="56"/>
        <v>2.0699999999999998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397.66159999999996</v>
      </c>
    </row>
    <row r="644" spans="1:28" x14ac:dyDescent="0.2">
      <c r="A644" s="8">
        <f>IFERROR(VLOOKUP(B644,'[1]DADOS (OCULTAR)'!$Q$3:$S$135,3,0),"")</f>
        <v>9039744002308</v>
      </c>
      <c r="B644" s="9" t="str">
        <f>'[1]TCE - ANEXO III - Preencher'!C653</f>
        <v>HOSPITAL NOSSA SENHORA DAS GRAÇAS - ANTIGO ALFA - CG Nº 024/2022</v>
      </c>
      <c r="C644" s="10"/>
      <c r="D644" s="11" t="str">
        <f>'[1]TCE - ANEXO III - Preencher'!E653</f>
        <v>JUCILENE NEGROMONTE DE ANDRADE</v>
      </c>
      <c r="E644" s="9" t="str">
        <f>IF('[1]TCE - ANEXO III - Preencher'!F653="4 - Assistência Odontológica","2 - Outros Profissionais da Saúde",'[1]TCE - ANEXO III - Preencher'!F653)</f>
        <v>2 - Outros Profissionais da Saúde</v>
      </c>
      <c r="F644" s="12" t="str">
        <f>'[1]TCE - ANEXO III - Preencher'!G653</f>
        <v>3222-05</v>
      </c>
      <c r="G644" s="13" t="str">
        <f>IF('[1]TCE - ANEXO III - Preencher'!H653="","",'[1]TCE - ANEXO III - Preencher'!H653)</f>
        <v>05/2024</v>
      </c>
      <c r="H644" s="14">
        <f>'[1]TCE - ANEXO III - Preencher'!I653</f>
        <v>0</v>
      </c>
      <c r="I644" s="14">
        <f>'[1]TCE - ANEXO III - Preencher'!J653</f>
        <v>287.48480000000001</v>
      </c>
      <c r="J644" s="14">
        <f>'[1]TCE - ANEXO III - Preencher'!K653</f>
        <v>0</v>
      </c>
      <c r="K644" s="15">
        <f>'[1]TCE - ANEXO III - Preencher'!L653</f>
        <v>132.71</v>
      </c>
      <c r="L644" s="15">
        <f>'[1]TCE - ANEXO III - Preencher'!M653</f>
        <v>28.24</v>
      </c>
      <c r="M644" s="15">
        <f t="shared" ref="M644:M707" si="61">K644-L644</f>
        <v>104.47000000000001</v>
      </c>
      <c r="N644" s="15">
        <f>'[1]TCE - ANEXO III - Preencher'!O653</f>
        <v>2.0699999999999998</v>
      </c>
      <c r="O644" s="15">
        <f>'[1]TCE - ANEXO III - Preencher'!P653</f>
        <v>0</v>
      </c>
      <c r="P644" s="16">
        <f t="shared" ref="P644:P707" si="62">N644-O644</f>
        <v>2.0699999999999998</v>
      </c>
      <c r="Q644" s="15">
        <f>'[1]TCE - ANEXO III - Preencher'!R653</f>
        <v>126.07785674500586</v>
      </c>
      <c r="R644" s="15">
        <f>'[1]TCE - ANEXO III - Preencher'!S653</f>
        <v>84.72</v>
      </c>
      <c r="S644" s="16">
        <f t="shared" ref="S644:S707" si="63">Q644-R644</f>
        <v>41.357856745005861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435.38265674500587</v>
      </c>
    </row>
    <row r="645" spans="1:28" x14ac:dyDescent="0.2">
      <c r="A645" s="8">
        <f>IFERROR(VLOOKUP(B645,'[1]DADOS (OCULTAR)'!$Q$3:$S$135,3,0),"")</f>
        <v>9039744002308</v>
      </c>
      <c r="B645" s="9" t="str">
        <f>'[1]TCE - ANEXO III - Preencher'!C654</f>
        <v>HOSPITAL NOSSA SENHORA DAS GRAÇAS - ANTIGO ALFA - CG Nº 024/2022</v>
      </c>
      <c r="C645" s="10"/>
      <c r="D645" s="11" t="str">
        <f>'[1]TCE - ANEXO III - Preencher'!E654</f>
        <v>JULIA ANA MARQUES FERREIRA</v>
      </c>
      <c r="E645" s="9" t="str">
        <f>IF('[1]TCE - ANEXO III - Preencher'!F654="4 - Assistência Odontológica","2 - Outros Profissionais da Saúde",'[1]TCE - ANEXO III - Preencher'!F654)</f>
        <v>2 - Outros Profissionais da Saúde</v>
      </c>
      <c r="F645" s="12" t="str">
        <f>'[1]TCE - ANEXO III - Preencher'!G654</f>
        <v>3222-05</v>
      </c>
      <c r="G645" s="13" t="str">
        <f>IF('[1]TCE - ANEXO III - Preencher'!H654="","",'[1]TCE - ANEXO III - Preencher'!H654)</f>
        <v>05/2024</v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132.71</v>
      </c>
      <c r="L645" s="15">
        <f>'[1]TCE - ANEXO III - Preencher'!M654</f>
        <v>0</v>
      </c>
      <c r="M645" s="15">
        <f t="shared" si="61"/>
        <v>132.71</v>
      </c>
      <c r="N645" s="15">
        <f>'[1]TCE - ANEXO III - Preencher'!O654</f>
        <v>2.0699999999999998</v>
      </c>
      <c r="O645" s="15">
        <f>'[1]TCE - ANEXO III - Preencher'!P654</f>
        <v>0</v>
      </c>
      <c r="P645" s="16">
        <f t="shared" si="62"/>
        <v>2.0699999999999998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134.78</v>
      </c>
    </row>
    <row r="646" spans="1:28" x14ac:dyDescent="0.2">
      <c r="A646" s="8">
        <f>IFERROR(VLOOKUP(B646,'[1]DADOS (OCULTAR)'!$Q$3:$S$135,3,0),"")</f>
        <v>9039744002308</v>
      </c>
      <c r="B646" s="9" t="str">
        <f>'[1]TCE - ANEXO III - Preencher'!C655</f>
        <v>HOSPITAL NOSSA SENHORA DAS GRAÇAS - ANTIGO ALFA - CG Nº 024/2022</v>
      </c>
      <c r="C646" s="10"/>
      <c r="D646" s="11" t="str">
        <f>'[1]TCE - ANEXO III - Preencher'!E655</f>
        <v>JULIA MARIA SENA DA SILVA</v>
      </c>
      <c r="E646" s="9" t="str">
        <f>IF('[1]TCE - ANEXO III - Preencher'!F655="4 - Assistência Odontológica","2 - Outros Profissionais da Saúde",'[1]TCE - ANEXO III - Preencher'!F655)</f>
        <v>2 - Outros Profissionais da Saúde</v>
      </c>
      <c r="F646" s="12" t="str">
        <f>'[1]TCE - ANEXO III - Preencher'!G655</f>
        <v>3222-05</v>
      </c>
      <c r="G646" s="13" t="str">
        <f>IF('[1]TCE - ANEXO III - Preencher'!H655="","",'[1]TCE - ANEXO III - Preencher'!H655)</f>
        <v>05/2024</v>
      </c>
      <c r="H646" s="14">
        <f>'[1]TCE - ANEXO III - Preencher'!I655</f>
        <v>0</v>
      </c>
      <c r="I646" s="14">
        <f>'[1]TCE - ANEXO III - Preencher'!J655</f>
        <v>281.01920000000001</v>
      </c>
      <c r="J646" s="14">
        <f>'[1]TCE - ANEXO III - Preencher'!K655</f>
        <v>0</v>
      </c>
      <c r="K646" s="15">
        <f>'[1]TCE - ANEXO III - Preencher'!L655</f>
        <v>132.71</v>
      </c>
      <c r="L646" s="15">
        <f>'[1]TCE - ANEXO III - Preencher'!M655</f>
        <v>0</v>
      </c>
      <c r="M646" s="15">
        <f t="shared" si="61"/>
        <v>132.71</v>
      </c>
      <c r="N646" s="15">
        <f>'[1]TCE - ANEXO III - Preencher'!O655</f>
        <v>2.0699999999999998</v>
      </c>
      <c r="O646" s="15">
        <f>'[1]TCE - ANEXO III - Preencher'!P655</f>
        <v>0</v>
      </c>
      <c r="P646" s="16">
        <f t="shared" si="62"/>
        <v>2.0699999999999998</v>
      </c>
      <c r="Q646" s="15">
        <f>'[1]TCE - ANEXO III - Preencher'!R655</f>
        <v>126.07785674500586</v>
      </c>
      <c r="R646" s="15">
        <f>'[1]TCE - ANEXO III - Preencher'!S655</f>
        <v>74.7</v>
      </c>
      <c r="S646" s="16">
        <f t="shared" si="63"/>
        <v>51.377856745005857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467.17705674500587</v>
      </c>
    </row>
    <row r="647" spans="1:28" x14ac:dyDescent="0.2">
      <c r="A647" s="8">
        <f>IFERROR(VLOOKUP(B647,'[1]DADOS (OCULTAR)'!$Q$3:$S$135,3,0),"")</f>
        <v>9039744002308</v>
      </c>
      <c r="B647" s="9" t="str">
        <f>'[1]TCE - ANEXO III - Preencher'!C656</f>
        <v>HOSPITAL NOSSA SENHORA DAS GRAÇAS - ANTIGO ALFA - CG Nº 024/2022</v>
      </c>
      <c r="C647" s="10"/>
      <c r="D647" s="11" t="str">
        <f>'[1]TCE - ANEXO III - Preencher'!E656</f>
        <v>JULIANA DE OLIVEIRA PIMENTEL</v>
      </c>
      <c r="E647" s="9" t="str">
        <f>IF('[1]TCE - ANEXO III - Preencher'!F656="4 - Assistência Odontológica","2 - Outros Profissionais da Saúde",'[1]TCE - ANEXO III - Preencher'!F656)</f>
        <v>2 - Outros Profissionais da Saúde</v>
      </c>
      <c r="F647" s="12" t="str">
        <f>'[1]TCE - ANEXO III - Preencher'!G656</f>
        <v>2235-05</v>
      </c>
      <c r="G647" s="13" t="str">
        <f>IF('[1]TCE - ANEXO III - Preencher'!H656="","",'[1]TCE - ANEXO III - Preencher'!H656)</f>
        <v>05/2024</v>
      </c>
      <c r="H647" s="14">
        <f>'[1]TCE - ANEXO III - Preencher'!I656</f>
        <v>0</v>
      </c>
      <c r="I647" s="14">
        <f>'[1]TCE - ANEXO III - Preencher'!J656</f>
        <v>435.49200000000002</v>
      </c>
      <c r="J647" s="14">
        <f>'[1]TCE - ANEXO III - Preencher'!K656</f>
        <v>0</v>
      </c>
      <c r="K647" s="15">
        <f>'[1]TCE - ANEXO III - Preencher'!L656</f>
        <v>132.71</v>
      </c>
      <c r="L647" s="15">
        <f>'[1]TCE - ANEXO III - Preencher'!M656</f>
        <v>3.05</v>
      </c>
      <c r="M647" s="15">
        <f t="shared" si="61"/>
        <v>129.66</v>
      </c>
      <c r="N647" s="15">
        <f>'[1]TCE - ANEXO III - Preencher'!O656</f>
        <v>4.3499999999999996</v>
      </c>
      <c r="O647" s="15">
        <f>'[1]TCE - ANEXO III - Preencher'!P656</f>
        <v>0</v>
      </c>
      <c r="P647" s="16">
        <f t="shared" si="62"/>
        <v>4.3499999999999996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569.50200000000007</v>
      </c>
    </row>
    <row r="648" spans="1:28" x14ac:dyDescent="0.2">
      <c r="A648" s="8">
        <f>IFERROR(VLOOKUP(B648,'[1]DADOS (OCULTAR)'!$Q$3:$S$135,3,0),"")</f>
        <v>9039744002308</v>
      </c>
      <c r="B648" s="9" t="str">
        <f>'[1]TCE - ANEXO III - Preencher'!C657</f>
        <v>HOSPITAL NOSSA SENHORA DAS GRAÇAS - ANTIGO ALFA - CG Nº 024/2022</v>
      </c>
      <c r="C648" s="10"/>
      <c r="D648" s="11" t="str">
        <f>'[1]TCE - ANEXO III - Preencher'!E657</f>
        <v>JULIANA DIAS DA SILVA</v>
      </c>
      <c r="E648" s="9" t="str">
        <f>IF('[1]TCE - ANEXO III - Preencher'!F657="4 - Assistência Odontológica","2 - Outros Profissionais da Saúde",'[1]TCE - ANEXO III - Preencher'!F657)</f>
        <v>3 - Administrativo</v>
      </c>
      <c r="F648" s="12" t="str">
        <f>'[1]TCE - ANEXO III - Preencher'!G657</f>
        <v>2521-05</v>
      </c>
      <c r="G648" s="13" t="str">
        <f>IF('[1]TCE - ANEXO III - Preencher'!H657="","",'[1]TCE - ANEXO III - Preencher'!H657)</f>
        <v>05/2024</v>
      </c>
      <c r="H648" s="14">
        <f>'[1]TCE - ANEXO III - Preencher'!I657</f>
        <v>0</v>
      </c>
      <c r="I648" s="14">
        <f>'[1]TCE - ANEXO III - Preencher'!J657</f>
        <v>233.20160000000001</v>
      </c>
      <c r="J648" s="14">
        <f>'[1]TCE - ANEXO III - Preencher'!K657</f>
        <v>0</v>
      </c>
      <c r="K648" s="15">
        <f>'[1]TCE - ANEXO III - Preencher'!L657</f>
        <v>132.71</v>
      </c>
      <c r="L648" s="15">
        <f>'[1]TCE - ANEXO III - Preencher'!M657</f>
        <v>58.3</v>
      </c>
      <c r="M648" s="15">
        <f t="shared" si="61"/>
        <v>74.410000000000011</v>
      </c>
      <c r="N648" s="15">
        <f>'[1]TCE - ANEXO III - Preencher'!O657</f>
        <v>2.0699999999999998</v>
      </c>
      <c r="O648" s="15">
        <f>'[1]TCE - ANEXO III - Preencher'!P657</f>
        <v>0</v>
      </c>
      <c r="P648" s="16">
        <f t="shared" si="62"/>
        <v>2.0699999999999998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309.6816</v>
      </c>
    </row>
    <row r="649" spans="1:28" x14ac:dyDescent="0.2">
      <c r="A649" s="8">
        <f>IFERROR(VLOOKUP(B649,'[1]DADOS (OCULTAR)'!$Q$3:$S$135,3,0),"")</f>
        <v>9039744002308</v>
      </c>
      <c r="B649" s="9" t="str">
        <f>'[1]TCE - ANEXO III - Preencher'!C658</f>
        <v>HOSPITAL NOSSA SENHORA DAS GRAÇAS - ANTIGO ALFA - CG Nº 024/2022</v>
      </c>
      <c r="C649" s="10"/>
      <c r="D649" s="11" t="str">
        <f>'[1]TCE - ANEXO III - Preencher'!E658</f>
        <v>JULIANA FERREIRA DE LIMA</v>
      </c>
      <c r="E649" s="9" t="str">
        <f>IF('[1]TCE - ANEXO III - Preencher'!F658="4 - Assistência Odontológica","2 - Outros Profissionais da Saúde",'[1]TCE - ANEXO III - Preencher'!F658)</f>
        <v>2 - Outros Profissionais da Saúde</v>
      </c>
      <c r="F649" s="12" t="str">
        <f>'[1]TCE - ANEXO III - Preencher'!G658</f>
        <v>2235-05</v>
      </c>
      <c r="G649" s="13" t="str">
        <f>IF('[1]TCE - ANEXO III - Preencher'!H658="","",'[1]TCE - ANEXO III - Preencher'!H658)</f>
        <v>05/2024</v>
      </c>
      <c r="H649" s="14">
        <f>'[1]TCE - ANEXO III - Preencher'!I658</f>
        <v>0</v>
      </c>
      <c r="I649" s="14">
        <f>'[1]TCE - ANEXO III - Preencher'!J658</f>
        <v>430.5136</v>
      </c>
      <c r="J649" s="14">
        <f>'[1]TCE - ANEXO III - Preencher'!K658</f>
        <v>0</v>
      </c>
      <c r="K649" s="15">
        <f>'[1]TCE - ANEXO III - Preencher'!L658</f>
        <v>132.71</v>
      </c>
      <c r="L649" s="15">
        <f>'[1]TCE - ANEXO III - Preencher'!M658</f>
        <v>0</v>
      </c>
      <c r="M649" s="15">
        <f t="shared" si="61"/>
        <v>132.71</v>
      </c>
      <c r="N649" s="15">
        <f>'[1]TCE - ANEXO III - Preencher'!O658</f>
        <v>4.3499999999999996</v>
      </c>
      <c r="O649" s="15">
        <f>'[1]TCE - ANEXO III - Preencher'!P658</f>
        <v>0</v>
      </c>
      <c r="P649" s="16">
        <f t="shared" si="62"/>
        <v>4.3499999999999996</v>
      </c>
      <c r="Q649" s="15">
        <f>'[1]TCE - ANEXO III - Preencher'!R658</f>
        <v>218.53495169134348</v>
      </c>
      <c r="R649" s="15">
        <f>'[1]TCE - ANEXO III - Preencher'!S658</f>
        <v>111.44</v>
      </c>
      <c r="S649" s="16">
        <f t="shared" si="63"/>
        <v>107.09495169134348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674.66855169134351</v>
      </c>
    </row>
    <row r="650" spans="1:28" x14ac:dyDescent="0.2">
      <c r="A650" s="8">
        <f>IFERROR(VLOOKUP(B650,'[1]DADOS (OCULTAR)'!$Q$3:$S$135,3,0),"")</f>
        <v>9039744002308</v>
      </c>
      <c r="B650" s="9" t="str">
        <f>'[1]TCE - ANEXO III - Preencher'!C659</f>
        <v>HOSPITAL NOSSA SENHORA DAS GRAÇAS - ANTIGO ALFA - CG Nº 024/2022</v>
      </c>
      <c r="C650" s="10"/>
      <c r="D650" s="11" t="str">
        <f>'[1]TCE - ANEXO III - Preencher'!E659</f>
        <v>JULIANA MACHADO WANDERLEY CORREA DE OLIVEIRA</v>
      </c>
      <c r="E650" s="9" t="str">
        <f>IF('[1]TCE - ANEXO III - Preencher'!F659="4 - Assistência Odontológica","2 - Outros Profissionais da Saúde",'[1]TCE - ANEXO III - Preencher'!F659)</f>
        <v>2 - Outros Profissionais da Saúde</v>
      </c>
      <c r="F650" s="12" t="str">
        <f>'[1]TCE - ANEXO III - Preencher'!G659</f>
        <v>2237-10</v>
      </c>
      <c r="G650" s="13" t="str">
        <f>IF('[1]TCE - ANEXO III - Preencher'!H659="","",'[1]TCE - ANEXO III - Preencher'!H659)</f>
        <v>05/2024</v>
      </c>
      <c r="H650" s="14">
        <f>'[1]TCE - ANEXO III - Preencher'!I659</f>
        <v>0</v>
      </c>
      <c r="I650" s="14">
        <f>'[1]TCE - ANEXO III - Preencher'!J659</f>
        <v>287.24239999999998</v>
      </c>
      <c r="J650" s="14">
        <f>'[1]TCE - ANEXO III - Preencher'!K659</f>
        <v>0</v>
      </c>
      <c r="K650" s="15">
        <f>'[1]TCE - ANEXO III - Preencher'!L659</f>
        <v>132.71</v>
      </c>
      <c r="L650" s="15">
        <f>'[1]TCE - ANEXO III - Preencher'!M659</f>
        <v>0</v>
      </c>
      <c r="M650" s="15">
        <f t="shared" si="61"/>
        <v>132.71</v>
      </c>
      <c r="N650" s="15">
        <f>'[1]TCE - ANEXO III - Preencher'!O659</f>
        <v>2.0699999999999998</v>
      </c>
      <c r="O650" s="15">
        <f>'[1]TCE - ANEXO III - Preencher'!P659</f>
        <v>0</v>
      </c>
      <c r="P650" s="16">
        <f t="shared" si="62"/>
        <v>2.0699999999999998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422.0224</v>
      </c>
    </row>
    <row r="651" spans="1:28" x14ac:dyDescent="0.2">
      <c r="A651" s="8">
        <f>IFERROR(VLOOKUP(B651,'[1]DADOS (OCULTAR)'!$Q$3:$S$135,3,0),"")</f>
        <v>9039744002308</v>
      </c>
      <c r="B651" s="9" t="str">
        <f>'[1]TCE - ANEXO III - Preencher'!C660</f>
        <v>HOSPITAL NOSSA SENHORA DAS GRAÇAS - ANTIGO ALFA - CG Nº 024/2022</v>
      </c>
      <c r="C651" s="10"/>
      <c r="D651" s="11" t="str">
        <f>'[1]TCE - ANEXO III - Preencher'!E660</f>
        <v>JULIANA MARIA MARTINS DE ALMEIDA TAVARES</v>
      </c>
      <c r="E651" s="9" t="str">
        <f>IF('[1]TCE - ANEXO III - Preencher'!F660="4 - Assistência Odontológica","2 - Outros Profissionais da Saúde",'[1]TCE - ANEXO III - Preencher'!F660)</f>
        <v>3 - Administrativo</v>
      </c>
      <c r="F651" s="12" t="str">
        <f>'[1]TCE - ANEXO III - Preencher'!G660</f>
        <v>3516-05</v>
      </c>
      <c r="G651" s="13" t="str">
        <f>IF('[1]TCE - ANEXO III - Preencher'!H660="","",'[1]TCE - ANEXO III - Preencher'!H660)</f>
        <v>05/2024</v>
      </c>
      <c r="H651" s="14">
        <f>'[1]TCE - ANEXO III - Preencher'!I660</f>
        <v>0</v>
      </c>
      <c r="I651" s="14">
        <f>'[1]TCE - ANEXO III - Preencher'!J660</f>
        <v>192.0504</v>
      </c>
      <c r="J651" s="14">
        <f>'[1]TCE - ANEXO III - Preencher'!K660</f>
        <v>0</v>
      </c>
      <c r="K651" s="15">
        <f>'[1]TCE - ANEXO III - Preencher'!L660</f>
        <v>132.71</v>
      </c>
      <c r="L651" s="15">
        <f>'[1]TCE - ANEXO III - Preencher'!M660</f>
        <v>42.01</v>
      </c>
      <c r="M651" s="15">
        <f t="shared" si="61"/>
        <v>90.700000000000017</v>
      </c>
      <c r="N651" s="15">
        <f>'[1]TCE - ANEXO III - Preencher'!O660</f>
        <v>2.0699999999999998</v>
      </c>
      <c r="O651" s="15">
        <f>'[1]TCE - ANEXO III - Preencher'!P660</f>
        <v>0</v>
      </c>
      <c r="P651" s="16">
        <f t="shared" si="62"/>
        <v>2.0699999999999998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284.82040000000001</v>
      </c>
    </row>
    <row r="652" spans="1:28" x14ac:dyDescent="0.2">
      <c r="A652" s="8">
        <f>IFERROR(VLOOKUP(B652,'[1]DADOS (OCULTAR)'!$Q$3:$S$135,3,0),"")</f>
        <v>9039744002308</v>
      </c>
      <c r="B652" s="9" t="str">
        <f>'[1]TCE - ANEXO III - Preencher'!C661</f>
        <v>HOSPITAL NOSSA SENHORA DAS GRAÇAS - ANTIGO ALFA - CG Nº 024/2022</v>
      </c>
      <c r="C652" s="10"/>
      <c r="D652" s="11" t="str">
        <f>'[1]TCE - ANEXO III - Preencher'!E661</f>
        <v>JULIANA MUNIZ ROBERTO RAMOS ANICETO</v>
      </c>
      <c r="E652" s="9" t="str">
        <f>IF('[1]TCE - ANEXO III - Preencher'!F661="4 - Assistência Odontológica","2 - Outros Profissionais da Saúde",'[1]TCE - ANEXO III - Preencher'!F661)</f>
        <v>2 - Outros Profissionais da Saúde</v>
      </c>
      <c r="F652" s="12" t="str">
        <f>'[1]TCE - ANEXO III - Preencher'!G661</f>
        <v>3222-05</v>
      </c>
      <c r="G652" s="13" t="str">
        <f>IF('[1]TCE - ANEXO III - Preencher'!H661="","",'[1]TCE - ANEXO III - Preencher'!H661)</f>
        <v>05/2024</v>
      </c>
      <c r="H652" s="14">
        <f>'[1]TCE - ANEXO III - Preencher'!I661</f>
        <v>0</v>
      </c>
      <c r="I652" s="14">
        <f>'[1]TCE - ANEXO III - Preencher'!J661</f>
        <v>258.69040000000001</v>
      </c>
      <c r="J652" s="14">
        <f>'[1]TCE - ANEXO III - Preencher'!K661</f>
        <v>0</v>
      </c>
      <c r="K652" s="15">
        <f>'[1]TCE - ANEXO III - Preencher'!L661</f>
        <v>132.71</v>
      </c>
      <c r="L652" s="15">
        <f>'[1]TCE - ANEXO III - Preencher'!M661</f>
        <v>28.24</v>
      </c>
      <c r="M652" s="15">
        <f t="shared" si="61"/>
        <v>104.47000000000001</v>
      </c>
      <c r="N652" s="15">
        <f>'[1]TCE - ANEXO III - Preencher'!O661</f>
        <v>2.0699999999999998</v>
      </c>
      <c r="O652" s="15">
        <f>'[1]TCE - ANEXO III - Preencher'!P661</f>
        <v>0</v>
      </c>
      <c r="P652" s="16">
        <f t="shared" si="62"/>
        <v>2.0699999999999998</v>
      </c>
      <c r="Q652" s="15">
        <f>'[1]TCE - ANEXO III - Preencher'!R661</f>
        <v>134.48304719467291</v>
      </c>
      <c r="R652" s="15">
        <f>'[1]TCE - ANEXO III - Preencher'!S661</f>
        <v>74.55</v>
      </c>
      <c r="S652" s="16">
        <f t="shared" si="63"/>
        <v>59.933047194672909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425.16344719467293</v>
      </c>
    </row>
    <row r="653" spans="1:28" x14ac:dyDescent="0.2">
      <c r="A653" s="8">
        <f>IFERROR(VLOOKUP(B653,'[1]DADOS (OCULTAR)'!$Q$3:$S$135,3,0),"")</f>
        <v>9039744002308</v>
      </c>
      <c r="B653" s="9" t="str">
        <f>'[1]TCE - ANEXO III - Preencher'!C662</f>
        <v>HOSPITAL NOSSA SENHORA DAS GRAÇAS - ANTIGO ALFA - CG Nº 024/2022</v>
      </c>
      <c r="C653" s="10"/>
      <c r="D653" s="11" t="str">
        <f>'[1]TCE - ANEXO III - Preencher'!E662</f>
        <v>JULIANA PRYSTHON MORAES</v>
      </c>
      <c r="E653" s="9" t="str">
        <f>IF('[1]TCE - ANEXO III - Preencher'!F662="4 - Assistência Odontológica","2 - Outros Profissionais da Saúde",'[1]TCE - ANEXO III - Preencher'!F662)</f>
        <v>1 - Médico</v>
      </c>
      <c r="F653" s="12" t="str">
        <f>'[1]TCE - ANEXO III - Preencher'!G662</f>
        <v>2251-25</v>
      </c>
      <c r="G653" s="13" t="str">
        <f>IF('[1]TCE - ANEXO III - Preencher'!H662="","",'[1]TCE - ANEXO III - Preencher'!H662)</f>
        <v>05/2024</v>
      </c>
      <c r="H653" s="14">
        <f>'[1]TCE - ANEXO III - Preencher'!I662</f>
        <v>0</v>
      </c>
      <c r="I653" s="14">
        <f>'[1]TCE - ANEXO III - Preencher'!J662</f>
        <v>771.76080000000002</v>
      </c>
      <c r="J653" s="14">
        <f>'[1]TCE - ANEXO III - Preencher'!K662</f>
        <v>0</v>
      </c>
      <c r="K653" s="15">
        <f>'[1]TCE - ANEXO III - Preencher'!L662</f>
        <v>132.71</v>
      </c>
      <c r="L653" s="15">
        <f>'[1]TCE - ANEXO III - Preencher'!M662</f>
        <v>0</v>
      </c>
      <c r="M653" s="15">
        <f t="shared" si="61"/>
        <v>132.71</v>
      </c>
      <c r="N653" s="15">
        <f>'[1]TCE - ANEXO III - Preencher'!O662</f>
        <v>16.59</v>
      </c>
      <c r="O653" s="15">
        <f>'[1]TCE - ANEXO III - Preencher'!P662</f>
        <v>0</v>
      </c>
      <c r="P653" s="16">
        <f t="shared" si="62"/>
        <v>16.59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921.06080000000009</v>
      </c>
    </row>
    <row r="654" spans="1:28" x14ac:dyDescent="0.2">
      <c r="A654" s="8">
        <f>IFERROR(VLOOKUP(B654,'[1]DADOS (OCULTAR)'!$Q$3:$S$135,3,0),"")</f>
        <v>9039744002308</v>
      </c>
      <c r="B654" s="9" t="str">
        <f>'[1]TCE - ANEXO III - Preencher'!C663</f>
        <v>HOSPITAL NOSSA SENHORA DAS GRAÇAS - ANTIGO ALFA - CG Nº 024/2022</v>
      </c>
      <c r="C654" s="10"/>
      <c r="D654" s="11" t="str">
        <f>'[1]TCE - ANEXO III - Preencher'!E663</f>
        <v>JULIANA QUEIROZ DOS SANTOS</v>
      </c>
      <c r="E654" s="9" t="str">
        <f>IF('[1]TCE - ANEXO III - Preencher'!F663="4 - Assistência Odontológica","2 - Outros Profissionais da Saúde",'[1]TCE - ANEXO III - Preencher'!F663)</f>
        <v>2 - Outros Profissionais da Saúde</v>
      </c>
      <c r="F654" s="12" t="str">
        <f>'[1]TCE - ANEXO III - Preencher'!G663</f>
        <v>2235-05</v>
      </c>
      <c r="G654" s="13" t="str">
        <f>IF('[1]TCE - ANEXO III - Preencher'!H663="","",'[1]TCE - ANEXO III - Preencher'!H663)</f>
        <v>05/2024</v>
      </c>
      <c r="H654" s="14">
        <f>'[1]TCE - ANEXO III - Preencher'!I663</f>
        <v>0</v>
      </c>
      <c r="I654" s="14">
        <f>'[1]TCE - ANEXO III - Preencher'!J663</f>
        <v>490.33760000000001</v>
      </c>
      <c r="J654" s="14">
        <f>'[1]TCE - ANEXO III - Preencher'!K663</f>
        <v>0</v>
      </c>
      <c r="K654" s="15">
        <f>'[1]TCE - ANEXO III - Preencher'!L663</f>
        <v>132.71</v>
      </c>
      <c r="L654" s="15">
        <f>'[1]TCE - ANEXO III - Preencher'!M663</f>
        <v>3.05</v>
      </c>
      <c r="M654" s="15">
        <f t="shared" si="61"/>
        <v>129.66</v>
      </c>
      <c r="N654" s="15">
        <f>'[1]TCE - ANEXO III - Preencher'!O663</f>
        <v>4.3499999999999996</v>
      </c>
      <c r="O654" s="15">
        <f>'[1]TCE - ANEXO III - Preencher'!P663</f>
        <v>0</v>
      </c>
      <c r="P654" s="16">
        <f t="shared" si="62"/>
        <v>4.3499999999999996</v>
      </c>
      <c r="Q654" s="15">
        <f>'[1]TCE - ANEXO III - Preencher'!R663</f>
        <v>109.26747584567174</v>
      </c>
      <c r="R654" s="15">
        <f>'[1]TCE - ANEXO III - Preencher'!S663</f>
        <v>122.12</v>
      </c>
      <c r="S654" s="16">
        <f t="shared" si="63"/>
        <v>-12.852524154328265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611.49507584567175</v>
      </c>
    </row>
    <row r="655" spans="1:28" x14ac:dyDescent="0.2">
      <c r="A655" s="8">
        <f>IFERROR(VLOOKUP(B655,'[1]DADOS (OCULTAR)'!$Q$3:$S$135,3,0),"")</f>
        <v>9039744002308</v>
      </c>
      <c r="B655" s="9" t="str">
        <f>'[1]TCE - ANEXO III - Preencher'!C664</f>
        <v>HOSPITAL NOSSA SENHORA DAS GRAÇAS - ANTIGO ALFA - CG Nº 024/2022</v>
      </c>
      <c r="C655" s="10"/>
      <c r="D655" s="11" t="str">
        <f>'[1]TCE - ANEXO III - Preencher'!E664</f>
        <v>JULIANA RAMOS FRANCO</v>
      </c>
      <c r="E655" s="9" t="str">
        <f>IF('[1]TCE - ANEXO III - Preencher'!F664="4 - Assistência Odontológica","2 - Outros Profissionais da Saúde",'[1]TCE - ANEXO III - Preencher'!F664)</f>
        <v>2 - Outros Profissionais da Saúde</v>
      </c>
      <c r="F655" s="12" t="str">
        <f>'[1]TCE - ANEXO III - Preencher'!G664</f>
        <v>2515-10</v>
      </c>
      <c r="G655" s="13" t="str">
        <f>IF('[1]TCE - ANEXO III - Preencher'!H664="","",'[1]TCE - ANEXO III - Preencher'!H664)</f>
        <v>05/2024</v>
      </c>
      <c r="H655" s="14">
        <f>'[1]TCE - ANEXO III - Preencher'!I664</f>
        <v>0</v>
      </c>
      <c r="I655" s="14">
        <f>'[1]TCE - ANEXO III - Preencher'!J664</f>
        <v>217.75280000000001</v>
      </c>
      <c r="J655" s="14">
        <f>'[1]TCE - ANEXO III - Preencher'!K664</f>
        <v>0</v>
      </c>
      <c r="K655" s="15">
        <f>'[1]TCE - ANEXO III - Preencher'!L664</f>
        <v>132.71</v>
      </c>
      <c r="L655" s="15">
        <f>'[1]TCE - ANEXO III - Preencher'!M664</f>
        <v>38.53</v>
      </c>
      <c r="M655" s="15">
        <f t="shared" si="61"/>
        <v>94.18</v>
      </c>
      <c r="N655" s="15">
        <f>'[1]TCE - ANEXO III - Preencher'!O664</f>
        <v>2.0699999999999998</v>
      </c>
      <c r="O655" s="15">
        <f>'[1]TCE - ANEXO III - Preencher'!P664</f>
        <v>0</v>
      </c>
      <c r="P655" s="16">
        <f t="shared" si="62"/>
        <v>2.0699999999999998</v>
      </c>
      <c r="Q655" s="15">
        <f>'[1]TCE - ANEXO III - Preencher'!R664</f>
        <v>109.26747584567174</v>
      </c>
      <c r="R655" s="15">
        <f>'[1]TCE - ANEXO III - Preencher'!S664</f>
        <v>65.599999999999994</v>
      </c>
      <c r="S655" s="16">
        <f t="shared" si="63"/>
        <v>43.667475845671746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357.67027584567177</v>
      </c>
    </row>
    <row r="656" spans="1:28" x14ac:dyDescent="0.2">
      <c r="A656" s="8">
        <f>IFERROR(VLOOKUP(B656,'[1]DADOS (OCULTAR)'!$Q$3:$S$135,3,0),"")</f>
        <v>9039744002308</v>
      </c>
      <c r="B656" s="9" t="str">
        <f>'[1]TCE - ANEXO III - Preencher'!C665</f>
        <v>HOSPITAL NOSSA SENHORA DAS GRAÇAS - ANTIGO ALFA - CG Nº 024/2022</v>
      </c>
      <c r="C656" s="10"/>
      <c r="D656" s="11" t="str">
        <f>'[1]TCE - ANEXO III - Preencher'!E665</f>
        <v>JULIANA RAYANNE BARBOSA DA SILVA</v>
      </c>
      <c r="E656" s="9" t="str">
        <f>IF('[1]TCE - ANEXO III - Preencher'!F665="4 - Assistência Odontológica","2 - Outros Profissionais da Saúde",'[1]TCE - ANEXO III - Preencher'!F665)</f>
        <v>2 - Outros Profissionais da Saúde</v>
      </c>
      <c r="F656" s="12" t="str">
        <f>'[1]TCE - ANEXO III - Preencher'!G665</f>
        <v>2237-10</v>
      </c>
      <c r="G656" s="13" t="str">
        <f>IF('[1]TCE - ANEXO III - Preencher'!H665="","",'[1]TCE - ANEXO III - Preencher'!H665)</f>
        <v>05/2024</v>
      </c>
      <c r="H656" s="14">
        <f>'[1]TCE - ANEXO III - Preencher'!I665</f>
        <v>0</v>
      </c>
      <c r="I656" s="14">
        <f>'[1]TCE - ANEXO III - Preencher'!J665</f>
        <v>269.73680000000002</v>
      </c>
      <c r="J656" s="14">
        <f>'[1]TCE - ANEXO III - Preencher'!K665</f>
        <v>0</v>
      </c>
      <c r="K656" s="15">
        <f>'[1]TCE - ANEXO III - Preencher'!L665</f>
        <v>132.71</v>
      </c>
      <c r="L656" s="15">
        <f>'[1]TCE - ANEXO III - Preencher'!M665</f>
        <v>0</v>
      </c>
      <c r="M656" s="15">
        <f t="shared" si="61"/>
        <v>132.71</v>
      </c>
      <c r="N656" s="15">
        <f>'[1]TCE - ANEXO III - Preencher'!O665</f>
        <v>2.0699999999999998</v>
      </c>
      <c r="O656" s="15">
        <f>'[1]TCE - ANEXO III - Preencher'!P665</f>
        <v>0</v>
      </c>
      <c r="P656" s="16">
        <f t="shared" si="62"/>
        <v>2.0699999999999998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404.51680000000005</v>
      </c>
    </row>
    <row r="657" spans="1:28" x14ac:dyDescent="0.2">
      <c r="A657" s="8">
        <f>IFERROR(VLOOKUP(B657,'[1]DADOS (OCULTAR)'!$Q$3:$S$135,3,0),"")</f>
        <v>9039744002308</v>
      </c>
      <c r="B657" s="9" t="str">
        <f>'[1]TCE - ANEXO III - Preencher'!C666</f>
        <v>HOSPITAL NOSSA SENHORA DAS GRAÇAS - ANTIGO ALFA - CG Nº 024/2022</v>
      </c>
      <c r="C657" s="10"/>
      <c r="D657" s="11" t="str">
        <f>'[1]TCE - ANEXO III - Preencher'!E666</f>
        <v>JULIANA RODRIGUES TAVARES DA SILVA</v>
      </c>
      <c r="E657" s="9" t="str">
        <f>IF('[1]TCE - ANEXO III - Preencher'!F666="4 - Assistência Odontológica","2 - Outros Profissionais da Saúde",'[1]TCE - ANEXO III - Preencher'!F666)</f>
        <v>2 - Outros Profissionais da Saúde</v>
      </c>
      <c r="F657" s="12" t="str">
        <f>'[1]TCE - ANEXO III - Preencher'!G666</f>
        <v>3222-05</v>
      </c>
      <c r="G657" s="13" t="str">
        <f>IF('[1]TCE - ANEXO III - Preencher'!H666="","",'[1]TCE - ANEXO III - Preencher'!H666)</f>
        <v>05/2024</v>
      </c>
      <c r="H657" s="14">
        <f>'[1]TCE - ANEXO III - Preencher'!I666</f>
        <v>0</v>
      </c>
      <c r="I657" s="14">
        <f>'[1]TCE - ANEXO III - Preencher'!J666</f>
        <v>309.81599999999997</v>
      </c>
      <c r="J657" s="14">
        <f>'[1]TCE - ANEXO III - Preencher'!K666</f>
        <v>0</v>
      </c>
      <c r="K657" s="15">
        <f>'[1]TCE - ANEXO III - Preencher'!L666</f>
        <v>132.71</v>
      </c>
      <c r="L657" s="15">
        <f>'[1]TCE - ANEXO III - Preencher'!M666</f>
        <v>28.24</v>
      </c>
      <c r="M657" s="15">
        <f t="shared" si="61"/>
        <v>104.47000000000001</v>
      </c>
      <c r="N657" s="15">
        <f>'[1]TCE - ANEXO III - Preencher'!O666</f>
        <v>2.0699999999999998</v>
      </c>
      <c r="O657" s="15">
        <f>'[1]TCE - ANEXO III - Preencher'!P666</f>
        <v>0</v>
      </c>
      <c r="P657" s="16">
        <f t="shared" si="62"/>
        <v>2.0699999999999998</v>
      </c>
      <c r="Q657" s="15">
        <f>'[1]TCE - ANEXO III - Preencher'!R666</f>
        <v>134.48304719467291</v>
      </c>
      <c r="R657" s="15">
        <f>'[1]TCE - ANEXO III - Preencher'!S666</f>
        <v>84.72</v>
      </c>
      <c r="S657" s="16">
        <f t="shared" si="63"/>
        <v>49.763047194672907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466.11904719467293</v>
      </c>
    </row>
    <row r="658" spans="1:28" x14ac:dyDescent="0.2">
      <c r="A658" s="8">
        <f>IFERROR(VLOOKUP(B658,'[1]DADOS (OCULTAR)'!$Q$3:$S$135,3,0),"")</f>
        <v>9039744002308</v>
      </c>
      <c r="B658" s="9" t="str">
        <f>'[1]TCE - ANEXO III - Preencher'!C667</f>
        <v>HOSPITAL NOSSA SENHORA DAS GRAÇAS - ANTIGO ALFA - CG Nº 024/2022</v>
      </c>
      <c r="C658" s="10"/>
      <c r="D658" s="11" t="str">
        <f>'[1]TCE - ANEXO III - Preencher'!E667</f>
        <v>JULIANA SA BARRETO ARANGUREN</v>
      </c>
      <c r="E658" s="9" t="str">
        <f>IF('[1]TCE - ANEXO III - Preencher'!F667="4 - Assistência Odontológica","2 - Outros Profissionais da Saúde",'[1]TCE - ANEXO III - Preencher'!F667)</f>
        <v>2 - Outros Profissionais da Saúde</v>
      </c>
      <c r="F658" s="12" t="str">
        <f>'[1]TCE - ANEXO III - Preencher'!G667</f>
        <v>2235-05</v>
      </c>
      <c r="G658" s="13" t="str">
        <f>IF('[1]TCE - ANEXO III - Preencher'!H667="","",'[1]TCE - ANEXO III - Preencher'!H667)</f>
        <v>05/2024</v>
      </c>
      <c r="H658" s="14">
        <f>'[1]TCE - ANEXO III - Preencher'!I667</f>
        <v>0</v>
      </c>
      <c r="I658" s="14">
        <f>'[1]TCE - ANEXO III - Preencher'!J667</f>
        <v>155.76159999999999</v>
      </c>
      <c r="J658" s="14">
        <f>'[1]TCE - ANEXO III - Preencher'!K667</f>
        <v>0</v>
      </c>
      <c r="K658" s="15">
        <f>'[1]TCE - ANEXO III - Preencher'!L667</f>
        <v>132.71</v>
      </c>
      <c r="L658" s="15">
        <f>'[1]TCE - ANEXO III - Preencher'!M667</f>
        <v>2.79</v>
      </c>
      <c r="M658" s="15">
        <f t="shared" si="61"/>
        <v>129.92000000000002</v>
      </c>
      <c r="N658" s="15">
        <f>'[1]TCE - ANEXO III - Preencher'!O667</f>
        <v>4.3499999999999996</v>
      </c>
      <c r="O658" s="15">
        <f>'[1]TCE - ANEXO III - Preencher'!P667</f>
        <v>0</v>
      </c>
      <c r="P658" s="16">
        <f t="shared" si="62"/>
        <v>4.3499999999999996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290.03160000000003</v>
      </c>
    </row>
    <row r="659" spans="1:28" x14ac:dyDescent="0.2">
      <c r="A659" s="8">
        <f>IFERROR(VLOOKUP(B659,'[1]DADOS (OCULTAR)'!$Q$3:$S$135,3,0),"")</f>
        <v>9039744002308</v>
      </c>
      <c r="B659" s="9" t="str">
        <f>'[1]TCE - ANEXO III - Preencher'!C668</f>
        <v>HOSPITAL NOSSA SENHORA DAS GRAÇAS - ANTIGO ALFA - CG Nº 024/2022</v>
      </c>
      <c r="C659" s="10"/>
      <c r="D659" s="11" t="str">
        <f>'[1]TCE - ANEXO III - Preencher'!E668</f>
        <v>JULIANA VIANA DE ALMEIDA FERREIRA</v>
      </c>
      <c r="E659" s="9" t="str">
        <f>IF('[1]TCE - ANEXO III - Preencher'!F668="4 - Assistência Odontológica","2 - Outros Profissionais da Saúde",'[1]TCE - ANEXO III - Preencher'!F668)</f>
        <v>1 - Médico</v>
      </c>
      <c r="F659" s="12" t="str">
        <f>'[1]TCE - ANEXO III - Preencher'!G668</f>
        <v>2251-51</v>
      </c>
      <c r="G659" s="13" t="str">
        <f>IF('[1]TCE - ANEXO III - Preencher'!H668="","",'[1]TCE - ANEXO III - Preencher'!H668)</f>
        <v>05/2024</v>
      </c>
      <c r="H659" s="14">
        <f>'[1]TCE - ANEXO III - Preencher'!I668</f>
        <v>0</v>
      </c>
      <c r="I659" s="14">
        <f>'[1]TCE - ANEXO III - Preencher'!J668</f>
        <v>2601.7136</v>
      </c>
      <c r="J659" s="14">
        <f>'[1]TCE - ANEXO III - Preencher'!K668</f>
        <v>0</v>
      </c>
      <c r="K659" s="15">
        <f>'[1]TCE - ANEXO III - Preencher'!L668</f>
        <v>132.71</v>
      </c>
      <c r="L659" s="15">
        <f>'[1]TCE - ANEXO III - Preencher'!M668</f>
        <v>0</v>
      </c>
      <c r="M659" s="15">
        <f t="shared" si="61"/>
        <v>132.71</v>
      </c>
      <c r="N659" s="15">
        <f>'[1]TCE - ANEXO III - Preencher'!O668</f>
        <v>16.59</v>
      </c>
      <c r="O659" s="15">
        <f>'[1]TCE - ANEXO III - Preencher'!P668</f>
        <v>0</v>
      </c>
      <c r="P659" s="16">
        <f t="shared" si="62"/>
        <v>16.59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2751.0136000000002</v>
      </c>
    </row>
    <row r="660" spans="1:28" x14ac:dyDescent="0.2">
      <c r="A660" s="8">
        <f>IFERROR(VLOOKUP(B660,'[1]DADOS (OCULTAR)'!$Q$3:$S$135,3,0),"")</f>
        <v>9039744002308</v>
      </c>
      <c r="B660" s="9" t="str">
        <f>'[1]TCE - ANEXO III - Preencher'!C669</f>
        <v>HOSPITAL NOSSA SENHORA DAS GRAÇAS - ANTIGO ALFA - CG Nº 024/2022</v>
      </c>
      <c r="C660" s="10"/>
      <c r="D660" s="11" t="str">
        <f>'[1]TCE - ANEXO III - Preencher'!E669</f>
        <v>JULIANA VITORIA AZEVEDO SANTOS</v>
      </c>
      <c r="E660" s="9" t="str">
        <f>IF('[1]TCE - ANEXO III - Preencher'!F669="4 - Assistência Odontológica","2 - Outros Profissionais da Saúde",'[1]TCE - ANEXO III - Preencher'!F669)</f>
        <v>2 - Outros Profissionais da Saúde</v>
      </c>
      <c r="F660" s="12" t="str">
        <f>'[1]TCE - ANEXO III - Preencher'!G669</f>
        <v>5211-30</v>
      </c>
      <c r="G660" s="13" t="str">
        <f>IF('[1]TCE - ANEXO III - Preencher'!H669="","",'[1]TCE - ANEXO III - Preencher'!H669)</f>
        <v>05/2024</v>
      </c>
      <c r="H660" s="14">
        <f>'[1]TCE - ANEXO III - Preencher'!I669</f>
        <v>0</v>
      </c>
      <c r="I660" s="14">
        <f>'[1]TCE - ANEXO III - Preencher'!J669</f>
        <v>149.9256</v>
      </c>
      <c r="J660" s="14">
        <f>'[1]TCE - ANEXO III - Preencher'!K669</f>
        <v>0</v>
      </c>
      <c r="K660" s="15">
        <f>'[1]TCE - ANEXO III - Preencher'!L669</f>
        <v>132.71</v>
      </c>
      <c r="L660" s="15">
        <f>'[1]TCE - ANEXO III - Preencher'!M669</f>
        <v>28.24</v>
      </c>
      <c r="M660" s="15">
        <f t="shared" si="61"/>
        <v>104.47000000000001</v>
      </c>
      <c r="N660" s="15">
        <f>'[1]TCE - ANEXO III - Preencher'!O669</f>
        <v>2.0699999999999998</v>
      </c>
      <c r="O660" s="15">
        <f>'[1]TCE - ANEXO III - Preencher'!P669</f>
        <v>0</v>
      </c>
      <c r="P660" s="16">
        <f t="shared" si="62"/>
        <v>2.0699999999999998</v>
      </c>
      <c r="Q660" s="15">
        <f>'[1]TCE - ANEXO III - Preencher'!R669</f>
        <v>126.07785674500586</v>
      </c>
      <c r="R660" s="15">
        <f>'[1]TCE - ANEXO III - Preencher'!S669</f>
        <v>84.72</v>
      </c>
      <c r="S660" s="16">
        <f t="shared" si="63"/>
        <v>41.357856745005861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297.82345674500584</v>
      </c>
    </row>
    <row r="661" spans="1:28" x14ac:dyDescent="0.2">
      <c r="A661" s="8">
        <f>IFERROR(VLOOKUP(B661,'[1]DADOS (OCULTAR)'!$Q$3:$S$135,3,0),"")</f>
        <v>9039744002308</v>
      </c>
      <c r="B661" s="9" t="str">
        <f>'[1]TCE - ANEXO III - Preencher'!C670</f>
        <v>HOSPITAL NOSSA SENHORA DAS GRAÇAS - ANTIGO ALFA - CG Nº 024/2022</v>
      </c>
      <c r="C661" s="10"/>
      <c r="D661" s="11" t="str">
        <f>'[1]TCE - ANEXO III - Preencher'!E670</f>
        <v>JULIANA VITORIA BARROS</v>
      </c>
      <c r="E661" s="9" t="str">
        <f>IF('[1]TCE - ANEXO III - Preencher'!F670="4 - Assistência Odontológica","2 - Outros Profissionais da Saúde",'[1]TCE - ANEXO III - Preencher'!F670)</f>
        <v>2 - Outros Profissionais da Saúde</v>
      </c>
      <c r="F661" s="12" t="str">
        <f>'[1]TCE - ANEXO III - Preencher'!G670</f>
        <v>5211-30</v>
      </c>
      <c r="G661" s="13" t="str">
        <f>IF('[1]TCE - ANEXO III - Preencher'!H670="","",'[1]TCE - ANEXO III - Preencher'!H670)</f>
        <v>05/2024</v>
      </c>
      <c r="H661" s="14">
        <f>'[1]TCE - ANEXO III - Preencher'!I670</f>
        <v>0</v>
      </c>
      <c r="I661" s="14">
        <f>'[1]TCE - ANEXO III - Preencher'!J670</f>
        <v>199.49119999999999</v>
      </c>
      <c r="J661" s="14">
        <f>'[1]TCE - ANEXO III - Preencher'!K670</f>
        <v>0</v>
      </c>
      <c r="K661" s="15">
        <f>'[1]TCE - ANEXO III - Preencher'!L670</f>
        <v>132.71</v>
      </c>
      <c r="L661" s="15">
        <f>'[1]TCE - ANEXO III - Preencher'!M670</f>
        <v>28.24</v>
      </c>
      <c r="M661" s="15">
        <f t="shared" si="61"/>
        <v>104.47000000000001</v>
      </c>
      <c r="N661" s="15">
        <f>'[1]TCE - ANEXO III - Preencher'!O670</f>
        <v>2.0699999999999998</v>
      </c>
      <c r="O661" s="15">
        <f>'[1]TCE - ANEXO III - Preencher'!P670</f>
        <v>0</v>
      </c>
      <c r="P661" s="16">
        <f t="shared" si="62"/>
        <v>2.0699999999999998</v>
      </c>
      <c r="Q661" s="15">
        <f>'[1]TCE - ANEXO III - Preencher'!R670</f>
        <v>126.07785674500586</v>
      </c>
      <c r="R661" s="15">
        <f>'[1]TCE - ANEXO III - Preencher'!S670</f>
        <v>84.72</v>
      </c>
      <c r="S661" s="16">
        <f t="shared" si="63"/>
        <v>41.357856745005861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347.38905674500586</v>
      </c>
    </row>
    <row r="662" spans="1:28" x14ac:dyDescent="0.2">
      <c r="A662" s="8">
        <f>IFERROR(VLOOKUP(B662,'[1]DADOS (OCULTAR)'!$Q$3:$S$135,3,0),"")</f>
        <v>9039744002308</v>
      </c>
      <c r="B662" s="9" t="str">
        <f>'[1]TCE - ANEXO III - Preencher'!C671</f>
        <v>HOSPITAL NOSSA SENHORA DAS GRAÇAS - ANTIGO ALFA - CG Nº 024/2022</v>
      </c>
      <c r="C662" s="10"/>
      <c r="D662" s="11" t="str">
        <f>'[1]TCE - ANEXO III - Preencher'!E671</f>
        <v>JULIANE ARAUJO ALTINO</v>
      </c>
      <c r="E662" s="9" t="str">
        <f>IF('[1]TCE - ANEXO III - Preencher'!F671="4 - Assistência Odontológica","2 - Outros Profissionais da Saúde",'[1]TCE - ANEXO III - Preencher'!F671)</f>
        <v>2 - Outros Profissionais da Saúde</v>
      </c>
      <c r="F662" s="12" t="str">
        <f>'[1]TCE - ANEXO III - Preencher'!G671</f>
        <v>2236-05</v>
      </c>
      <c r="G662" s="13" t="str">
        <f>IF('[1]TCE - ANEXO III - Preencher'!H671="","",'[1]TCE - ANEXO III - Preencher'!H671)</f>
        <v>05/2024</v>
      </c>
      <c r="H662" s="14">
        <f>'[1]TCE - ANEXO III - Preencher'!I671</f>
        <v>0</v>
      </c>
      <c r="I662" s="14">
        <f>'[1]TCE - ANEXO III - Preencher'!J671</f>
        <v>208.51759999999999</v>
      </c>
      <c r="J662" s="14">
        <f>'[1]TCE - ANEXO III - Preencher'!K671</f>
        <v>0</v>
      </c>
      <c r="K662" s="15">
        <f>'[1]TCE - ANEXO III - Preencher'!L671</f>
        <v>132.71</v>
      </c>
      <c r="L662" s="15">
        <f>'[1]TCE - ANEXO III - Preencher'!M671</f>
        <v>0</v>
      </c>
      <c r="M662" s="15">
        <f t="shared" si="61"/>
        <v>132.71</v>
      </c>
      <c r="N662" s="15">
        <f>'[1]TCE - ANEXO III - Preencher'!O671</f>
        <v>4.3499999999999996</v>
      </c>
      <c r="O662" s="15">
        <f>'[1]TCE - ANEXO III - Preencher'!P671</f>
        <v>0</v>
      </c>
      <c r="P662" s="16">
        <f t="shared" si="62"/>
        <v>4.3499999999999996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345.57760000000002</v>
      </c>
    </row>
    <row r="663" spans="1:28" x14ac:dyDescent="0.2">
      <c r="A663" s="8">
        <f>IFERROR(VLOOKUP(B663,'[1]DADOS (OCULTAR)'!$Q$3:$S$135,3,0),"")</f>
        <v>9039744002308</v>
      </c>
      <c r="B663" s="9" t="str">
        <f>'[1]TCE - ANEXO III - Preencher'!C672</f>
        <v>HOSPITAL NOSSA SENHORA DAS GRAÇAS - ANTIGO ALFA - CG Nº 024/2022</v>
      </c>
      <c r="C663" s="10"/>
      <c r="D663" s="11" t="str">
        <f>'[1]TCE - ANEXO III - Preencher'!E672</f>
        <v>JULIANE MORAIS SANTOS</v>
      </c>
      <c r="E663" s="9" t="str">
        <f>IF('[1]TCE - ANEXO III - Preencher'!F672="4 - Assistência Odontológica","2 - Outros Profissionais da Saúde",'[1]TCE - ANEXO III - Preencher'!F672)</f>
        <v>2 - Outros Profissionais da Saúde</v>
      </c>
      <c r="F663" s="12" t="str">
        <f>'[1]TCE - ANEXO III - Preencher'!G672</f>
        <v>2236-05</v>
      </c>
      <c r="G663" s="13" t="str">
        <f>IF('[1]TCE - ANEXO III - Preencher'!H672="","",'[1]TCE - ANEXO III - Preencher'!H672)</f>
        <v>05/2024</v>
      </c>
      <c r="H663" s="14">
        <f>'[1]TCE - ANEXO III - Preencher'!I672</f>
        <v>0</v>
      </c>
      <c r="I663" s="14">
        <f>'[1]TCE - ANEXO III - Preencher'!J672</f>
        <v>329.92720000000003</v>
      </c>
      <c r="J663" s="14">
        <f>'[1]TCE - ANEXO III - Preencher'!K672</f>
        <v>0</v>
      </c>
      <c r="K663" s="15">
        <f>'[1]TCE - ANEXO III - Preencher'!L672</f>
        <v>132.71</v>
      </c>
      <c r="L663" s="15">
        <f>'[1]TCE - ANEXO III - Preencher'!M672</f>
        <v>0</v>
      </c>
      <c r="M663" s="15">
        <f t="shared" si="61"/>
        <v>132.71</v>
      </c>
      <c r="N663" s="15">
        <f>'[1]TCE - ANEXO III - Preencher'!O672</f>
        <v>4.3499999999999996</v>
      </c>
      <c r="O663" s="15">
        <f>'[1]TCE - ANEXO III - Preencher'!P672</f>
        <v>0</v>
      </c>
      <c r="P663" s="16">
        <f t="shared" si="62"/>
        <v>4.3499999999999996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466.98720000000003</v>
      </c>
    </row>
    <row r="664" spans="1:28" x14ac:dyDescent="0.2">
      <c r="A664" s="8">
        <f>IFERROR(VLOOKUP(B664,'[1]DADOS (OCULTAR)'!$Q$3:$S$135,3,0),"")</f>
        <v>9039744002308</v>
      </c>
      <c r="B664" s="9" t="str">
        <f>'[1]TCE - ANEXO III - Preencher'!C673</f>
        <v>HOSPITAL NOSSA SENHORA DAS GRAÇAS - ANTIGO ALFA - CG Nº 024/2022</v>
      </c>
      <c r="C664" s="10"/>
      <c r="D664" s="11" t="str">
        <f>'[1]TCE - ANEXO III - Preencher'!E673</f>
        <v>JULIE ANNE CAVALCANTI GOMES DE MELO</v>
      </c>
      <c r="E664" s="9" t="str">
        <f>IF('[1]TCE - ANEXO III - Preencher'!F673="4 - Assistência Odontológica","2 - Outros Profissionais da Saúde",'[1]TCE - ANEXO III - Preencher'!F673)</f>
        <v>2 - Outros Profissionais da Saúde</v>
      </c>
      <c r="F664" s="12" t="str">
        <f>'[1]TCE - ANEXO III - Preencher'!G673</f>
        <v>2235-05</v>
      </c>
      <c r="G664" s="13" t="str">
        <f>IF('[1]TCE - ANEXO III - Preencher'!H673="","",'[1]TCE - ANEXO III - Preencher'!H673)</f>
        <v>05/2024</v>
      </c>
      <c r="H664" s="14">
        <f>'[1]TCE - ANEXO III - Preencher'!I673</f>
        <v>0</v>
      </c>
      <c r="I664" s="14">
        <f>'[1]TCE - ANEXO III - Preencher'!J673</f>
        <v>425.65600000000001</v>
      </c>
      <c r="J664" s="14">
        <f>'[1]TCE - ANEXO III - Preencher'!K673</f>
        <v>0</v>
      </c>
      <c r="K664" s="15">
        <f>'[1]TCE - ANEXO III - Preencher'!L673</f>
        <v>132.71</v>
      </c>
      <c r="L664" s="15">
        <f>'[1]TCE - ANEXO III - Preencher'!M673</f>
        <v>3.05</v>
      </c>
      <c r="M664" s="15">
        <f t="shared" si="61"/>
        <v>129.66</v>
      </c>
      <c r="N664" s="15">
        <f>'[1]TCE - ANEXO III - Preencher'!O673</f>
        <v>4.3499999999999996</v>
      </c>
      <c r="O664" s="15">
        <f>'[1]TCE - ANEXO III - Preencher'!P673</f>
        <v>0</v>
      </c>
      <c r="P664" s="16">
        <f t="shared" si="62"/>
        <v>4.3499999999999996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559.66600000000005</v>
      </c>
    </row>
    <row r="665" spans="1:28" x14ac:dyDescent="0.2">
      <c r="A665" s="8">
        <f>IFERROR(VLOOKUP(B665,'[1]DADOS (OCULTAR)'!$Q$3:$S$135,3,0),"")</f>
        <v>9039744002308</v>
      </c>
      <c r="B665" s="9" t="str">
        <f>'[1]TCE - ANEXO III - Preencher'!C674</f>
        <v>HOSPITAL NOSSA SENHORA DAS GRAÇAS - ANTIGO ALFA - CG Nº 024/2022</v>
      </c>
      <c r="C665" s="10"/>
      <c r="D665" s="11" t="str">
        <f>'[1]TCE - ANEXO III - Preencher'!E674</f>
        <v>JULIO CESAR BEZERRA DOS SANTOS</v>
      </c>
      <c r="E665" s="9" t="str">
        <f>IF('[1]TCE - ANEXO III - Preencher'!F674="4 - Assistência Odontológica","2 - Outros Profissionais da Saúde",'[1]TCE - ANEXO III - Preencher'!F674)</f>
        <v>2 - Outros Profissionais da Saúde</v>
      </c>
      <c r="F665" s="12" t="str">
        <f>'[1]TCE - ANEXO III - Preencher'!G674</f>
        <v>3222-05</v>
      </c>
      <c r="G665" s="13" t="str">
        <f>IF('[1]TCE - ANEXO III - Preencher'!H674="","",'[1]TCE - ANEXO III - Preencher'!H674)</f>
        <v>05/2024</v>
      </c>
      <c r="H665" s="14">
        <f>'[1]TCE - ANEXO III - Preencher'!I674</f>
        <v>0</v>
      </c>
      <c r="I665" s="14">
        <f>'[1]TCE - ANEXO III - Preencher'!J674</f>
        <v>422.71440000000001</v>
      </c>
      <c r="J665" s="14">
        <f>'[1]TCE - ANEXO III - Preencher'!K674</f>
        <v>0</v>
      </c>
      <c r="K665" s="15">
        <f>'[1]TCE - ANEXO III - Preencher'!L674</f>
        <v>132.71</v>
      </c>
      <c r="L665" s="15">
        <f>'[1]TCE - ANEXO III - Preencher'!M674</f>
        <v>28.24</v>
      </c>
      <c r="M665" s="15">
        <f t="shared" si="61"/>
        <v>104.47000000000001</v>
      </c>
      <c r="N665" s="15">
        <f>'[1]TCE - ANEXO III - Preencher'!O674</f>
        <v>2.0699999999999998</v>
      </c>
      <c r="O665" s="15">
        <f>'[1]TCE - ANEXO III - Preencher'!P674</f>
        <v>0</v>
      </c>
      <c r="P665" s="16">
        <f t="shared" si="62"/>
        <v>2.0699999999999998</v>
      </c>
      <c r="Q665" s="15">
        <f>'[1]TCE - ANEXO III - Preencher'!R674</f>
        <v>0</v>
      </c>
      <c r="R665" s="15">
        <f>'[1]TCE - ANEXO III - Preencher'!S674</f>
        <v>16.940000000000001</v>
      </c>
      <c r="S665" s="16">
        <f t="shared" si="63"/>
        <v>-16.940000000000001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512.31439999999998</v>
      </c>
    </row>
    <row r="666" spans="1:28" x14ac:dyDescent="0.2">
      <c r="A666" s="8">
        <f>IFERROR(VLOOKUP(B666,'[1]DADOS (OCULTAR)'!$Q$3:$S$135,3,0),"")</f>
        <v>9039744002308</v>
      </c>
      <c r="B666" s="9" t="str">
        <f>'[1]TCE - ANEXO III - Preencher'!C675</f>
        <v>HOSPITAL NOSSA SENHORA DAS GRAÇAS - ANTIGO ALFA - CG Nº 024/2022</v>
      </c>
      <c r="C666" s="10"/>
      <c r="D666" s="11" t="str">
        <f>'[1]TCE - ANEXO III - Preencher'!E675</f>
        <v>JULIO LEANDRO PAES BARRETO</v>
      </c>
      <c r="E666" s="9" t="str">
        <f>IF('[1]TCE - ANEXO III - Preencher'!F675="4 - Assistência Odontológica","2 - Outros Profissionais da Saúde",'[1]TCE - ANEXO III - Preencher'!F675)</f>
        <v>3 - Administrativo</v>
      </c>
      <c r="F666" s="12" t="str">
        <f>'[1]TCE - ANEXO III - Preencher'!G675</f>
        <v>7711-05</v>
      </c>
      <c r="G666" s="13" t="str">
        <f>IF('[1]TCE - ANEXO III - Preencher'!H675="","",'[1]TCE - ANEXO III - Preencher'!H675)</f>
        <v>05/2024</v>
      </c>
      <c r="H666" s="14">
        <f>'[1]TCE - ANEXO III - Preencher'!I675</f>
        <v>0</v>
      </c>
      <c r="I666" s="14">
        <f>'[1]TCE - ANEXO III - Preencher'!J675</f>
        <v>118.4952</v>
      </c>
      <c r="J666" s="14">
        <f>'[1]TCE - ANEXO III - Preencher'!K675</f>
        <v>0</v>
      </c>
      <c r="K666" s="15">
        <f>'[1]TCE - ANEXO III - Preencher'!L675</f>
        <v>132.71</v>
      </c>
      <c r="L666" s="15">
        <f>'[1]TCE - ANEXO III - Preencher'!M675</f>
        <v>32.17</v>
      </c>
      <c r="M666" s="15">
        <f t="shared" si="61"/>
        <v>100.54</v>
      </c>
      <c r="N666" s="15">
        <f>'[1]TCE - ANEXO III - Preencher'!O675</f>
        <v>2.0699999999999998</v>
      </c>
      <c r="O666" s="15">
        <f>'[1]TCE - ANEXO III - Preencher'!P675</f>
        <v>0</v>
      </c>
      <c r="P666" s="16">
        <f t="shared" si="62"/>
        <v>2.0699999999999998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221.1052</v>
      </c>
    </row>
    <row r="667" spans="1:28" x14ac:dyDescent="0.2">
      <c r="A667" s="8">
        <f>IFERROR(VLOOKUP(B667,'[1]DADOS (OCULTAR)'!$Q$3:$S$135,3,0),"")</f>
        <v>9039744002308</v>
      </c>
      <c r="B667" s="9" t="str">
        <f>'[1]TCE - ANEXO III - Preencher'!C676</f>
        <v>HOSPITAL NOSSA SENHORA DAS GRAÇAS - ANTIGO ALFA - CG Nº 024/2022</v>
      </c>
      <c r="C667" s="10"/>
      <c r="D667" s="11" t="str">
        <f>'[1]TCE - ANEXO III - Preencher'!E676</f>
        <v>JULYANA LEOPOLDINA DE ANDRADE VASCONCELOS</v>
      </c>
      <c r="E667" s="9" t="str">
        <f>IF('[1]TCE - ANEXO III - Preencher'!F676="4 - Assistência Odontológica","2 - Outros Profissionais da Saúde",'[1]TCE - ANEXO III - Preencher'!F676)</f>
        <v>2 - Outros Profissionais da Saúde</v>
      </c>
      <c r="F667" s="12" t="str">
        <f>'[1]TCE - ANEXO III - Preencher'!G676</f>
        <v>2235-05</v>
      </c>
      <c r="G667" s="13" t="str">
        <f>IF('[1]TCE - ANEXO III - Preencher'!H676="","",'[1]TCE - ANEXO III - Preencher'!H676)</f>
        <v>05/2024</v>
      </c>
      <c r="H667" s="14">
        <f>'[1]TCE - ANEXO III - Preencher'!I676</f>
        <v>0</v>
      </c>
      <c r="I667" s="14">
        <f>'[1]TCE - ANEXO III - Preencher'!J676</f>
        <v>418.55040000000002</v>
      </c>
      <c r="J667" s="14">
        <f>'[1]TCE - ANEXO III - Preencher'!K676</f>
        <v>0</v>
      </c>
      <c r="K667" s="15">
        <f>'[1]TCE - ANEXO III - Preencher'!L676</f>
        <v>132.71</v>
      </c>
      <c r="L667" s="15">
        <f>'[1]TCE - ANEXO III - Preencher'!M676</f>
        <v>3.05</v>
      </c>
      <c r="M667" s="15">
        <f t="shared" si="61"/>
        <v>129.66</v>
      </c>
      <c r="N667" s="15">
        <f>'[1]TCE - ANEXO III - Preencher'!O676</f>
        <v>4.3499999999999996</v>
      </c>
      <c r="O667" s="15">
        <f>'[1]TCE - ANEXO III - Preencher'!P676</f>
        <v>0</v>
      </c>
      <c r="P667" s="16">
        <f t="shared" si="62"/>
        <v>4.3499999999999996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552.56040000000007</v>
      </c>
    </row>
    <row r="668" spans="1:28" x14ac:dyDescent="0.2">
      <c r="A668" s="8">
        <f>IFERROR(VLOOKUP(B668,'[1]DADOS (OCULTAR)'!$Q$3:$S$135,3,0),"")</f>
        <v>9039744002308</v>
      </c>
      <c r="B668" s="9" t="str">
        <f>'[1]TCE - ANEXO III - Preencher'!C677</f>
        <v>HOSPITAL NOSSA SENHORA DAS GRAÇAS - ANTIGO ALFA - CG Nº 024/2022</v>
      </c>
      <c r="C668" s="10"/>
      <c r="D668" s="11" t="str">
        <f>'[1]TCE - ANEXO III - Preencher'!E677</f>
        <v>JULYANNA PEREIRA DE CARVALHO</v>
      </c>
      <c r="E668" s="9" t="str">
        <f>IF('[1]TCE - ANEXO III - Preencher'!F677="4 - Assistência Odontológica","2 - Outros Profissionais da Saúde",'[1]TCE - ANEXO III - Preencher'!F677)</f>
        <v>2 - Outros Profissionais da Saúde</v>
      </c>
      <c r="F668" s="12" t="str">
        <f>'[1]TCE - ANEXO III - Preencher'!G677</f>
        <v>2236-05</v>
      </c>
      <c r="G668" s="13" t="str">
        <f>IF('[1]TCE - ANEXO III - Preencher'!H677="","",'[1]TCE - ANEXO III - Preencher'!H677)</f>
        <v>05/2024</v>
      </c>
      <c r="H668" s="14">
        <f>'[1]TCE - ANEXO III - Preencher'!I677</f>
        <v>0</v>
      </c>
      <c r="I668" s="14">
        <f>'[1]TCE - ANEXO III - Preencher'!J677</f>
        <v>229.99680000000001</v>
      </c>
      <c r="J668" s="14">
        <f>'[1]TCE - ANEXO III - Preencher'!K677</f>
        <v>0</v>
      </c>
      <c r="K668" s="15">
        <f>'[1]TCE - ANEXO III - Preencher'!L677</f>
        <v>132.71</v>
      </c>
      <c r="L668" s="15">
        <f>'[1]TCE - ANEXO III - Preencher'!M677</f>
        <v>0</v>
      </c>
      <c r="M668" s="15">
        <f t="shared" si="61"/>
        <v>132.71</v>
      </c>
      <c r="N668" s="15">
        <f>'[1]TCE - ANEXO III - Preencher'!O677</f>
        <v>4.3499999999999996</v>
      </c>
      <c r="O668" s="15">
        <f>'[1]TCE - ANEXO III - Preencher'!P677</f>
        <v>0</v>
      </c>
      <c r="P668" s="16">
        <f t="shared" si="62"/>
        <v>4.3499999999999996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367.05680000000007</v>
      </c>
    </row>
    <row r="669" spans="1:28" x14ac:dyDescent="0.2">
      <c r="A669" s="8">
        <f>IFERROR(VLOOKUP(B669,'[1]DADOS (OCULTAR)'!$Q$3:$S$135,3,0),"")</f>
        <v>9039744002308</v>
      </c>
      <c r="B669" s="9" t="str">
        <f>'[1]TCE - ANEXO III - Preencher'!C678</f>
        <v>HOSPITAL NOSSA SENHORA DAS GRAÇAS - ANTIGO ALFA - CG Nº 024/2022</v>
      </c>
      <c r="C669" s="10"/>
      <c r="D669" s="11" t="str">
        <f>'[1]TCE - ANEXO III - Preencher'!E678</f>
        <v>JURANDIR INACIO DA SILVA</v>
      </c>
      <c r="E669" s="9" t="str">
        <f>IF('[1]TCE - ANEXO III - Preencher'!F678="4 - Assistência Odontológica","2 - Outros Profissionais da Saúde",'[1]TCE - ANEXO III - Preencher'!F678)</f>
        <v>2 - Outros Profissionais da Saúde</v>
      </c>
      <c r="F669" s="12" t="str">
        <f>'[1]TCE - ANEXO III - Preencher'!G678</f>
        <v>3222-05</v>
      </c>
      <c r="G669" s="13" t="str">
        <f>IF('[1]TCE - ANEXO III - Preencher'!H678="","",'[1]TCE - ANEXO III - Preencher'!H678)</f>
        <v>05/2024</v>
      </c>
      <c r="H669" s="14">
        <f>'[1]TCE - ANEXO III - Preencher'!I678</f>
        <v>0</v>
      </c>
      <c r="I669" s="14">
        <f>'[1]TCE - ANEXO III - Preencher'!J678</f>
        <v>306.07839999999999</v>
      </c>
      <c r="J669" s="14">
        <f>'[1]TCE - ANEXO III - Preencher'!K678</f>
        <v>0</v>
      </c>
      <c r="K669" s="15">
        <f>'[1]TCE - ANEXO III - Preencher'!L678</f>
        <v>132.71</v>
      </c>
      <c r="L669" s="15">
        <f>'[1]TCE - ANEXO III - Preencher'!M678</f>
        <v>28.24</v>
      </c>
      <c r="M669" s="15">
        <f t="shared" si="61"/>
        <v>104.47000000000001</v>
      </c>
      <c r="N669" s="15">
        <f>'[1]TCE - ANEXO III - Preencher'!O678</f>
        <v>2.0699999999999998</v>
      </c>
      <c r="O669" s="15">
        <f>'[1]TCE - ANEXO III - Preencher'!P678</f>
        <v>0</v>
      </c>
      <c r="P669" s="16">
        <f t="shared" si="62"/>
        <v>2.0699999999999998</v>
      </c>
      <c r="Q669" s="15">
        <f>'[1]TCE - ANEXO III - Preencher'!R678</f>
        <v>252.15571349001172</v>
      </c>
      <c r="R669" s="15">
        <f>'[1]TCE - ANEXO III - Preencher'!S678</f>
        <v>84.72</v>
      </c>
      <c r="S669" s="16">
        <f t="shared" si="63"/>
        <v>167.43571349001172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580.05411349001179</v>
      </c>
    </row>
    <row r="670" spans="1:28" x14ac:dyDescent="0.2">
      <c r="A670" s="8">
        <f>IFERROR(VLOOKUP(B670,'[1]DADOS (OCULTAR)'!$Q$3:$S$135,3,0),"")</f>
        <v>9039744002308</v>
      </c>
      <c r="B670" s="9" t="str">
        <f>'[1]TCE - ANEXO III - Preencher'!C679</f>
        <v>HOSPITAL NOSSA SENHORA DAS GRAÇAS - ANTIGO ALFA - CG Nº 024/2022</v>
      </c>
      <c r="C670" s="10"/>
      <c r="D670" s="11" t="str">
        <f>'[1]TCE - ANEXO III - Preencher'!E679</f>
        <v>KAIO RAELI DE ALCANTARA DE PAULA</v>
      </c>
      <c r="E670" s="9" t="str">
        <f>IF('[1]TCE - ANEXO III - Preencher'!F679="4 - Assistência Odontológica","2 - Outros Profissionais da Saúde",'[1]TCE - ANEXO III - Preencher'!F679)</f>
        <v>2 - Outros Profissionais da Saúde</v>
      </c>
      <c r="F670" s="12" t="str">
        <f>'[1]TCE - ANEXO III - Preencher'!G679</f>
        <v>2236-05</v>
      </c>
      <c r="G670" s="13" t="str">
        <f>IF('[1]TCE - ANEXO III - Preencher'!H679="","",'[1]TCE - ANEXO III - Preencher'!H679)</f>
        <v>05/2024</v>
      </c>
      <c r="H670" s="14">
        <f>'[1]TCE - ANEXO III - Preencher'!I679</f>
        <v>0</v>
      </c>
      <c r="I670" s="14">
        <f>'[1]TCE - ANEXO III - Preencher'!J679</f>
        <v>223.62880000000001</v>
      </c>
      <c r="J670" s="14">
        <f>'[1]TCE - ANEXO III - Preencher'!K679</f>
        <v>0</v>
      </c>
      <c r="K670" s="15">
        <f>'[1]TCE - ANEXO III - Preencher'!L679</f>
        <v>132.71</v>
      </c>
      <c r="L670" s="15">
        <f>'[1]TCE - ANEXO III - Preencher'!M679</f>
        <v>0</v>
      </c>
      <c r="M670" s="15">
        <f t="shared" si="61"/>
        <v>132.71</v>
      </c>
      <c r="N670" s="15">
        <f>'[1]TCE - ANEXO III - Preencher'!O679</f>
        <v>4.3499999999999996</v>
      </c>
      <c r="O670" s="15">
        <f>'[1]TCE - ANEXO III - Preencher'!P679</f>
        <v>0</v>
      </c>
      <c r="P670" s="16">
        <f t="shared" si="62"/>
        <v>4.3499999999999996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360.68880000000001</v>
      </c>
    </row>
    <row r="671" spans="1:28" x14ac:dyDescent="0.2">
      <c r="A671" s="8">
        <f>IFERROR(VLOOKUP(B671,'[1]DADOS (OCULTAR)'!$Q$3:$S$135,3,0),"")</f>
        <v>9039744002308</v>
      </c>
      <c r="B671" s="9" t="str">
        <f>'[1]TCE - ANEXO III - Preencher'!C680</f>
        <v>HOSPITAL NOSSA SENHORA DAS GRAÇAS - ANTIGO ALFA - CG Nº 024/2022</v>
      </c>
      <c r="C671" s="10"/>
      <c r="D671" s="11" t="str">
        <f>'[1]TCE - ANEXO III - Preencher'!E680</f>
        <v>KAMILLA DA COSTA CORREIA</v>
      </c>
      <c r="E671" s="9" t="str">
        <f>IF('[1]TCE - ANEXO III - Preencher'!F680="4 - Assistência Odontológica","2 - Outros Profissionais da Saúde",'[1]TCE - ANEXO III - Preencher'!F680)</f>
        <v>3 - Administrativo</v>
      </c>
      <c r="F671" s="12" t="str">
        <f>'[1]TCE - ANEXO III - Preencher'!G680</f>
        <v>3912-10</v>
      </c>
      <c r="G671" s="13" t="str">
        <f>IF('[1]TCE - ANEXO III - Preencher'!H680="","",'[1]TCE - ANEXO III - Preencher'!H680)</f>
        <v>05/2024</v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5803.96</v>
      </c>
      <c r="K671" s="15">
        <f>'[1]TCE - ANEXO III - Preencher'!L680</f>
        <v>132.71</v>
      </c>
      <c r="L671" s="15">
        <f>'[1]TCE - ANEXO III - Preencher'!M680</f>
        <v>0</v>
      </c>
      <c r="M671" s="15">
        <f t="shared" si="61"/>
        <v>132.71</v>
      </c>
      <c r="N671" s="15">
        <f>'[1]TCE - ANEXO III - Preencher'!O680</f>
        <v>2.0699999999999998</v>
      </c>
      <c r="O671" s="15">
        <f>'[1]TCE - ANEXO III - Preencher'!P680</f>
        <v>0</v>
      </c>
      <c r="P671" s="16">
        <f t="shared" si="62"/>
        <v>2.0699999999999998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5938.74</v>
      </c>
    </row>
    <row r="672" spans="1:28" x14ac:dyDescent="0.2">
      <c r="A672" s="8">
        <f>IFERROR(VLOOKUP(B672,'[1]DADOS (OCULTAR)'!$Q$3:$S$135,3,0),"")</f>
        <v>9039744002308</v>
      </c>
      <c r="B672" s="9" t="str">
        <f>'[1]TCE - ANEXO III - Preencher'!C681</f>
        <v>HOSPITAL NOSSA SENHORA DAS GRAÇAS - ANTIGO ALFA - CG Nº 024/2022</v>
      </c>
      <c r="C672" s="10"/>
      <c r="D672" s="11" t="str">
        <f>'[1]TCE - ANEXO III - Preencher'!E681</f>
        <v>KAMILLA MARIA MOURA DA SILVA</v>
      </c>
      <c r="E672" s="9" t="str">
        <f>IF('[1]TCE - ANEXO III - Preencher'!F681="4 - Assistência Odontológica","2 - Outros Profissionais da Saúde",'[1]TCE - ANEXO III - Preencher'!F681)</f>
        <v>2 - Outros Profissionais da Saúde</v>
      </c>
      <c r="F672" s="12" t="str">
        <f>'[1]TCE - ANEXO III - Preencher'!G681</f>
        <v>3222-05</v>
      </c>
      <c r="G672" s="13" t="str">
        <f>IF('[1]TCE - ANEXO III - Preencher'!H681="","",'[1]TCE - ANEXO III - Preencher'!H681)</f>
        <v>05/2024</v>
      </c>
      <c r="H672" s="14">
        <f>'[1]TCE - ANEXO III - Preencher'!I681</f>
        <v>0</v>
      </c>
      <c r="I672" s="14">
        <f>'[1]TCE - ANEXO III - Preencher'!J681</f>
        <v>309.02480000000003</v>
      </c>
      <c r="J672" s="14">
        <f>'[1]TCE - ANEXO III - Preencher'!K681</f>
        <v>0</v>
      </c>
      <c r="K672" s="15">
        <f>'[1]TCE - ANEXO III - Preencher'!L681</f>
        <v>132.71</v>
      </c>
      <c r="L672" s="15">
        <f>'[1]TCE - ANEXO III - Preencher'!M681</f>
        <v>0</v>
      </c>
      <c r="M672" s="15">
        <f t="shared" si="61"/>
        <v>132.71</v>
      </c>
      <c r="N672" s="15">
        <f>'[1]TCE - ANEXO III - Preencher'!O681</f>
        <v>2.0699999999999998</v>
      </c>
      <c r="O672" s="15">
        <f>'[1]TCE - ANEXO III - Preencher'!P681</f>
        <v>0</v>
      </c>
      <c r="P672" s="16">
        <f t="shared" si="62"/>
        <v>2.0699999999999998</v>
      </c>
      <c r="Q672" s="15">
        <f>'[1]TCE - ANEXO III - Preencher'!R681</f>
        <v>134.48304719467291</v>
      </c>
      <c r="R672" s="15">
        <f>'[1]TCE - ANEXO III - Preencher'!S681</f>
        <v>79.209999999999994</v>
      </c>
      <c r="S672" s="16">
        <f t="shared" si="63"/>
        <v>55.273047194672912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499.07784719467298</v>
      </c>
    </row>
    <row r="673" spans="1:28" x14ac:dyDescent="0.2">
      <c r="A673" s="8">
        <f>IFERROR(VLOOKUP(B673,'[1]DADOS (OCULTAR)'!$Q$3:$S$135,3,0),"")</f>
        <v>9039744002308</v>
      </c>
      <c r="B673" s="9" t="str">
        <f>'[1]TCE - ANEXO III - Preencher'!C682</f>
        <v>HOSPITAL NOSSA SENHORA DAS GRAÇAS - ANTIGO ALFA - CG Nº 024/2022</v>
      </c>
      <c r="C673" s="10"/>
      <c r="D673" s="11" t="str">
        <f>'[1]TCE - ANEXO III - Preencher'!E682</f>
        <v>KARINA MARIA DA SILVA LIMA</v>
      </c>
      <c r="E673" s="9" t="str">
        <f>IF('[1]TCE - ANEXO III - Preencher'!F682="4 - Assistência Odontológica","2 - Outros Profissionais da Saúde",'[1]TCE - ANEXO III - Preencher'!F682)</f>
        <v>3 - Administrativo</v>
      </c>
      <c r="F673" s="12" t="str">
        <f>'[1]TCE - ANEXO III - Preencher'!G682</f>
        <v>4110-10</v>
      </c>
      <c r="G673" s="13" t="str">
        <f>IF('[1]TCE - ANEXO III - Preencher'!H682="","",'[1]TCE - ANEXO III - Preencher'!H682)</f>
        <v>05/2024</v>
      </c>
      <c r="H673" s="14">
        <f>'[1]TCE - ANEXO III - Preencher'!I682</f>
        <v>0</v>
      </c>
      <c r="I673" s="14">
        <f>'[1]TCE - ANEXO III - Preencher'!J682</f>
        <v>129.40960000000001</v>
      </c>
      <c r="J673" s="14">
        <f>'[1]TCE - ANEXO III - Preencher'!K682</f>
        <v>0</v>
      </c>
      <c r="K673" s="15">
        <f>'[1]TCE - ANEXO III - Preencher'!L682</f>
        <v>132.71</v>
      </c>
      <c r="L673" s="15">
        <f>'[1]TCE - ANEXO III - Preencher'!M682</f>
        <v>28.24</v>
      </c>
      <c r="M673" s="15">
        <f t="shared" si="61"/>
        <v>104.47000000000001</v>
      </c>
      <c r="N673" s="15">
        <f>'[1]TCE - ANEXO III - Preencher'!O682</f>
        <v>2.0699999999999998</v>
      </c>
      <c r="O673" s="15">
        <f>'[1]TCE - ANEXO III - Preencher'!P682</f>
        <v>0</v>
      </c>
      <c r="P673" s="16">
        <f t="shared" si="62"/>
        <v>2.0699999999999998</v>
      </c>
      <c r="Q673" s="15">
        <f>'[1]TCE - ANEXO III - Preencher'!R682</f>
        <v>134.48304719467291</v>
      </c>
      <c r="R673" s="15">
        <f>'[1]TCE - ANEXO III - Preencher'!S682</f>
        <v>84.72</v>
      </c>
      <c r="S673" s="16">
        <f t="shared" si="63"/>
        <v>49.763047194672907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285.71264719467297</v>
      </c>
    </row>
    <row r="674" spans="1:28" x14ac:dyDescent="0.2">
      <c r="A674" s="8">
        <f>IFERROR(VLOOKUP(B674,'[1]DADOS (OCULTAR)'!$Q$3:$S$135,3,0),"")</f>
        <v>9039744002308</v>
      </c>
      <c r="B674" s="9" t="str">
        <f>'[1]TCE - ANEXO III - Preencher'!C683</f>
        <v>HOSPITAL NOSSA SENHORA DAS GRAÇAS - ANTIGO ALFA - CG Nº 024/2022</v>
      </c>
      <c r="C674" s="10"/>
      <c r="D674" s="11" t="str">
        <f>'[1]TCE - ANEXO III - Preencher'!E683</f>
        <v>KARLA ANDRESSA DE SOUSA FIGUEREDO DUARTE</v>
      </c>
      <c r="E674" s="9" t="str">
        <f>IF('[1]TCE - ANEXO III - Preencher'!F683="4 - Assistência Odontológica","2 - Outros Profissionais da Saúde",'[1]TCE - ANEXO III - Preencher'!F683)</f>
        <v>2 - Outros Profissionais da Saúde</v>
      </c>
      <c r="F674" s="12" t="str">
        <f>'[1]TCE - ANEXO III - Preencher'!G683</f>
        <v>2236-05</v>
      </c>
      <c r="G674" s="13" t="str">
        <f>IF('[1]TCE - ANEXO III - Preencher'!H683="","",'[1]TCE - ANEXO III - Preencher'!H683)</f>
        <v>05/2024</v>
      </c>
      <c r="H674" s="14">
        <f>'[1]TCE - ANEXO III - Preencher'!I683</f>
        <v>0</v>
      </c>
      <c r="I674" s="14">
        <f>'[1]TCE - ANEXO III - Preencher'!J683</f>
        <v>209.7912</v>
      </c>
      <c r="J674" s="14">
        <f>'[1]TCE - ANEXO III - Preencher'!K683</f>
        <v>0</v>
      </c>
      <c r="K674" s="15">
        <f>'[1]TCE - ANEXO III - Preencher'!L683</f>
        <v>132.71</v>
      </c>
      <c r="L674" s="15">
        <f>'[1]TCE - ANEXO III - Preencher'!M683</f>
        <v>2.27</v>
      </c>
      <c r="M674" s="15">
        <f t="shared" si="61"/>
        <v>130.44</v>
      </c>
      <c r="N674" s="15">
        <f>'[1]TCE - ANEXO III - Preencher'!O683</f>
        <v>4.3499999999999996</v>
      </c>
      <c r="O674" s="15">
        <f>'[1]TCE - ANEXO III - Preencher'!P683</f>
        <v>0</v>
      </c>
      <c r="P674" s="16">
        <f t="shared" si="62"/>
        <v>4.3499999999999996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344.58120000000002</v>
      </c>
    </row>
    <row r="675" spans="1:28" x14ac:dyDescent="0.2">
      <c r="A675" s="8">
        <f>IFERROR(VLOOKUP(B675,'[1]DADOS (OCULTAR)'!$Q$3:$S$135,3,0),"")</f>
        <v>9039744002308</v>
      </c>
      <c r="B675" s="9" t="str">
        <f>'[1]TCE - ANEXO III - Preencher'!C684</f>
        <v>HOSPITAL NOSSA SENHORA DAS GRAÇAS - ANTIGO ALFA - CG Nº 024/2022</v>
      </c>
      <c r="C675" s="10"/>
      <c r="D675" s="11" t="str">
        <f>'[1]TCE - ANEXO III - Preencher'!E684</f>
        <v>KARLA MENEZES DE LIRA</v>
      </c>
      <c r="E675" s="9" t="str">
        <f>IF('[1]TCE - ANEXO III - Preencher'!F684="4 - Assistência Odontológica","2 - Outros Profissionais da Saúde",'[1]TCE - ANEXO III - Preencher'!F684)</f>
        <v>2 - Outros Profissionais da Saúde</v>
      </c>
      <c r="F675" s="12" t="str">
        <f>'[1]TCE - ANEXO III - Preencher'!G684</f>
        <v>2237-10</v>
      </c>
      <c r="G675" s="13" t="str">
        <f>IF('[1]TCE - ANEXO III - Preencher'!H684="","",'[1]TCE - ANEXO III - Preencher'!H684)</f>
        <v>05/2024</v>
      </c>
      <c r="H675" s="14">
        <f>'[1]TCE - ANEXO III - Preencher'!I684</f>
        <v>0</v>
      </c>
      <c r="I675" s="14">
        <f>'[1]TCE - ANEXO III - Preencher'!J684</f>
        <v>286.80880000000002</v>
      </c>
      <c r="J675" s="14">
        <f>'[1]TCE - ANEXO III - Preencher'!K684</f>
        <v>0</v>
      </c>
      <c r="K675" s="15">
        <f>'[1]TCE - ANEXO III - Preencher'!L684</f>
        <v>132.71</v>
      </c>
      <c r="L675" s="15">
        <f>'[1]TCE - ANEXO III - Preencher'!M684</f>
        <v>0</v>
      </c>
      <c r="M675" s="15">
        <f t="shared" si="61"/>
        <v>132.71</v>
      </c>
      <c r="N675" s="15">
        <f>'[1]TCE - ANEXO III - Preencher'!O684</f>
        <v>2.0699999999999998</v>
      </c>
      <c r="O675" s="15">
        <f>'[1]TCE - ANEXO III - Preencher'!P684</f>
        <v>0</v>
      </c>
      <c r="P675" s="16">
        <f t="shared" si="62"/>
        <v>2.0699999999999998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421.58880000000005</v>
      </c>
    </row>
    <row r="676" spans="1:28" x14ac:dyDescent="0.2">
      <c r="A676" s="8">
        <f>IFERROR(VLOOKUP(B676,'[1]DADOS (OCULTAR)'!$Q$3:$S$135,3,0),"")</f>
        <v>9039744002308</v>
      </c>
      <c r="B676" s="9" t="str">
        <f>'[1]TCE - ANEXO III - Preencher'!C685</f>
        <v>HOSPITAL NOSSA SENHORA DAS GRAÇAS - ANTIGO ALFA - CG Nº 024/2022</v>
      </c>
      <c r="C676" s="10"/>
      <c r="D676" s="11" t="str">
        <f>'[1]TCE - ANEXO III - Preencher'!E685</f>
        <v>KARLA SOUZA BARROS VIEIRA MARCONDES</v>
      </c>
      <c r="E676" s="9" t="str">
        <f>IF('[1]TCE - ANEXO III - Preencher'!F685="4 - Assistência Odontológica","2 - Outros Profissionais da Saúde",'[1]TCE - ANEXO III - Preencher'!F685)</f>
        <v>2 - Outros Profissionais da Saúde</v>
      </c>
      <c r="F676" s="12" t="str">
        <f>'[1]TCE - ANEXO III - Preencher'!G685</f>
        <v>3222-05</v>
      </c>
      <c r="G676" s="13" t="str">
        <f>IF('[1]TCE - ANEXO III - Preencher'!H685="","",'[1]TCE - ANEXO III - Preencher'!H685)</f>
        <v>05/2024</v>
      </c>
      <c r="H676" s="14">
        <f>'[1]TCE - ANEXO III - Preencher'!I685</f>
        <v>0</v>
      </c>
      <c r="I676" s="14">
        <f>'[1]TCE - ANEXO III - Preencher'!J685</f>
        <v>320.44</v>
      </c>
      <c r="J676" s="14">
        <f>'[1]TCE - ANEXO III - Preencher'!K685</f>
        <v>0</v>
      </c>
      <c r="K676" s="15">
        <f>'[1]TCE - ANEXO III - Preencher'!L685</f>
        <v>132.71</v>
      </c>
      <c r="L676" s="15">
        <f>'[1]TCE - ANEXO III - Preencher'!M685</f>
        <v>0</v>
      </c>
      <c r="M676" s="15">
        <f t="shared" si="61"/>
        <v>132.71</v>
      </c>
      <c r="N676" s="15">
        <f>'[1]TCE - ANEXO III - Preencher'!O685</f>
        <v>2.0699999999999998</v>
      </c>
      <c r="O676" s="15">
        <f>'[1]TCE - ANEXO III - Preencher'!P685</f>
        <v>0</v>
      </c>
      <c r="P676" s="16">
        <f t="shared" si="62"/>
        <v>2.0699999999999998</v>
      </c>
      <c r="Q676" s="15">
        <f>'[1]TCE - ANEXO III - Preencher'!R685</f>
        <v>126.07785674500586</v>
      </c>
      <c r="R676" s="15">
        <f>'[1]TCE - ANEXO III - Preencher'!S685</f>
        <v>77.94</v>
      </c>
      <c r="S676" s="16">
        <f t="shared" si="63"/>
        <v>48.137856745005863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503.35785674500585</v>
      </c>
    </row>
    <row r="677" spans="1:28" x14ac:dyDescent="0.2">
      <c r="A677" s="8">
        <f>IFERROR(VLOOKUP(B677,'[1]DADOS (OCULTAR)'!$Q$3:$S$135,3,0),"")</f>
        <v>9039744002308</v>
      </c>
      <c r="B677" s="9" t="str">
        <f>'[1]TCE - ANEXO III - Preencher'!C686</f>
        <v>HOSPITAL NOSSA SENHORA DAS GRAÇAS - ANTIGO ALFA - CG Nº 024/2022</v>
      </c>
      <c r="C677" s="10"/>
      <c r="D677" s="11" t="str">
        <f>'[1]TCE - ANEXO III - Preencher'!E686</f>
        <v>KAROLAYNE GOMES DE MELO</v>
      </c>
      <c r="E677" s="9" t="str">
        <f>IF('[1]TCE - ANEXO III - Preencher'!F686="4 - Assistência Odontológica","2 - Outros Profissionais da Saúde",'[1]TCE - ANEXO III - Preencher'!F686)</f>
        <v>2 - Outros Profissionais da Saúde</v>
      </c>
      <c r="F677" s="12" t="str">
        <f>'[1]TCE - ANEXO III - Preencher'!G686</f>
        <v>2237-10</v>
      </c>
      <c r="G677" s="13" t="str">
        <f>IF('[1]TCE - ANEXO III - Preencher'!H686="","",'[1]TCE - ANEXO III - Preencher'!H686)</f>
        <v>05/2024</v>
      </c>
      <c r="H677" s="14">
        <f>'[1]TCE - ANEXO III - Preencher'!I686</f>
        <v>0</v>
      </c>
      <c r="I677" s="14">
        <f>'[1]TCE - ANEXO III - Preencher'!J686</f>
        <v>295.00880000000001</v>
      </c>
      <c r="J677" s="14">
        <f>'[1]TCE - ANEXO III - Preencher'!K686</f>
        <v>0</v>
      </c>
      <c r="K677" s="15">
        <f>'[1]TCE - ANEXO III - Preencher'!L686</f>
        <v>132.71</v>
      </c>
      <c r="L677" s="15">
        <f>'[1]TCE - ANEXO III - Preencher'!M686</f>
        <v>0</v>
      </c>
      <c r="M677" s="15">
        <f t="shared" si="61"/>
        <v>132.71</v>
      </c>
      <c r="N677" s="15">
        <f>'[1]TCE - ANEXO III - Preencher'!O686</f>
        <v>2.0699999999999998</v>
      </c>
      <c r="O677" s="15">
        <f>'[1]TCE - ANEXO III - Preencher'!P686</f>
        <v>0</v>
      </c>
      <c r="P677" s="16">
        <f t="shared" si="62"/>
        <v>2.0699999999999998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429.78879999999998</v>
      </c>
    </row>
    <row r="678" spans="1:28" x14ac:dyDescent="0.2">
      <c r="A678" s="8">
        <f>IFERROR(VLOOKUP(B678,'[1]DADOS (OCULTAR)'!$Q$3:$S$135,3,0),"")</f>
        <v>9039744002308</v>
      </c>
      <c r="B678" s="9" t="str">
        <f>'[1]TCE - ANEXO III - Preencher'!C687</f>
        <v>HOSPITAL NOSSA SENHORA DAS GRAÇAS - ANTIGO ALFA - CG Nº 024/2022</v>
      </c>
      <c r="C678" s="10"/>
      <c r="D678" s="11" t="str">
        <f>'[1]TCE - ANEXO III - Preencher'!E687</f>
        <v>KAROLAYNE MOREIRA DA SILVA</v>
      </c>
      <c r="E678" s="9" t="str">
        <f>IF('[1]TCE - ANEXO III - Preencher'!F687="4 - Assistência Odontológica","2 - Outros Profissionais da Saúde",'[1]TCE - ANEXO III - Preencher'!F687)</f>
        <v>3 - Administrativo</v>
      </c>
      <c r="F678" s="12" t="str">
        <f>'[1]TCE - ANEXO III - Preencher'!G687</f>
        <v>4110-10</v>
      </c>
      <c r="G678" s="13" t="str">
        <f>IF('[1]TCE - ANEXO III - Preencher'!H687="","",'[1]TCE - ANEXO III - Preencher'!H687)</f>
        <v>05/2024</v>
      </c>
      <c r="H678" s="14">
        <f>'[1]TCE - ANEXO III - Preencher'!I687</f>
        <v>0</v>
      </c>
      <c r="I678" s="14">
        <f>'[1]TCE - ANEXO III - Preencher'!J687</f>
        <v>112.96</v>
      </c>
      <c r="J678" s="14">
        <f>'[1]TCE - ANEXO III - Preencher'!K687</f>
        <v>0</v>
      </c>
      <c r="K678" s="15">
        <f>'[1]TCE - ANEXO III - Preencher'!L687</f>
        <v>132.71</v>
      </c>
      <c r="L678" s="15">
        <f>'[1]TCE - ANEXO III - Preencher'!M687</f>
        <v>28.24</v>
      </c>
      <c r="M678" s="15">
        <f t="shared" si="61"/>
        <v>104.47000000000001</v>
      </c>
      <c r="N678" s="15">
        <f>'[1]TCE - ANEXO III - Preencher'!O687</f>
        <v>2.0699999999999998</v>
      </c>
      <c r="O678" s="15">
        <f>'[1]TCE - ANEXO III - Preencher'!P687</f>
        <v>0</v>
      </c>
      <c r="P678" s="16">
        <f t="shared" si="62"/>
        <v>2.0699999999999998</v>
      </c>
      <c r="Q678" s="15">
        <f>'[1]TCE - ANEXO III - Preencher'!R687</f>
        <v>184.91418989267527</v>
      </c>
      <c r="R678" s="15">
        <f>'[1]TCE - ANEXO III - Preencher'!S687</f>
        <v>84.72</v>
      </c>
      <c r="S678" s="16">
        <f t="shared" si="63"/>
        <v>100.19418989267527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319.69418989267524</v>
      </c>
    </row>
    <row r="679" spans="1:28" x14ac:dyDescent="0.2">
      <c r="A679" s="8">
        <f>IFERROR(VLOOKUP(B679,'[1]DADOS (OCULTAR)'!$Q$3:$S$135,3,0),"")</f>
        <v>9039744002308</v>
      </c>
      <c r="B679" s="9" t="str">
        <f>'[1]TCE - ANEXO III - Preencher'!C688</f>
        <v>HOSPITAL NOSSA SENHORA DAS GRAÇAS - ANTIGO ALFA - CG Nº 024/2022</v>
      </c>
      <c r="C679" s="10"/>
      <c r="D679" s="11" t="str">
        <f>'[1]TCE - ANEXO III - Preencher'!E688</f>
        <v>KAROLAYNE SOUZA DE OLIVEIRA</v>
      </c>
      <c r="E679" s="9" t="str">
        <f>IF('[1]TCE - ANEXO III - Preencher'!F688="4 - Assistência Odontológica","2 - Outros Profissionais da Saúde",'[1]TCE - ANEXO III - Preencher'!F688)</f>
        <v>2 - Outros Profissionais da Saúde</v>
      </c>
      <c r="F679" s="12" t="str">
        <f>'[1]TCE - ANEXO III - Preencher'!G688</f>
        <v>3222-05</v>
      </c>
      <c r="G679" s="13" t="str">
        <f>IF('[1]TCE - ANEXO III - Preencher'!H688="","",'[1]TCE - ANEXO III - Preencher'!H688)</f>
        <v>05/2024</v>
      </c>
      <c r="H679" s="14">
        <f>'[1]TCE - ANEXO III - Preencher'!I688</f>
        <v>0</v>
      </c>
      <c r="I679" s="14">
        <f>'[1]TCE - ANEXO III - Preencher'!J688</f>
        <v>290.03039999999999</v>
      </c>
      <c r="J679" s="14">
        <f>'[1]TCE - ANEXO III - Preencher'!K688</f>
        <v>0</v>
      </c>
      <c r="K679" s="15">
        <f>'[1]TCE - ANEXO III - Preencher'!L688</f>
        <v>132.71</v>
      </c>
      <c r="L679" s="15">
        <f>'[1]TCE - ANEXO III - Preencher'!M688</f>
        <v>0</v>
      </c>
      <c r="M679" s="15">
        <f t="shared" si="61"/>
        <v>132.71</v>
      </c>
      <c r="N679" s="15">
        <f>'[1]TCE - ANEXO III - Preencher'!O688</f>
        <v>2.0699999999999998</v>
      </c>
      <c r="O679" s="15">
        <f>'[1]TCE - ANEXO III - Preencher'!P688</f>
        <v>0</v>
      </c>
      <c r="P679" s="16">
        <f t="shared" si="62"/>
        <v>2.0699999999999998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424.81040000000002</v>
      </c>
    </row>
    <row r="680" spans="1:28" x14ac:dyDescent="0.2">
      <c r="A680" s="8">
        <f>IFERROR(VLOOKUP(B680,'[1]DADOS (OCULTAR)'!$Q$3:$S$135,3,0),"")</f>
        <v>9039744002308</v>
      </c>
      <c r="B680" s="9" t="str">
        <f>'[1]TCE - ANEXO III - Preencher'!C689</f>
        <v>HOSPITAL NOSSA SENHORA DAS GRAÇAS - ANTIGO ALFA - CG Nº 024/2022</v>
      </c>
      <c r="C680" s="10"/>
      <c r="D680" s="11" t="str">
        <f>'[1]TCE - ANEXO III - Preencher'!E689</f>
        <v>KAROLINE LUSTOSA CUNHA SARGES DE AMORIM</v>
      </c>
      <c r="E680" s="9" t="str">
        <f>IF('[1]TCE - ANEXO III - Preencher'!F689="4 - Assistência Odontológica","2 - Outros Profissionais da Saúde",'[1]TCE - ANEXO III - Preencher'!F689)</f>
        <v>3 - Administrativo</v>
      </c>
      <c r="F680" s="12" t="str">
        <f>'[1]TCE - ANEXO III - Preencher'!G689</f>
        <v>4110-10</v>
      </c>
      <c r="G680" s="13" t="str">
        <f>IF('[1]TCE - ANEXO III - Preencher'!H689="","",'[1]TCE - ANEXO III - Preencher'!H689)</f>
        <v>05/2024</v>
      </c>
      <c r="H680" s="14">
        <f>'[1]TCE - ANEXO III - Preencher'!I689</f>
        <v>0</v>
      </c>
      <c r="I680" s="14">
        <f>'[1]TCE - ANEXO III - Preencher'!J689</f>
        <v>112.96</v>
      </c>
      <c r="J680" s="14">
        <f>'[1]TCE - ANEXO III - Preencher'!K689</f>
        <v>0</v>
      </c>
      <c r="K680" s="15">
        <f>'[1]TCE - ANEXO III - Preencher'!L689</f>
        <v>132.71</v>
      </c>
      <c r="L680" s="15">
        <f>'[1]TCE - ANEXO III - Preencher'!M689</f>
        <v>0</v>
      </c>
      <c r="M680" s="15">
        <f t="shared" si="61"/>
        <v>132.71</v>
      </c>
      <c r="N680" s="15">
        <f>'[1]TCE - ANEXO III - Preencher'!O689</f>
        <v>2.0699999999999998</v>
      </c>
      <c r="O680" s="15">
        <f>'[1]TCE - ANEXO III - Preencher'!P689</f>
        <v>0</v>
      </c>
      <c r="P680" s="16">
        <f t="shared" si="62"/>
        <v>2.0699999999999998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247.74</v>
      </c>
    </row>
    <row r="681" spans="1:28" x14ac:dyDescent="0.2">
      <c r="A681" s="8">
        <f>IFERROR(VLOOKUP(B681,'[1]DADOS (OCULTAR)'!$Q$3:$S$135,3,0),"")</f>
        <v>9039744002308</v>
      </c>
      <c r="B681" s="9" t="str">
        <f>'[1]TCE - ANEXO III - Preencher'!C690</f>
        <v>HOSPITAL NOSSA SENHORA DAS GRAÇAS - ANTIGO ALFA - CG Nº 024/2022</v>
      </c>
      <c r="C681" s="10"/>
      <c r="D681" s="11" t="str">
        <f>'[1]TCE - ANEXO III - Preencher'!E690</f>
        <v>KASSIA MAYANNE DOS SANTOS SILVA</v>
      </c>
      <c r="E681" s="9" t="str">
        <f>IF('[1]TCE - ANEXO III - Preencher'!F690="4 - Assistência Odontológica","2 - Outros Profissionais da Saúde",'[1]TCE - ANEXO III - Preencher'!F690)</f>
        <v>2 - Outros Profissionais da Saúde</v>
      </c>
      <c r="F681" s="12" t="str">
        <f>'[1]TCE - ANEXO III - Preencher'!G690</f>
        <v>2516-05</v>
      </c>
      <c r="G681" s="13" t="str">
        <f>IF('[1]TCE - ANEXO III - Preencher'!H690="","",'[1]TCE - ANEXO III - Preencher'!H690)</f>
        <v>05/2024</v>
      </c>
      <c r="H681" s="14">
        <f>'[1]TCE - ANEXO III - Preencher'!I690</f>
        <v>0</v>
      </c>
      <c r="I681" s="14">
        <f>'[1]TCE - ANEXO III - Preencher'!J690</f>
        <v>328.23440000000011</v>
      </c>
      <c r="J681" s="14">
        <f>'[1]TCE - ANEXO III - Preencher'!K690</f>
        <v>0</v>
      </c>
      <c r="K681" s="15">
        <f>'[1]TCE - ANEXO III - Preencher'!L690</f>
        <v>132.71</v>
      </c>
      <c r="L681" s="15">
        <f>'[1]TCE - ANEXO III - Preencher'!M690</f>
        <v>45.78</v>
      </c>
      <c r="M681" s="15">
        <f t="shared" si="61"/>
        <v>86.93</v>
      </c>
      <c r="N681" s="15">
        <f>'[1]TCE - ANEXO III - Preencher'!O690</f>
        <v>2.0699999999999998</v>
      </c>
      <c r="O681" s="15">
        <f>'[1]TCE - ANEXO III - Preencher'!P690</f>
        <v>0</v>
      </c>
      <c r="P681" s="16">
        <f t="shared" si="62"/>
        <v>2.0699999999999998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417.23440000000011</v>
      </c>
    </row>
    <row r="682" spans="1:28" x14ac:dyDescent="0.2">
      <c r="A682" s="8">
        <f>IFERROR(VLOOKUP(B682,'[1]DADOS (OCULTAR)'!$Q$3:$S$135,3,0),"")</f>
        <v>9039744002308</v>
      </c>
      <c r="B682" s="9" t="str">
        <f>'[1]TCE - ANEXO III - Preencher'!C691</f>
        <v>HOSPITAL NOSSA SENHORA DAS GRAÇAS - ANTIGO ALFA - CG Nº 024/2022</v>
      </c>
      <c r="C682" s="10"/>
      <c r="D682" s="11" t="str">
        <f>'[1]TCE - ANEXO III - Preencher'!E691</f>
        <v>KECIA MAGALHAES HILARIO</v>
      </c>
      <c r="E682" s="9" t="str">
        <f>IF('[1]TCE - ANEXO III - Preencher'!F691="4 - Assistência Odontológica","2 - Outros Profissionais da Saúde",'[1]TCE - ANEXO III - Preencher'!F691)</f>
        <v>2 - Outros Profissionais da Saúde</v>
      </c>
      <c r="F682" s="12" t="str">
        <f>'[1]TCE - ANEXO III - Preencher'!G691</f>
        <v>3222-05</v>
      </c>
      <c r="G682" s="13" t="str">
        <f>IF('[1]TCE - ANEXO III - Preencher'!H691="","",'[1]TCE - ANEXO III - Preencher'!H691)</f>
        <v>05/2024</v>
      </c>
      <c r="H682" s="14">
        <f>'[1]TCE - ANEXO III - Preencher'!I691</f>
        <v>0</v>
      </c>
      <c r="I682" s="14">
        <f>'[1]TCE - ANEXO III - Preencher'!J691</f>
        <v>321.87520000000001</v>
      </c>
      <c r="J682" s="14">
        <f>'[1]TCE - ANEXO III - Preencher'!K691</f>
        <v>0</v>
      </c>
      <c r="K682" s="15">
        <f>'[1]TCE - ANEXO III - Preencher'!L691</f>
        <v>132.71</v>
      </c>
      <c r="L682" s="15">
        <f>'[1]TCE - ANEXO III - Preencher'!M691</f>
        <v>28.24</v>
      </c>
      <c r="M682" s="15">
        <f t="shared" si="61"/>
        <v>104.47000000000001</v>
      </c>
      <c r="N682" s="15">
        <f>'[1]TCE - ANEXO III - Preencher'!O691</f>
        <v>2.0699999999999998</v>
      </c>
      <c r="O682" s="15">
        <f>'[1]TCE - ANEXO III - Preencher'!P691</f>
        <v>0</v>
      </c>
      <c r="P682" s="16">
        <f t="shared" si="62"/>
        <v>2.0699999999999998</v>
      </c>
      <c r="Q682" s="15">
        <f>'[1]TCE - ANEXO III - Preencher'!R691</f>
        <v>134.48304719467291</v>
      </c>
      <c r="R682" s="15">
        <f>'[1]TCE - ANEXO III - Preencher'!S691</f>
        <v>84.72</v>
      </c>
      <c r="S682" s="16">
        <f t="shared" si="63"/>
        <v>49.763047194672907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478.17824719467296</v>
      </c>
    </row>
    <row r="683" spans="1:28" x14ac:dyDescent="0.2">
      <c r="A683" s="8">
        <f>IFERROR(VLOOKUP(B683,'[1]DADOS (OCULTAR)'!$Q$3:$S$135,3,0),"")</f>
        <v>9039744002308</v>
      </c>
      <c r="B683" s="9" t="str">
        <f>'[1]TCE - ANEXO III - Preencher'!C692</f>
        <v>HOSPITAL NOSSA SENHORA DAS GRAÇAS - ANTIGO ALFA - CG Nº 024/2022</v>
      </c>
      <c r="C683" s="10"/>
      <c r="D683" s="11" t="str">
        <f>'[1]TCE - ANEXO III - Preencher'!E692</f>
        <v>KELLEN EDUARDA NASCIMENTO VIANA</v>
      </c>
      <c r="E683" s="9" t="str">
        <f>IF('[1]TCE - ANEXO III - Preencher'!F692="4 - Assistência Odontológica","2 - Outros Profissionais da Saúde",'[1]TCE - ANEXO III - Preencher'!F692)</f>
        <v>3 - Administrativo</v>
      </c>
      <c r="F683" s="12" t="str">
        <f>'[1]TCE - ANEXO III - Preencher'!G692</f>
        <v>4110-10</v>
      </c>
      <c r="G683" s="13" t="str">
        <f>IF('[1]TCE - ANEXO III - Preencher'!H692="","",'[1]TCE - ANEXO III - Preencher'!H692)</f>
        <v>05/2024</v>
      </c>
      <c r="H683" s="14">
        <f>'[1]TCE - ANEXO III - Preencher'!I692</f>
        <v>0</v>
      </c>
      <c r="I683" s="14">
        <f>'[1]TCE - ANEXO III - Preencher'!J692</f>
        <v>104.3296</v>
      </c>
      <c r="J683" s="14">
        <f>'[1]TCE - ANEXO III - Preencher'!K692</f>
        <v>0</v>
      </c>
      <c r="K683" s="15">
        <f>'[1]TCE - ANEXO III - Preencher'!L692</f>
        <v>132.71</v>
      </c>
      <c r="L683" s="15">
        <f>'[1]TCE - ANEXO III - Preencher'!M692</f>
        <v>28.24</v>
      </c>
      <c r="M683" s="15">
        <f t="shared" si="61"/>
        <v>104.47000000000001</v>
      </c>
      <c r="N683" s="15">
        <f>'[1]TCE - ANEXO III - Preencher'!O692</f>
        <v>2.0699999999999998</v>
      </c>
      <c r="O683" s="15">
        <f>'[1]TCE - ANEXO III - Preencher'!P692</f>
        <v>0</v>
      </c>
      <c r="P683" s="16">
        <f t="shared" si="62"/>
        <v>2.0699999999999998</v>
      </c>
      <c r="Q683" s="15">
        <f>'[1]TCE - ANEXO III - Preencher'!R692</f>
        <v>126.07785674500586</v>
      </c>
      <c r="R683" s="15">
        <f>'[1]TCE - ANEXO III - Preencher'!S692</f>
        <v>80.48</v>
      </c>
      <c r="S683" s="16">
        <f t="shared" si="63"/>
        <v>45.597856745005856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256.46745674500585</v>
      </c>
    </row>
    <row r="684" spans="1:28" x14ac:dyDescent="0.2">
      <c r="A684" s="8">
        <f>IFERROR(VLOOKUP(B684,'[1]DADOS (OCULTAR)'!$Q$3:$S$135,3,0),"")</f>
        <v>9039744002308</v>
      </c>
      <c r="B684" s="9" t="str">
        <f>'[1]TCE - ANEXO III - Preencher'!C693</f>
        <v>HOSPITAL NOSSA SENHORA DAS GRAÇAS - ANTIGO ALFA - CG Nº 024/2022</v>
      </c>
      <c r="C684" s="10"/>
      <c r="D684" s="11" t="str">
        <f>'[1]TCE - ANEXO III - Preencher'!E693</f>
        <v>KELLEN KAROLINE COSTA MARTINS</v>
      </c>
      <c r="E684" s="9" t="str">
        <f>IF('[1]TCE - ANEXO III - Preencher'!F693="4 - Assistência Odontológica","2 - Outros Profissionais da Saúde",'[1]TCE - ANEXO III - Preencher'!F693)</f>
        <v>2 - Outros Profissionais da Saúde</v>
      </c>
      <c r="F684" s="12" t="str">
        <f>'[1]TCE - ANEXO III - Preencher'!G693</f>
        <v>2236-05</v>
      </c>
      <c r="G684" s="13" t="str">
        <f>IF('[1]TCE - ANEXO III - Preencher'!H693="","",'[1]TCE - ANEXO III - Preencher'!H693)</f>
        <v>05/2024</v>
      </c>
      <c r="H684" s="14">
        <f>'[1]TCE - ANEXO III - Preencher'!I693</f>
        <v>0</v>
      </c>
      <c r="I684" s="14">
        <f>'[1]TCE - ANEXO III - Preencher'!J693</f>
        <v>209.44319999999999</v>
      </c>
      <c r="J684" s="14">
        <f>'[1]TCE - ANEXO III - Preencher'!K693</f>
        <v>0</v>
      </c>
      <c r="K684" s="15">
        <f>'[1]TCE - ANEXO III - Preencher'!L693</f>
        <v>132.71</v>
      </c>
      <c r="L684" s="15">
        <f>'[1]TCE - ANEXO III - Preencher'!M693</f>
        <v>0</v>
      </c>
      <c r="M684" s="15">
        <f t="shared" si="61"/>
        <v>132.71</v>
      </c>
      <c r="N684" s="15">
        <f>'[1]TCE - ANEXO III - Preencher'!O693</f>
        <v>4.3499999999999996</v>
      </c>
      <c r="O684" s="15">
        <f>'[1]TCE - ANEXO III - Preencher'!P693</f>
        <v>0</v>
      </c>
      <c r="P684" s="16">
        <f t="shared" si="62"/>
        <v>4.3499999999999996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116.77</v>
      </c>
      <c r="U684" s="15">
        <f>'[1]TCE - ANEXO III - Preencher'!V693</f>
        <v>0</v>
      </c>
      <c r="V684" s="16">
        <f t="shared" si="64"/>
        <v>116.77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463.27319999999997</v>
      </c>
    </row>
    <row r="685" spans="1:28" x14ac:dyDescent="0.2">
      <c r="A685" s="8">
        <f>IFERROR(VLOOKUP(B685,'[1]DADOS (OCULTAR)'!$Q$3:$S$135,3,0),"")</f>
        <v>9039744002308</v>
      </c>
      <c r="B685" s="9" t="str">
        <f>'[1]TCE - ANEXO III - Preencher'!C694</f>
        <v>HOSPITAL NOSSA SENHORA DAS GRAÇAS - ANTIGO ALFA - CG Nº 024/2022</v>
      </c>
      <c r="C685" s="10"/>
      <c r="D685" s="11" t="str">
        <f>'[1]TCE - ANEXO III - Preencher'!E694</f>
        <v>KELLY BIANCA OLIVEIRA MESSIAS</v>
      </c>
      <c r="E685" s="9" t="str">
        <f>IF('[1]TCE - ANEXO III - Preencher'!F694="4 - Assistência Odontológica","2 - Outros Profissionais da Saúde",'[1]TCE - ANEXO III - Preencher'!F694)</f>
        <v>2 - Outros Profissionais da Saúde</v>
      </c>
      <c r="F685" s="12" t="str">
        <f>'[1]TCE - ANEXO III - Preencher'!G694</f>
        <v>3241-15</v>
      </c>
      <c r="G685" s="13" t="str">
        <f>IF('[1]TCE - ANEXO III - Preencher'!H694="","",'[1]TCE - ANEXO III - Preencher'!H694)</f>
        <v>05/2024</v>
      </c>
      <c r="H685" s="14">
        <f>'[1]TCE - ANEXO III - Preencher'!I694</f>
        <v>0</v>
      </c>
      <c r="I685" s="14">
        <f>'[1]TCE - ANEXO III - Preencher'!J694</f>
        <v>284.024</v>
      </c>
      <c r="J685" s="14">
        <f>'[1]TCE - ANEXO III - Preencher'!K694</f>
        <v>0</v>
      </c>
      <c r="K685" s="15">
        <f>'[1]TCE - ANEXO III - Preencher'!L694</f>
        <v>132.71</v>
      </c>
      <c r="L685" s="15">
        <f>'[1]TCE - ANEXO III - Preencher'!M694</f>
        <v>0</v>
      </c>
      <c r="M685" s="15">
        <f t="shared" si="61"/>
        <v>132.71</v>
      </c>
      <c r="N685" s="15">
        <f>'[1]TCE - ANEXO III - Preencher'!O694</f>
        <v>2.0699999999999998</v>
      </c>
      <c r="O685" s="15">
        <f>'[1]TCE - ANEXO III - Preencher'!P694</f>
        <v>0</v>
      </c>
      <c r="P685" s="16">
        <f t="shared" si="62"/>
        <v>2.0699999999999998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418.80400000000003</v>
      </c>
    </row>
    <row r="686" spans="1:28" x14ac:dyDescent="0.2">
      <c r="A686" s="8">
        <f>IFERROR(VLOOKUP(B686,'[1]DADOS (OCULTAR)'!$Q$3:$S$135,3,0),"")</f>
        <v>9039744002308</v>
      </c>
      <c r="B686" s="9" t="str">
        <f>'[1]TCE - ANEXO III - Preencher'!C695</f>
        <v>HOSPITAL NOSSA SENHORA DAS GRAÇAS - ANTIGO ALFA - CG Nº 024/2022</v>
      </c>
      <c r="C686" s="10"/>
      <c r="D686" s="11" t="str">
        <f>'[1]TCE - ANEXO III - Preencher'!E695</f>
        <v>KELLY KARLA LUIZ DE AZEVEDO</v>
      </c>
      <c r="E686" s="9" t="str">
        <f>IF('[1]TCE - ANEXO III - Preencher'!F695="4 - Assistência Odontológica","2 - Outros Profissionais da Saúde",'[1]TCE - ANEXO III - Preencher'!F695)</f>
        <v>2 - Outros Profissionais da Saúde</v>
      </c>
      <c r="F686" s="12" t="str">
        <f>'[1]TCE - ANEXO III - Preencher'!G695</f>
        <v>3222-05</v>
      </c>
      <c r="G686" s="13" t="str">
        <f>IF('[1]TCE - ANEXO III - Preencher'!H695="","",'[1]TCE - ANEXO III - Preencher'!H695)</f>
        <v>05/2024</v>
      </c>
      <c r="H686" s="14">
        <f>'[1]TCE - ANEXO III - Preencher'!I695</f>
        <v>0</v>
      </c>
      <c r="I686" s="14">
        <f>'[1]TCE - ANEXO III - Preencher'!J695</f>
        <v>272.8544</v>
      </c>
      <c r="J686" s="14">
        <f>'[1]TCE - ANEXO III - Preencher'!K695</f>
        <v>0</v>
      </c>
      <c r="K686" s="15">
        <f>'[1]TCE - ANEXO III - Preencher'!L695</f>
        <v>132.71</v>
      </c>
      <c r="L686" s="15">
        <f>'[1]TCE - ANEXO III - Preencher'!M695</f>
        <v>28.24</v>
      </c>
      <c r="M686" s="15">
        <f t="shared" si="61"/>
        <v>104.47000000000001</v>
      </c>
      <c r="N686" s="15">
        <f>'[1]TCE - ANEXO III - Preencher'!O695</f>
        <v>2.0699999999999998</v>
      </c>
      <c r="O686" s="15">
        <f>'[1]TCE - ANEXO III - Preencher'!P695</f>
        <v>0</v>
      </c>
      <c r="P686" s="16">
        <f t="shared" si="62"/>
        <v>2.0699999999999998</v>
      </c>
      <c r="Q686" s="15">
        <f>'[1]TCE - ANEXO III - Preencher'!R695</f>
        <v>126.07785674500586</v>
      </c>
      <c r="R686" s="15">
        <f>'[1]TCE - ANEXO III - Preencher'!S695</f>
        <v>77.38</v>
      </c>
      <c r="S686" s="16">
        <f t="shared" si="63"/>
        <v>48.697856745005865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428.0922567450059</v>
      </c>
    </row>
    <row r="687" spans="1:28" x14ac:dyDescent="0.2">
      <c r="A687" s="8">
        <f>IFERROR(VLOOKUP(B687,'[1]DADOS (OCULTAR)'!$Q$3:$S$135,3,0),"")</f>
        <v>9039744002308</v>
      </c>
      <c r="B687" s="9" t="str">
        <f>'[1]TCE - ANEXO III - Preencher'!C696</f>
        <v>HOSPITAL NOSSA SENHORA DAS GRAÇAS - ANTIGO ALFA - CG Nº 024/2022</v>
      </c>
      <c r="C687" s="10"/>
      <c r="D687" s="11" t="str">
        <f>'[1]TCE - ANEXO III - Preencher'!E696</f>
        <v>KELVIN ANDERSON BEZERRA DOS SANTOS</v>
      </c>
      <c r="E687" s="9" t="str">
        <f>IF('[1]TCE - ANEXO III - Preencher'!F696="4 - Assistência Odontológica","2 - Outros Profissionais da Saúde",'[1]TCE - ANEXO III - Preencher'!F696)</f>
        <v>2 - Outros Profissionais da Saúde</v>
      </c>
      <c r="F687" s="12" t="str">
        <f>'[1]TCE - ANEXO III - Preencher'!G696</f>
        <v>3222-05</v>
      </c>
      <c r="G687" s="13" t="str">
        <f>IF('[1]TCE - ANEXO III - Preencher'!H696="","",'[1]TCE - ANEXO III - Preencher'!H696)</f>
        <v>05/2024</v>
      </c>
      <c r="H687" s="14">
        <f>'[1]TCE - ANEXO III - Preencher'!I696</f>
        <v>0</v>
      </c>
      <c r="I687" s="14">
        <f>'[1]TCE - ANEXO III - Preencher'!J696</f>
        <v>289.81439999999998</v>
      </c>
      <c r="J687" s="14">
        <f>'[1]TCE - ANEXO III - Preencher'!K696</f>
        <v>0</v>
      </c>
      <c r="K687" s="15">
        <f>'[1]TCE - ANEXO III - Preencher'!L696</f>
        <v>132.71</v>
      </c>
      <c r="L687" s="15">
        <f>'[1]TCE - ANEXO III - Preencher'!M696</f>
        <v>28.24</v>
      </c>
      <c r="M687" s="15">
        <f t="shared" si="61"/>
        <v>104.47000000000001</v>
      </c>
      <c r="N687" s="15">
        <f>'[1]TCE - ANEXO III - Preencher'!O696</f>
        <v>2.0699999999999998</v>
      </c>
      <c r="O687" s="15">
        <f>'[1]TCE - ANEXO III - Preencher'!P696</f>
        <v>0</v>
      </c>
      <c r="P687" s="16">
        <f t="shared" si="62"/>
        <v>2.0699999999999998</v>
      </c>
      <c r="Q687" s="15">
        <f>'[1]TCE - ANEXO III - Preencher'!R696</f>
        <v>268.96609438934581</v>
      </c>
      <c r="R687" s="15">
        <f>'[1]TCE - ANEXO III - Preencher'!S696</f>
        <v>84.72</v>
      </c>
      <c r="S687" s="16">
        <f t="shared" si="63"/>
        <v>184.24609438934581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580.60049438934584</v>
      </c>
    </row>
    <row r="688" spans="1:28" x14ac:dyDescent="0.2">
      <c r="A688" s="8">
        <f>IFERROR(VLOOKUP(B688,'[1]DADOS (OCULTAR)'!$Q$3:$S$135,3,0),"")</f>
        <v>9039744002308</v>
      </c>
      <c r="B688" s="9" t="str">
        <f>'[1]TCE - ANEXO III - Preencher'!C697</f>
        <v>HOSPITAL NOSSA SENHORA DAS GRAÇAS - ANTIGO ALFA - CG Nº 024/2022</v>
      </c>
      <c r="C688" s="10"/>
      <c r="D688" s="11" t="str">
        <f>'[1]TCE - ANEXO III - Preencher'!E697</f>
        <v>KEYLA CARLA DA SILVA ALBUQUERQUE</v>
      </c>
      <c r="E688" s="9" t="str">
        <f>IF('[1]TCE - ANEXO III - Preencher'!F697="4 - Assistência Odontológica","2 - Outros Profissionais da Saúde",'[1]TCE - ANEXO III - Preencher'!F697)</f>
        <v>2 - Outros Profissionais da Saúde</v>
      </c>
      <c r="F688" s="12" t="str">
        <f>'[1]TCE - ANEXO III - Preencher'!G697</f>
        <v>3222-05</v>
      </c>
      <c r="G688" s="13" t="str">
        <f>IF('[1]TCE - ANEXO III - Preencher'!H697="","",'[1]TCE - ANEXO III - Preencher'!H697)</f>
        <v>05/2024</v>
      </c>
      <c r="H688" s="14">
        <f>'[1]TCE - ANEXO III - Preencher'!I697</f>
        <v>0</v>
      </c>
      <c r="I688" s="14">
        <f>'[1]TCE - ANEXO III - Preencher'!J697</f>
        <v>316.76799999999997</v>
      </c>
      <c r="J688" s="14">
        <f>'[1]TCE - ANEXO III - Preencher'!K697</f>
        <v>0</v>
      </c>
      <c r="K688" s="15">
        <f>'[1]TCE - ANEXO III - Preencher'!L697</f>
        <v>132.71</v>
      </c>
      <c r="L688" s="15">
        <f>'[1]TCE - ANEXO III - Preencher'!M697</f>
        <v>28.24</v>
      </c>
      <c r="M688" s="15">
        <f t="shared" si="61"/>
        <v>104.47000000000001</v>
      </c>
      <c r="N688" s="15">
        <f>'[1]TCE - ANEXO III - Preencher'!O697</f>
        <v>2.0699999999999998</v>
      </c>
      <c r="O688" s="15">
        <f>'[1]TCE - ANEXO III - Preencher'!P697</f>
        <v>0</v>
      </c>
      <c r="P688" s="16">
        <f t="shared" si="62"/>
        <v>2.0699999999999998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423.30799999999999</v>
      </c>
    </row>
    <row r="689" spans="1:28" x14ac:dyDescent="0.2">
      <c r="A689" s="8">
        <f>IFERROR(VLOOKUP(B689,'[1]DADOS (OCULTAR)'!$Q$3:$S$135,3,0),"")</f>
        <v>9039744002308</v>
      </c>
      <c r="B689" s="9" t="str">
        <f>'[1]TCE - ANEXO III - Preencher'!C698</f>
        <v>HOSPITAL NOSSA SENHORA DAS GRAÇAS - ANTIGO ALFA - CG Nº 024/2022</v>
      </c>
      <c r="C689" s="10"/>
      <c r="D689" s="11" t="str">
        <f>'[1]TCE - ANEXO III - Preencher'!E698</f>
        <v>KLEIDIANE GOMES FERREIRA</v>
      </c>
      <c r="E689" s="9" t="str">
        <f>IF('[1]TCE - ANEXO III - Preencher'!F698="4 - Assistência Odontológica","2 - Outros Profissionais da Saúde",'[1]TCE - ANEXO III - Preencher'!F698)</f>
        <v>2 - Outros Profissionais da Saúde</v>
      </c>
      <c r="F689" s="12" t="str">
        <f>'[1]TCE - ANEXO III - Preencher'!G698</f>
        <v>3222-05</v>
      </c>
      <c r="G689" s="13" t="str">
        <f>IF('[1]TCE - ANEXO III - Preencher'!H698="","",'[1]TCE - ANEXO III - Preencher'!H698)</f>
        <v>05/2024</v>
      </c>
      <c r="H689" s="14">
        <f>'[1]TCE - ANEXO III - Preencher'!I698</f>
        <v>0</v>
      </c>
      <c r="I689" s="14">
        <f>'[1]TCE - ANEXO III - Preencher'!J698</f>
        <v>300.608</v>
      </c>
      <c r="J689" s="14">
        <f>'[1]TCE - ANEXO III - Preencher'!K698</f>
        <v>0</v>
      </c>
      <c r="K689" s="15">
        <f>'[1]TCE - ANEXO III - Preencher'!L698</f>
        <v>132.71</v>
      </c>
      <c r="L689" s="15">
        <f>'[1]TCE - ANEXO III - Preencher'!M698</f>
        <v>0</v>
      </c>
      <c r="M689" s="15">
        <f t="shared" si="61"/>
        <v>132.71</v>
      </c>
      <c r="N689" s="15">
        <f>'[1]TCE - ANEXO III - Preencher'!O698</f>
        <v>2.0699999999999998</v>
      </c>
      <c r="O689" s="15">
        <f>'[1]TCE - ANEXO III - Preencher'!P698</f>
        <v>0</v>
      </c>
      <c r="P689" s="16">
        <f t="shared" si="62"/>
        <v>2.0699999999999998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435.38799999999998</v>
      </c>
    </row>
    <row r="690" spans="1:28" x14ac:dyDescent="0.2">
      <c r="A690" s="8">
        <f>IFERROR(VLOOKUP(B690,'[1]DADOS (OCULTAR)'!$Q$3:$S$135,3,0),"")</f>
        <v>9039744002308</v>
      </c>
      <c r="B690" s="9" t="str">
        <f>'[1]TCE - ANEXO III - Preencher'!C699</f>
        <v>HOSPITAL NOSSA SENHORA DAS GRAÇAS - ANTIGO ALFA - CG Nº 024/2022</v>
      </c>
      <c r="C690" s="10"/>
      <c r="D690" s="11" t="str">
        <f>'[1]TCE - ANEXO III - Preencher'!E699</f>
        <v>KLEYTON MANOEL ELIAS DA SILVA</v>
      </c>
      <c r="E690" s="9" t="str">
        <f>IF('[1]TCE - ANEXO III - Preencher'!F699="4 - Assistência Odontológica","2 - Outros Profissionais da Saúde",'[1]TCE - ANEXO III - Preencher'!F699)</f>
        <v>3 - Administrativo</v>
      </c>
      <c r="F690" s="12" t="str">
        <f>'[1]TCE - ANEXO III - Preencher'!G699</f>
        <v>5174-10</v>
      </c>
      <c r="G690" s="13" t="str">
        <f>IF('[1]TCE - ANEXO III - Preencher'!H699="","",'[1]TCE - ANEXO III - Preencher'!H699)</f>
        <v>05/2024</v>
      </c>
      <c r="H690" s="14">
        <f>'[1]TCE - ANEXO III - Preencher'!I699</f>
        <v>0</v>
      </c>
      <c r="I690" s="14">
        <f>'[1]TCE - ANEXO III - Preencher'!J699</f>
        <v>112.96</v>
      </c>
      <c r="J690" s="14">
        <f>'[1]TCE - ANEXO III - Preencher'!K699</f>
        <v>0</v>
      </c>
      <c r="K690" s="15">
        <f>'[1]TCE - ANEXO III - Preencher'!L699</f>
        <v>132.71</v>
      </c>
      <c r="L690" s="15">
        <f>'[1]TCE - ANEXO III - Preencher'!M699</f>
        <v>28.24</v>
      </c>
      <c r="M690" s="15">
        <f t="shared" si="61"/>
        <v>104.47000000000001</v>
      </c>
      <c r="N690" s="15">
        <f>'[1]TCE - ANEXO III - Preencher'!O699</f>
        <v>2.0699999999999998</v>
      </c>
      <c r="O690" s="15">
        <f>'[1]TCE - ANEXO III - Preencher'!P699</f>
        <v>0</v>
      </c>
      <c r="P690" s="16">
        <f t="shared" si="62"/>
        <v>2.0699999999999998</v>
      </c>
      <c r="Q690" s="15">
        <f>'[1]TCE - ANEXO III - Preencher'!R699</f>
        <v>277.3712848390129</v>
      </c>
      <c r="R690" s="15">
        <f>'[1]TCE - ANEXO III - Preencher'!S699</f>
        <v>84.72</v>
      </c>
      <c r="S690" s="16">
        <f t="shared" si="63"/>
        <v>192.6512848390129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412.15128483901287</v>
      </c>
    </row>
    <row r="691" spans="1:28" x14ac:dyDescent="0.2">
      <c r="A691" s="8">
        <f>IFERROR(VLOOKUP(B691,'[1]DADOS (OCULTAR)'!$Q$3:$S$135,3,0),"")</f>
        <v>9039744002308</v>
      </c>
      <c r="B691" s="9" t="str">
        <f>'[1]TCE - ANEXO III - Preencher'!C700</f>
        <v>HOSPITAL NOSSA SENHORA DAS GRAÇAS - ANTIGO ALFA - CG Nº 024/2022</v>
      </c>
      <c r="C691" s="10"/>
      <c r="D691" s="11" t="str">
        <f>'[1]TCE - ANEXO III - Preencher'!E700</f>
        <v>LAIS ELINE CORREIA DE SOUSA</v>
      </c>
      <c r="E691" s="9" t="str">
        <f>IF('[1]TCE - ANEXO III - Preencher'!F700="4 - Assistência Odontológica","2 - Outros Profissionais da Saúde",'[1]TCE - ANEXO III - Preencher'!F700)</f>
        <v>2 - Outros Profissionais da Saúde</v>
      </c>
      <c r="F691" s="12" t="str">
        <f>'[1]TCE - ANEXO III - Preencher'!G700</f>
        <v>2236-05</v>
      </c>
      <c r="G691" s="13" t="str">
        <f>IF('[1]TCE - ANEXO III - Preencher'!H700="","",'[1]TCE - ANEXO III - Preencher'!H700)</f>
        <v>05/2024</v>
      </c>
      <c r="H691" s="14">
        <f>'[1]TCE - ANEXO III - Preencher'!I700</f>
        <v>0</v>
      </c>
      <c r="I691" s="14">
        <f>'[1]TCE - ANEXO III - Preencher'!J700</f>
        <v>203.56960000000001</v>
      </c>
      <c r="J691" s="14">
        <f>'[1]TCE - ANEXO III - Preencher'!K700</f>
        <v>0</v>
      </c>
      <c r="K691" s="15">
        <f>'[1]TCE - ANEXO III - Preencher'!L700</f>
        <v>132.71</v>
      </c>
      <c r="L691" s="15">
        <f>'[1]TCE - ANEXO III - Preencher'!M700</f>
        <v>2.4900000000000002</v>
      </c>
      <c r="M691" s="15">
        <f t="shared" si="61"/>
        <v>130.22</v>
      </c>
      <c r="N691" s="15">
        <f>'[1]TCE - ANEXO III - Preencher'!O700</f>
        <v>4.3499999999999996</v>
      </c>
      <c r="O691" s="15">
        <f>'[1]TCE - ANEXO III - Preencher'!P700</f>
        <v>0</v>
      </c>
      <c r="P691" s="16">
        <f t="shared" si="62"/>
        <v>4.3499999999999996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338.13960000000003</v>
      </c>
    </row>
    <row r="692" spans="1:28" x14ac:dyDescent="0.2">
      <c r="A692" s="8">
        <f>IFERROR(VLOOKUP(B692,'[1]DADOS (OCULTAR)'!$Q$3:$S$135,3,0),"")</f>
        <v>9039744002308</v>
      </c>
      <c r="B692" s="9" t="str">
        <f>'[1]TCE - ANEXO III - Preencher'!C701</f>
        <v>HOSPITAL NOSSA SENHORA DAS GRAÇAS - ANTIGO ALFA - CG Nº 024/2022</v>
      </c>
      <c r="C692" s="10"/>
      <c r="D692" s="11" t="str">
        <f>'[1]TCE - ANEXO III - Preencher'!E701</f>
        <v>LAIS EMANUELLE BERNARDO VIEIRA DE FRANCA</v>
      </c>
      <c r="E692" s="9" t="str">
        <f>IF('[1]TCE - ANEXO III - Preencher'!F701="4 - Assistência Odontológica","2 - Outros Profissionais da Saúde",'[1]TCE - ANEXO III - Preencher'!F701)</f>
        <v>3 - Administrativo</v>
      </c>
      <c r="F692" s="12" t="str">
        <f>'[1]TCE - ANEXO III - Preencher'!G701</f>
        <v>2234-45</v>
      </c>
      <c r="G692" s="13" t="str">
        <f>IF('[1]TCE - ANEXO III - Preencher'!H701="","",'[1]TCE - ANEXO III - Preencher'!H701)</f>
        <v>05/2024</v>
      </c>
      <c r="H692" s="14">
        <f>'[1]TCE - ANEXO III - Preencher'!I701</f>
        <v>0</v>
      </c>
      <c r="I692" s="14">
        <f>'[1]TCE - ANEXO III - Preencher'!J701</f>
        <v>659.20640000000003</v>
      </c>
      <c r="J692" s="14">
        <f>'[1]TCE - ANEXO III - Preencher'!K701</f>
        <v>0</v>
      </c>
      <c r="K692" s="15">
        <f>'[1]TCE - ANEXO III - Preencher'!L701</f>
        <v>132.71</v>
      </c>
      <c r="L692" s="15">
        <f>'[1]TCE - ANEXO III - Preencher'!M701</f>
        <v>0</v>
      </c>
      <c r="M692" s="15">
        <f t="shared" si="61"/>
        <v>132.71</v>
      </c>
      <c r="N692" s="15">
        <f>'[1]TCE - ANEXO III - Preencher'!O701</f>
        <v>2.0699999999999998</v>
      </c>
      <c r="O692" s="15">
        <f>'[1]TCE - ANEXO III - Preencher'!P701</f>
        <v>0</v>
      </c>
      <c r="P692" s="16">
        <f t="shared" si="62"/>
        <v>2.0699999999999998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793.98640000000012</v>
      </c>
    </row>
    <row r="693" spans="1:28" x14ac:dyDescent="0.2">
      <c r="A693" s="8">
        <f>IFERROR(VLOOKUP(B693,'[1]DADOS (OCULTAR)'!$Q$3:$S$135,3,0),"")</f>
        <v>9039744002308</v>
      </c>
      <c r="B693" s="9" t="str">
        <f>'[1]TCE - ANEXO III - Preencher'!C702</f>
        <v>HOSPITAL NOSSA SENHORA DAS GRAÇAS - ANTIGO ALFA - CG Nº 024/2022</v>
      </c>
      <c r="C693" s="10"/>
      <c r="D693" s="11" t="str">
        <f>'[1]TCE - ANEXO III - Preencher'!E702</f>
        <v>LAIS MARIA DA SILVA</v>
      </c>
      <c r="E693" s="9" t="str">
        <f>IF('[1]TCE - ANEXO III - Preencher'!F702="4 - Assistência Odontológica","2 - Outros Profissionais da Saúde",'[1]TCE - ANEXO III - Preencher'!F702)</f>
        <v>2 - Outros Profissionais da Saúde</v>
      </c>
      <c r="F693" s="12" t="str">
        <f>'[1]TCE - ANEXO III - Preencher'!G702</f>
        <v>2235-05</v>
      </c>
      <c r="G693" s="13" t="str">
        <f>IF('[1]TCE - ANEXO III - Preencher'!H702="","",'[1]TCE - ANEXO III - Preencher'!H702)</f>
        <v>05/2024</v>
      </c>
      <c r="H693" s="14">
        <f>'[1]TCE - ANEXO III - Preencher'!I702</f>
        <v>0</v>
      </c>
      <c r="I693" s="14">
        <f>'[1]TCE - ANEXO III - Preencher'!J702</f>
        <v>409.01119999999997</v>
      </c>
      <c r="J693" s="14">
        <f>'[1]TCE - ANEXO III - Preencher'!K702</f>
        <v>0</v>
      </c>
      <c r="K693" s="15">
        <f>'[1]TCE - ANEXO III - Preencher'!L702</f>
        <v>132.71</v>
      </c>
      <c r="L693" s="15">
        <f>'[1]TCE - ANEXO III - Preencher'!M702</f>
        <v>3.05</v>
      </c>
      <c r="M693" s="15">
        <f t="shared" si="61"/>
        <v>129.66</v>
      </c>
      <c r="N693" s="15">
        <f>'[1]TCE - ANEXO III - Preencher'!O702</f>
        <v>4.3499999999999996</v>
      </c>
      <c r="O693" s="15">
        <f>'[1]TCE - ANEXO III - Preencher'!P702</f>
        <v>0</v>
      </c>
      <c r="P693" s="16">
        <f t="shared" si="62"/>
        <v>4.3499999999999996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543.02120000000002</v>
      </c>
    </row>
    <row r="694" spans="1:28" x14ac:dyDescent="0.2">
      <c r="A694" s="8">
        <f>IFERROR(VLOOKUP(B694,'[1]DADOS (OCULTAR)'!$Q$3:$S$135,3,0),"")</f>
        <v>9039744002308</v>
      </c>
      <c r="B694" s="9" t="str">
        <f>'[1]TCE - ANEXO III - Preencher'!C703</f>
        <v>HOSPITAL NOSSA SENHORA DAS GRAÇAS - ANTIGO ALFA - CG Nº 024/2022</v>
      </c>
      <c r="C694" s="10"/>
      <c r="D694" s="11" t="str">
        <f>'[1]TCE - ANEXO III - Preencher'!E703</f>
        <v>LAIS NOBERTO DA SILVA SOUZA</v>
      </c>
      <c r="E694" s="9" t="str">
        <f>IF('[1]TCE - ANEXO III - Preencher'!F703="4 - Assistência Odontológica","2 - Outros Profissionais da Saúde",'[1]TCE - ANEXO III - Preencher'!F703)</f>
        <v>2 - Outros Profissionais da Saúde</v>
      </c>
      <c r="F694" s="12" t="str">
        <f>'[1]TCE - ANEXO III - Preencher'!G703</f>
        <v>3222-05</v>
      </c>
      <c r="G694" s="13" t="str">
        <f>IF('[1]TCE - ANEXO III - Preencher'!H703="","",'[1]TCE - ANEXO III - Preencher'!H703)</f>
        <v>05/2024</v>
      </c>
      <c r="H694" s="14">
        <f>'[1]TCE - ANEXO III - Preencher'!I703</f>
        <v>0</v>
      </c>
      <c r="I694" s="14">
        <f>'[1]TCE - ANEXO III - Preencher'!J703</f>
        <v>287.09440000000001</v>
      </c>
      <c r="J694" s="14">
        <f>'[1]TCE - ANEXO III - Preencher'!K703</f>
        <v>0</v>
      </c>
      <c r="K694" s="15">
        <f>'[1]TCE - ANEXO III - Preencher'!L703</f>
        <v>132.71</v>
      </c>
      <c r="L694" s="15">
        <f>'[1]TCE - ANEXO III - Preencher'!M703</f>
        <v>28.24</v>
      </c>
      <c r="M694" s="15">
        <f t="shared" si="61"/>
        <v>104.47000000000001</v>
      </c>
      <c r="N694" s="15">
        <f>'[1]TCE - ANEXO III - Preencher'!O703</f>
        <v>2.0699999999999998</v>
      </c>
      <c r="O694" s="15">
        <f>'[1]TCE - ANEXO III - Preencher'!P703</f>
        <v>0</v>
      </c>
      <c r="P694" s="16">
        <f t="shared" si="62"/>
        <v>2.0699999999999998</v>
      </c>
      <c r="Q694" s="15">
        <f>'[1]TCE - ANEXO III - Preencher'!R703</f>
        <v>268.96609438934581</v>
      </c>
      <c r="R694" s="15">
        <f>'[1]TCE - ANEXO III - Preencher'!S703</f>
        <v>73.709999999999994</v>
      </c>
      <c r="S694" s="16">
        <f t="shared" si="63"/>
        <v>195.25609438934583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588.8904943893458</v>
      </c>
    </row>
    <row r="695" spans="1:28" x14ac:dyDescent="0.2">
      <c r="A695" s="8">
        <f>IFERROR(VLOOKUP(B695,'[1]DADOS (OCULTAR)'!$Q$3:$S$135,3,0),"")</f>
        <v>9039744002308</v>
      </c>
      <c r="B695" s="9" t="str">
        <f>'[1]TCE - ANEXO III - Preencher'!C704</f>
        <v>HOSPITAL NOSSA SENHORA DAS GRAÇAS - ANTIGO ALFA - CG Nº 024/2022</v>
      </c>
      <c r="C695" s="10"/>
      <c r="D695" s="11" t="str">
        <f>'[1]TCE - ANEXO III - Preencher'!E704</f>
        <v>LAIS PEREIRA DA HORA</v>
      </c>
      <c r="E695" s="9" t="str">
        <f>IF('[1]TCE - ANEXO III - Preencher'!F704="4 - Assistência Odontológica","2 - Outros Profissionais da Saúde",'[1]TCE - ANEXO III - Preencher'!F704)</f>
        <v>2 - Outros Profissionais da Saúde</v>
      </c>
      <c r="F695" s="12" t="str">
        <f>'[1]TCE - ANEXO III - Preencher'!G704</f>
        <v>3222-05</v>
      </c>
      <c r="G695" s="13" t="str">
        <f>IF('[1]TCE - ANEXO III - Preencher'!H704="","",'[1]TCE - ANEXO III - Preencher'!H704)</f>
        <v>05/2024</v>
      </c>
      <c r="H695" s="14">
        <f>'[1]TCE - ANEXO III - Preencher'!I704</f>
        <v>0</v>
      </c>
      <c r="I695" s="14">
        <f>'[1]TCE - ANEXO III - Preencher'!J704</f>
        <v>296.85599999999999</v>
      </c>
      <c r="J695" s="14">
        <f>'[1]TCE - ANEXO III - Preencher'!K704</f>
        <v>0</v>
      </c>
      <c r="K695" s="15">
        <f>'[1]TCE - ANEXO III - Preencher'!L704</f>
        <v>132.71</v>
      </c>
      <c r="L695" s="15">
        <f>'[1]TCE - ANEXO III - Preencher'!M704</f>
        <v>0</v>
      </c>
      <c r="M695" s="15">
        <f t="shared" si="61"/>
        <v>132.71</v>
      </c>
      <c r="N695" s="15">
        <f>'[1]TCE - ANEXO III - Preencher'!O704</f>
        <v>2.0699999999999998</v>
      </c>
      <c r="O695" s="15">
        <f>'[1]TCE - ANEXO III - Preencher'!P704</f>
        <v>0</v>
      </c>
      <c r="P695" s="16">
        <f t="shared" si="62"/>
        <v>2.0699999999999998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431.63600000000002</v>
      </c>
    </row>
    <row r="696" spans="1:28" x14ac:dyDescent="0.2">
      <c r="A696" s="8">
        <f>IFERROR(VLOOKUP(B696,'[1]DADOS (OCULTAR)'!$Q$3:$S$135,3,0),"")</f>
        <v>9039744002308</v>
      </c>
      <c r="B696" s="9" t="str">
        <f>'[1]TCE - ANEXO III - Preencher'!C705</f>
        <v>HOSPITAL NOSSA SENHORA DAS GRAÇAS - ANTIGO ALFA - CG Nº 024/2022</v>
      </c>
      <c r="C696" s="10"/>
      <c r="D696" s="11" t="str">
        <f>'[1]TCE - ANEXO III - Preencher'!E705</f>
        <v>LAISE RISALVA FARIAS GOUVEIA DA SILVA</v>
      </c>
      <c r="E696" s="9" t="str">
        <f>IF('[1]TCE - ANEXO III - Preencher'!F705="4 - Assistência Odontológica","2 - Outros Profissionais da Saúde",'[1]TCE - ANEXO III - Preencher'!F705)</f>
        <v>2 - Outros Profissionais da Saúde</v>
      </c>
      <c r="F696" s="12" t="str">
        <f>'[1]TCE - ANEXO III - Preencher'!G705</f>
        <v>2235-05</v>
      </c>
      <c r="G696" s="13" t="str">
        <f>IF('[1]TCE - ANEXO III - Preencher'!H705="","",'[1]TCE - ANEXO III - Preencher'!H705)</f>
        <v>05/2024</v>
      </c>
      <c r="H696" s="14">
        <f>'[1]TCE - ANEXO III - Preencher'!I705</f>
        <v>0</v>
      </c>
      <c r="I696" s="14">
        <f>'[1]TCE - ANEXO III - Preencher'!J705</f>
        <v>427.2568</v>
      </c>
      <c r="J696" s="14">
        <f>'[1]TCE - ANEXO III - Preencher'!K705</f>
        <v>0</v>
      </c>
      <c r="K696" s="15">
        <f>'[1]TCE - ANEXO III - Preencher'!L705</f>
        <v>132.71</v>
      </c>
      <c r="L696" s="15">
        <f>'[1]TCE - ANEXO III - Preencher'!M705</f>
        <v>0</v>
      </c>
      <c r="M696" s="15">
        <f t="shared" si="61"/>
        <v>132.71</v>
      </c>
      <c r="N696" s="15">
        <f>'[1]TCE - ANEXO III - Preencher'!O705</f>
        <v>4.3499999999999996</v>
      </c>
      <c r="O696" s="15">
        <f>'[1]TCE - ANEXO III - Preencher'!P705</f>
        <v>0</v>
      </c>
      <c r="P696" s="16">
        <f t="shared" si="62"/>
        <v>4.3499999999999996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564.31680000000006</v>
      </c>
    </row>
    <row r="697" spans="1:28" x14ac:dyDescent="0.2">
      <c r="A697" s="8">
        <f>IFERROR(VLOOKUP(B697,'[1]DADOS (OCULTAR)'!$Q$3:$S$135,3,0),"")</f>
        <v>9039744002308</v>
      </c>
      <c r="B697" s="9" t="str">
        <f>'[1]TCE - ANEXO III - Preencher'!C706</f>
        <v>HOSPITAL NOSSA SENHORA DAS GRAÇAS - ANTIGO ALFA - CG Nº 024/2022</v>
      </c>
      <c r="C697" s="10"/>
      <c r="D697" s="11" t="str">
        <f>'[1]TCE - ANEXO III - Preencher'!E706</f>
        <v>LARISSA BRIANNI DE ARAUJO GOMES</v>
      </c>
      <c r="E697" s="9" t="str">
        <f>IF('[1]TCE - ANEXO III - Preencher'!F706="4 - Assistência Odontológica","2 - Outros Profissionais da Saúde",'[1]TCE - ANEXO III - Preencher'!F706)</f>
        <v>2 - Outros Profissionais da Saúde</v>
      </c>
      <c r="F697" s="12" t="str">
        <f>'[1]TCE - ANEXO III - Preencher'!G706</f>
        <v>2236-05</v>
      </c>
      <c r="G697" s="13" t="str">
        <f>IF('[1]TCE - ANEXO III - Preencher'!H706="","",'[1]TCE - ANEXO III - Preencher'!H706)</f>
        <v>05/2024</v>
      </c>
      <c r="H697" s="14">
        <f>'[1]TCE - ANEXO III - Preencher'!I706</f>
        <v>0</v>
      </c>
      <c r="I697" s="14">
        <f>'[1]TCE - ANEXO III - Preencher'!J706</f>
        <v>225.59360000000001</v>
      </c>
      <c r="J697" s="14">
        <f>'[1]TCE - ANEXO III - Preencher'!K706</f>
        <v>0</v>
      </c>
      <c r="K697" s="15">
        <f>'[1]TCE - ANEXO III - Preencher'!L706</f>
        <v>132.71</v>
      </c>
      <c r="L697" s="15">
        <f>'[1]TCE - ANEXO III - Preencher'!M706</f>
        <v>0</v>
      </c>
      <c r="M697" s="15">
        <f t="shared" si="61"/>
        <v>132.71</v>
      </c>
      <c r="N697" s="15">
        <f>'[1]TCE - ANEXO III - Preencher'!O706</f>
        <v>4.3499999999999996</v>
      </c>
      <c r="O697" s="15">
        <f>'[1]TCE - ANEXO III - Preencher'!P706</f>
        <v>0</v>
      </c>
      <c r="P697" s="16">
        <f t="shared" si="62"/>
        <v>4.3499999999999996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362.65360000000004</v>
      </c>
    </row>
    <row r="698" spans="1:28" x14ac:dyDescent="0.2">
      <c r="A698" s="8">
        <f>IFERROR(VLOOKUP(B698,'[1]DADOS (OCULTAR)'!$Q$3:$S$135,3,0),"")</f>
        <v>9039744002308</v>
      </c>
      <c r="B698" s="9" t="str">
        <f>'[1]TCE - ANEXO III - Preencher'!C707</f>
        <v>HOSPITAL NOSSA SENHORA DAS GRAÇAS - ANTIGO ALFA - CG Nº 024/2022</v>
      </c>
      <c r="C698" s="10"/>
      <c r="D698" s="11" t="str">
        <f>'[1]TCE - ANEXO III - Preencher'!E707</f>
        <v>LARISSA CAROLINE DE ALMEIDA SOUSA LIMA</v>
      </c>
      <c r="E698" s="9" t="str">
        <f>IF('[1]TCE - ANEXO III - Preencher'!F707="4 - Assistência Odontológica","2 - Outros Profissionais da Saúde",'[1]TCE - ANEXO III - Preencher'!F707)</f>
        <v>2 - Outros Profissionais da Saúde</v>
      </c>
      <c r="F698" s="12" t="str">
        <f>'[1]TCE - ANEXO III - Preencher'!G707</f>
        <v>2234-05</v>
      </c>
      <c r="G698" s="13" t="str">
        <f>IF('[1]TCE - ANEXO III - Preencher'!H707="","",'[1]TCE - ANEXO III - Preencher'!H707)</f>
        <v>05/2024</v>
      </c>
      <c r="H698" s="14">
        <f>'[1]TCE - ANEXO III - Preencher'!I707</f>
        <v>0</v>
      </c>
      <c r="I698" s="14">
        <f>'[1]TCE - ANEXO III - Preencher'!J707</f>
        <v>347.22160000000002</v>
      </c>
      <c r="J698" s="14">
        <f>'[1]TCE - ANEXO III - Preencher'!K707</f>
        <v>0</v>
      </c>
      <c r="K698" s="15">
        <f>'[1]TCE - ANEXO III - Preencher'!L707</f>
        <v>132.71</v>
      </c>
      <c r="L698" s="15">
        <f>'[1]TCE - ANEXO III - Preencher'!M707</f>
        <v>0</v>
      </c>
      <c r="M698" s="15">
        <f t="shared" si="61"/>
        <v>132.71</v>
      </c>
      <c r="N698" s="15">
        <f>'[1]TCE - ANEXO III - Preencher'!O707</f>
        <v>2.0699999999999998</v>
      </c>
      <c r="O698" s="15">
        <f>'[1]TCE - ANEXO III - Preencher'!P707</f>
        <v>0</v>
      </c>
      <c r="P698" s="16">
        <f t="shared" si="62"/>
        <v>2.0699999999999998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482.0016</v>
      </c>
    </row>
    <row r="699" spans="1:28" x14ac:dyDescent="0.2">
      <c r="A699" s="8">
        <f>IFERROR(VLOOKUP(B699,'[1]DADOS (OCULTAR)'!$Q$3:$S$135,3,0),"")</f>
        <v>9039744002308</v>
      </c>
      <c r="B699" s="9" t="str">
        <f>'[1]TCE - ANEXO III - Preencher'!C708</f>
        <v>HOSPITAL NOSSA SENHORA DAS GRAÇAS - ANTIGO ALFA - CG Nº 024/2022</v>
      </c>
      <c r="C699" s="10"/>
      <c r="D699" s="11" t="str">
        <f>'[1]TCE - ANEXO III - Preencher'!E708</f>
        <v>LARISSA DA SILVA AMARAL</v>
      </c>
      <c r="E699" s="9" t="str">
        <f>IF('[1]TCE - ANEXO III - Preencher'!F708="4 - Assistência Odontológica","2 - Outros Profissionais da Saúde",'[1]TCE - ANEXO III - Preencher'!F708)</f>
        <v>3 - Administrativo</v>
      </c>
      <c r="F699" s="12" t="str">
        <f>'[1]TCE - ANEXO III - Preencher'!G708</f>
        <v>4110-10</v>
      </c>
      <c r="G699" s="13" t="str">
        <f>IF('[1]TCE - ANEXO III - Preencher'!H708="","",'[1]TCE - ANEXO III - Preencher'!H708)</f>
        <v>05/2024</v>
      </c>
      <c r="H699" s="14">
        <f>'[1]TCE - ANEXO III - Preencher'!I708</f>
        <v>0</v>
      </c>
      <c r="I699" s="14">
        <f>'[1]TCE - ANEXO III - Preencher'!J708</f>
        <v>133.70959999999999</v>
      </c>
      <c r="J699" s="14">
        <f>'[1]TCE - ANEXO III - Preencher'!K708</f>
        <v>0</v>
      </c>
      <c r="K699" s="15">
        <f>'[1]TCE - ANEXO III - Preencher'!L708</f>
        <v>132.71</v>
      </c>
      <c r="L699" s="15">
        <f>'[1]TCE - ANEXO III - Preencher'!M708</f>
        <v>0</v>
      </c>
      <c r="M699" s="15">
        <f t="shared" si="61"/>
        <v>132.71</v>
      </c>
      <c r="N699" s="15">
        <f>'[1]TCE - ANEXO III - Preencher'!O708</f>
        <v>2.0699999999999998</v>
      </c>
      <c r="O699" s="15">
        <f>'[1]TCE - ANEXO III - Preencher'!P708</f>
        <v>0</v>
      </c>
      <c r="P699" s="16">
        <f t="shared" si="62"/>
        <v>2.0699999999999998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268.4896</v>
      </c>
    </row>
    <row r="700" spans="1:28" x14ac:dyDescent="0.2">
      <c r="A700" s="8">
        <f>IFERROR(VLOOKUP(B700,'[1]DADOS (OCULTAR)'!$Q$3:$S$135,3,0),"")</f>
        <v>9039744002308</v>
      </c>
      <c r="B700" s="9" t="str">
        <f>'[1]TCE - ANEXO III - Preencher'!C709</f>
        <v>HOSPITAL NOSSA SENHORA DAS GRAÇAS - ANTIGO ALFA - CG Nº 024/2022</v>
      </c>
      <c r="C700" s="10"/>
      <c r="D700" s="11" t="str">
        <f>'[1]TCE - ANEXO III - Preencher'!E709</f>
        <v>LARISSA FERREIRA DA SILVA</v>
      </c>
      <c r="E700" s="9" t="str">
        <f>IF('[1]TCE - ANEXO III - Preencher'!F709="4 - Assistência Odontológica","2 - Outros Profissionais da Saúde",'[1]TCE - ANEXO III - Preencher'!F709)</f>
        <v>2 - Outros Profissionais da Saúde</v>
      </c>
      <c r="F700" s="12" t="str">
        <f>'[1]TCE - ANEXO III - Preencher'!G709</f>
        <v>3222-05</v>
      </c>
      <c r="G700" s="13" t="str">
        <f>IF('[1]TCE - ANEXO III - Preencher'!H709="","",'[1]TCE - ANEXO III - Preencher'!H709)</f>
        <v>05/2024</v>
      </c>
      <c r="H700" s="14">
        <f>'[1]TCE - ANEXO III - Preencher'!I709</f>
        <v>0</v>
      </c>
      <c r="I700" s="14">
        <f>'[1]TCE - ANEXO III - Preencher'!J709</f>
        <v>293.5872</v>
      </c>
      <c r="J700" s="14">
        <f>'[1]TCE - ANEXO III - Preencher'!K709</f>
        <v>0</v>
      </c>
      <c r="K700" s="15">
        <f>'[1]TCE - ANEXO III - Preencher'!L709</f>
        <v>132.71</v>
      </c>
      <c r="L700" s="15">
        <f>'[1]TCE - ANEXO III - Preencher'!M709</f>
        <v>28.24</v>
      </c>
      <c r="M700" s="15">
        <f t="shared" si="61"/>
        <v>104.47000000000001</v>
      </c>
      <c r="N700" s="15">
        <f>'[1]TCE - ANEXO III - Preencher'!O709</f>
        <v>2.0699999999999998</v>
      </c>
      <c r="O700" s="15">
        <f>'[1]TCE - ANEXO III - Preencher'!P709</f>
        <v>0</v>
      </c>
      <c r="P700" s="16">
        <f t="shared" si="62"/>
        <v>2.0699999999999998</v>
      </c>
      <c r="Q700" s="15">
        <f>'[1]TCE - ANEXO III - Preencher'!R709</f>
        <v>252.15571349001172</v>
      </c>
      <c r="R700" s="15">
        <f>'[1]TCE - ANEXO III - Preencher'!S709</f>
        <v>55.35</v>
      </c>
      <c r="S700" s="16">
        <f t="shared" si="63"/>
        <v>196.80571349001173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596.93291349001174</v>
      </c>
    </row>
    <row r="701" spans="1:28" x14ac:dyDescent="0.2">
      <c r="A701" s="8">
        <f>IFERROR(VLOOKUP(B701,'[1]DADOS (OCULTAR)'!$Q$3:$S$135,3,0),"")</f>
        <v>9039744002308</v>
      </c>
      <c r="B701" s="9" t="str">
        <f>'[1]TCE - ANEXO III - Preencher'!C710</f>
        <v>HOSPITAL NOSSA SENHORA DAS GRAÇAS - ANTIGO ALFA - CG Nº 024/2022</v>
      </c>
      <c r="C701" s="10"/>
      <c r="D701" s="11" t="str">
        <f>'[1]TCE - ANEXO III - Preencher'!E710</f>
        <v>LARISSA GOUVEIA DA SILVA</v>
      </c>
      <c r="E701" s="9" t="str">
        <f>IF('[1]TCE - ANEXO III - Preencher'!F710="4 - Assistência Odontológica","2 - Outros Profissionais da Saúde",'[1]TCE - ANEXO III - Preencher'!F710)</f>
        <v>2 - Outros Profissionais da Saúde</v>
      </c>
      <c r="F701" s="12" t="str">
        <f>'[1]TCE - ANEXO III - Preencher'!G710</f>
        <v>2236-05</v>
      </c>
      <c r="G701" s="13" t="str">
        <f>IF('[1]TCE - ANEXO III - Preencher'!H710="","",'[1]TCE - ANEXO III - Preencher'!H710)</f>
        <v>05/2024</v>
      </c>
      <c r="H701" s="14">
        <f>'[1]TCE - ANEXO III - Preencher'!I710</f>
        <v>0</v>
      </c>
      <c r="I701" s="14">
        <f>'[1]TCE - ANEXO III - Preencher'!J710</f>
        <v>224.71440000000001</v>
      </c>
      <c r="J701" s="14">
        <f>'[1]TCE - ANEXO III - Preencher'!K710</f>
        <v>0</v>
      </c>
      <c r="K701" s="15">
        <f>'[1]TCE - ANEXO III - Preencher'!L710</f>
        <v>132.71</v>
      </c>
      <c r="L701" s="15">
        <f>'[1]TCE - ANEXO III - Preencher'!M710</f>
        <v>0</v>
      </c>
      <c r="M701" s="15">
        <f t="shared" si="61"/>
        <v>132.71</v>
      </c>
      <c r="N701" s="15">
        <f>'[1]TCE - ANEXO III - Preencher'!O710</f>
        <v>4.3499999999999996</v>
      </c>
      <c r="O701" s="15">
        <f>'[1]TCE - ANEXO III - Preencher'!P710</f>
        <v>0</v>
      </c>
      <c r="P701" s="16">
        <f t="shared" si="62"/>
        <v>4.3499999999999996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116.77</v>
      </c>
      <c r="U701" s="15">
        <f>'[1]TCE - ANEXO III - Preencher'!V710</f>
        <v>0</v>
      </c>
      <c r="V701" s="16">
        <f t="shared" si="64"/>
        <v>116.77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478.5444</v>
      </c>
    </row>
    <row r="702" spans="1:28" x14ac:dyDescent="0.2">
      <c r="A702" s="8">
        <f>IFERROR(VLOOKUP(B702,'[1]DADOS (OCULTAR)'!$Q$3:$S$135,3,0),"")</f>
        <v>9039744002308</v>
      </c>
      <c r="B702" s="9" t="str">
        <f>'[1]TCE - ANEXO III - Preencher'!C711</f>
        <v>HOSPITAL NOSSA SENHORA DAS GRAÇAS - ANTIGO ALFA - CG Nº 024/2022</v>
      </c>
      <c r="C702" s="10"/>
      <c r="D702" s="11" t="str">
        <f>'[1]TCE - ANEXO III - Preencher'!E711</f>
        <v>LARISSA LESSA SIMPLICIO COSTA</v>
      </c>
      <c r="E702" s="9" t="str">
        <f>IF('[1]TCE - ANEXO III - Preencher'!F711="4 - Assistência Odontológica","2 - Outros Profissionais da Saúde",'[1]TCE - ANEXO III - Preencher'!F711)</f>
        <v>3 - Administrativo</v>
      </c>
      <c r="F702" s="12" t="str">
        <f>'[1]TCE - ANEXO III - Preencher'!G711</f>
        <v>4110-10</v>
      </c>
      <c r="G702" s="13" t="str">
        <f>IF('[1]TCE - ANEXO III - Preencher'!H711="","",'[1]TCE - ANEXO III - Preencher'!H711)</f>
        <v>05/2024</v>
      </c>
      <c r="H702" s="14">
        <f>'[1]TCE - ANEXO III - Preencher'!I711</f>
        <v>0</v>
      </c>
      <c r="I702" s="14">
        <f>'[1]TCE - ANEXO III - Preencher'!J711</f>
        <v>14.12</v>
      </c>
      <c r="J702" s="14">
        <f>'[1]TCE - ANEXO III - Preencher'!K711</f>
        <v>0</v>
      </c>
      <c r="K702" s="15">
        <f>'[1]TCE - ANEXO III - Preencher'!L711</f>
        <v>132.71</v>
      </c>
      <c r="L702" s="15">
        <f>'[1]TCE - ANEXO III - Preencher'!M711</f>
        <v>0</v>
      </c>
      <c r="M702" s="15">
        <f t="shared" si="61"/>
        <v>132.71</v>
      </c>
      <c r="N702" s="15">
        <f>'[1]TCE - ANEXO III - Preencher'!O711</f>
        <v>2.0699999999999998</v>
      </c>
      <c r="O702" s="15">
        <f>'[1]TCE - ANEXO III - Preencher'!P711</f>
        <v>0</v>
      </c>
      <c r="P702" s="16">
        <f t="shared" si="62"/>
        <v>2.0699999999999998</v>
      </c>
      <c r="Q702" s="15">
        <f>'[1]TCE - ANEXO III - Preencher'!R711</f>
        <v>185.12999999999994</v>
      </c>
      <c r="R702" s="15">
        <f>'[1]TCE - ANEXO III - Preencher'!S711</f>
        <v>42.36</v>
      </c>
      <c r="S702" s="16">
        <f t="shared" si="63"/>
        <v>142.76999999999992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291.66999999999996</v>
      </c>
    </row>
    <row r="703" spans="1:28" x14ac:dyDescent="0.2">
      <c r="A703" s="8">
        <f>IFERROR(VLOOKUP(B703,'[1]DADOS (OCULTAR)'!$Q$3:$S$135,3,0),"")</f>
        <v>9039744002308</v>
      </c>
      <c r="B703" s="9" t="str">
        <f>'[1]TCE - ANEXO III - Preencher'!C712</f>
        <v>HOSPITAL NOSSA SENHORA DAS GRAÇAS - ANTIGO ALFA - CG Nº 024/2022</v>
      </c>
      <c r="C703" s="10"/>
      <c r="D703" s="11" t="str">
        <f>'[1]TCE - ANEXO III - Preencher'!E712</f>
        <v>LARISSA MOURA DA SILVA MACHADO DE OLIVEIRA</v>
      </c>
      <c r="E703" s="9" t="str">
        <f>IF('[1]TCE - ANEXO III - Preencher'!F712="4 - Assistência Odontológica","2 - Outros Profissionais da Saúde",'[1]TCE - ANEXO III - Preencher'!F712)</f>
        <v>2 - Outros Profissionais da Saúde</v>
      </c>
      <c r="F703" s="12" t="str">
        <f>'[1]TCE - ANEXO III - Preencher'!G712</f>
        <v>2515-10</v>
      </c>
      <c r="G703" s="13" t="str">
        <f>IF('[1]TCE - ANEXO III - Preencher'!H712="","",'[1]TCE - ANEXO III - Preencher'!H712)</f>
        <v>05/2024</v>
      </c>
      <c r="H703" s="14">
        <f>'[1]TCE - ANEXO III - Preencher'!I712</f>
        <v>0</v>
      </c>
      <c r="I703" s="14">
        <f>'[1]TCE - ANEXO III - Preencher'!J712</f>
        <v>212.7208</v>
      </c>
      <c r="J703" s="14">
        <f>'[1]TCE - ANEXO III - Preencher'!K712</f>
        <v>0</v>
      </c>
      <c r="K703" s="15">
        <f>'[1]TCE - ANEXO III - Preencher'!L712</f>
        <v>132.71</v>
      </c>
      <c r="L703" s="15">
        <f>'[1]TCE - ANEXO III - Preencher'!M712</f>
        <v>0</v>
      </c>
      <c r="M703" s="15">
        <f t="shared" si="61"/>
        <v>132.71</v>
      </c>
      <c r="N703" s="15">
        <f>'[1]TCE - ANEXO III - Preencher'!O712</f>
        <v>2.0699999999999998</v>
      </c>
      <c r="O703" s="15">
        <f>'[1]TCE - ANEXO III - Preencher'!P712</f>
        <v>0</v>
      </c>
      <c r="P703" s="16">
        <f t="shared" si="62"/>
        <v>2.0699999999999998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347.50079999999997</v>
      </c>
    </row>
    <row r="704" spans="1:28" x14ac:dyDescent="0.2">
      <c r="A704" s="8">
        <f>IFERROR(VLOOKUP(B704,'[1]DADOS (OCULTAR)'!$Q$3:$S$135,3,0),"")</f>
        <v>9039744002308</v>
      </c>
      <c r="B704" s="9" t="str">
        <f>'[1]TCE - ANEXO III - Preencher'!C713</f>
        <v>HOSPITAL NOSSA SENHORA DAS GRAÇAS - ANTIGO ALFA - CG Nº 024/2022</v>
      </c>
      <c r="C704" s="10"/>
      <c r="D704" s="11" t="str">
        <f>'[1]TCE - ANEXO III - Preencher'!E713</f>
        <v>LAUDICEIA ELISABETE SILVA DOS SANTOS</v>
      </c>
      <c r="E704" s="9" t="str">
        <f>IF('[1]TCE - ANEXO III - Preencher'!F713="4 - Assistência Odontológica","2 - Outros Profissionais da Saúde",'[1]TCE - ANEXO III - Preencher'!F713)</f>
        <v>2 - Outros Profissionais da Saúde</v>
      </c>
      <c r="F704" s="12" t="str">
        <f>'[1]TCE - ANEXO III - Preencher'!G713</f>
        <v>3222-05</v>
      </c>
      <c r="G704" s="13" t="str">
        <f>IF('[1]TCE - ANEXO III - Preencher'!H713="","",'[1]TCE - ANEXO III - Preencher'!H713)</f>
        <v>05/2024</v>
      </c>
      <c r="H704" s="14">
        <f>'[1]TCE - ANEXO III - Preencher'!I713</f>
        <v>0</v>
      </c>
      <c r="I704" s="14">
        <f>'[1]TCE - ANEXO III - Preencher'!J713</f>
        <v>308.21199999999999</v>
      </c>
      <c r="J704" s="14">
        <f>'[1]TCE - ANEXO III - Preencher'!K713</f>
        <v>0</v>
      </c>
      <c r="K704" s="15">
        <f>'[1]TCE - ANEXO III - Preencher'!L713</f>
        <v>132.71</v>
      </c>
      <c r="L704" s="15">
        <f>'[1]TCE - ANEXO III - Preencher'!M713</f>
        <v>28.24</v>
      </c>
      <c r="M704" s="15">
        <f t="shared" si="61"/>
        <v>104.47000000000001</v>
      </c>
      <c r="N704" s="15">
        <f>'[1]TCE - ANEXO III - Preencher'!O713</f>
        <v>2.0699999999999998</v>
      </c>
      <c r="O704" s="15">
        <f>'[1]TCE - ANEXO III - Preencher'!P713</f>
        <v>0</v>
      </c>
      <c r="P704" s="16">
        <f t="shared" si="62"/>
        <v>2.0699999999999998</v>
      </c>
      <c r="Q704" s="15">
        <f>'[1]TCE - ANEXO III - Preencher'!R713</f>
        <v>252.15571349001172</v>
      </c>
      <c r="R704" s="15">
        <f>'[1]TCE - ANEXO III - Preencher'!S713</f>
        <v>82.46</v>
      </c>
      <c r="S704" s="16">
        <f t="shared" si="63"/>
        <v>169.69571349001171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584.44771349001167</v>
      </c>
    </row>
    <row r="705" spans="1:28" x14ac:dyDescent="0.2">
      <c r="A705" s="8">
        <f>IFERROR(VLOOKUP(B705,'[1]DADOS (OCULTAR)'!$Q$3:$S$135,3,0),"")</f>
        <v>9039744002308</v>
      </c>
      <c r="B705" s="9" t="str">
        <f>'[1]TCE - ANEXO III - Preencher'!C714</f>
        <v>HOSPITAL NOSSA SENHORA DAS GRAÇAS - ANTIGO ALFA - CG Nº 024/2022</v>
      </c>
      <c r="C705" s="10"/>
      <c r="D705" s="11" t="str">
        <f>'[1]TCE - ANEXO III - Preencher'!E714</f>
        <v>LAURA CARLA RODRIGUES CARDOSO</v>
      </c>
      <c r="E705" s="9" t="str">
        <f>IF('[1]TCE - ANEXO III - Preencher'!F714="4 - Assistência Odontológica","2 - Outros Profissionais da Saúde",'[1]TCE - ANEXO III - Preencher'!F714)</f>
        <v>2 - Outros Profissionais da Saúde</v>
      </c>
      <c r="F705" s="12" t="str">
        <f>'[1]TCE - ANEXO III - Preencher'!G714</f>
        <v>2237-10</v>
      </c>
      <c r="G705" s="13" t="str">
        <f>IF('[1]TCE - ANEXO III - Preencher'!H714="","",'[1]TCE - ANEXO III - Preencher'!H714)</f>
        <v>05/2024</v>
      </c>
      <c r="H705" s="14">
        <f>'[1]TCE - ANEXO III - Preencher'!I714</f>
        <v>0</v>
      </c>
      <c r="I705" s="14">
        <f>'[1]TCE - ANEXO III - Preencher'!J714</f>
        <v>306.31360000000001</v>
      </c>
      <c r="J705" s="14">
        <f>'[1]TCE - ANEXO III - Preencher'!K714</f>
        <v>0</v>
      </c>
      <c r="K705" s="15">
        <f>'[1]TCE - ANEXO III - Preencher'!L714</f>
        <v>132.71</v>
      </c>
      <c r="L705" s="15">
        <f>'[1]TCE - ANEXO III - Preencher'!M714</f>
        <v>0</v>
      </c>
      <c r="M705" s="15">
        <f t="shared" si="61"/>
        <v>132.71</v>
      </c>
      <c r="N705" s="15">
        <f>'[1]TCE - ANEXO III - Preencher'!O714</f>
        <v>2.0699999999999998</v>
      </c>
      <c r="O705" s="15">
        <f>'[1]TCE - ANEXO III - Preencher'!P714</f>
        <v>0</v>
      </c>
      <c r="P705" s="16">
        <f t="shared" si="62"/>
        <v>2.0699999999999998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441.09359999999998</v>
      </c>
    </row>
    <row r="706" spans="1:28" x14ac:dyDescent="0.2">
      <c r="A706" s="8">
        <f>IFERROR(VLOOKUP(B706,'[1]DADOS (OCULTAR)'!$Q$3:$S$135,3,0),"")</f>
        <v>9039744002308</v>
      </c>
      <c r="B706" s="9" t="str">
        <f>'[1]TCE - ANEXO III - Preencher'!C715</f>
        <v>HOSPITAL NOSSA SENHORA DAS GRAÇAS - ANTIGO ALFA - CG Nº 024/2022</v>
      </c>
      <c r="C706" s="10"/>
      <c r="D706" s="11" t="str">
        <f>'[1]TCE - ANEXO III - Preencher'!E715</f>
        <v>LAURA DIANA DAMASCENA DE LACERDA HONORATO</v>
      </c>
      <c r="E706" s="9" t="str">
        <f>IF('[1]TCE - ANEXO III - Preencher'!F715="4 - Assistência Odontológica","2 - Outros Profissionais da Saúde",'[1]TCE - ANEXO III - Preencher'!F715)</f>
        <v>2 - Outros Profissionais da Saúde</v>
      </c>
      <c r="F706" s="12" t="str">
        <f>'[1]TCE - ANEXO III - Preencher'!G715</f>
        <v>2235-05</v>
      </c>
      <c r="G706" s="13" t="str">
        <f>IF('[1]TCE - ANEXO III - Preencher'!H715="","",'[1]TCE - ANEXO III - Preencher'!H715)</f>
        <v>05/2024</v>
      </c>
      <c r="H706" s="14">
        <f>'[1]TCE - ANEXO III - Preencher'!I715</f>
        <v>0</v>
      </c>
      <c r="I706" s="14">
        <f>'[1]TCE - ANEXO III - Preencher'!J715</f>
        <v>453.85120000000012</v>
      </c>
      <c r="J706" s="14">
        <f>'[1]TCE - ANEXO III - Preencher'!K715</f>
        <v>0</v>
      </c>
      <c r="K706" s="15">
        <f>'[1]TCE - ANEXO III - Preencher'!L715</f>
        <v>132.71</v>
      </c>
      <c r="L706" s="15">
        <f>'[1]TCE - ANEXO III - Preencher'!M715</f>
        <v>3.05</v>
      </c>
      <c r="M706" s="15">
        <f t="shared" si="61"/>
        <v>129.66</v>
      </c>
      <c r="N706" s="15">
        <f>'[1]TCE - ANEXO III - Preencher'!O715</f>
        <v>4.3499999999999996</v>
      </c>
      <c r="O706" s="15">
        <f>'[1]TCE - ANEXO III - Preencher'!P715</f>
        <v>0</v>
      </c>
      <c r="P706" s="16">
        <f t="shared" si="62"/>
        <v>4.3499999999999996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587.86120000000017</v>
      </c>
    </row>
    <row r="707" spans="1:28" x14ac:dyDescent="0.2">
      <c r="A707" s="8">
        <f>IFERROR(VLOOKUP(B707,'[1]DADOS (OCULTAR)'!$Q$3:$S$135,3,0),"")</f>
        <v>9039744002308</v>
      </c>
      <c r="B707" s="9" t="str">
        <f>'[1]TCE - ANEXO III - Preencher'!C716</f>
        <v>HOSPITAL NOSSA SENHORA DAS GRAÇAS - ANTIGO ALFA - CG Nº 024/2022</v>
      </c>
      <c r="C707" s="10"/>
      <c r="D707" s="11" t="str">
        <f>'[1]TCE - ANEXO III - Preencher'!E716</f>
        <v>LAURA HERUNDINA VELOSO DA SILVEIRA BRASIL</v>
      </c>
      <c r="E707" s="9" t="str">
        <f>IF('[1]TCE - ANEXO III - Preencher'!F716="4 - Assistência Odontológica","2 - Outros Profissionais da Saúde",'[1]TCE - ANEXO III - Preencher'!F716)</f>
        <v>2 - Outros Profissionais da Saúde</v>
      </c>
      <c r="F707" s="12" t="str">
        <f>'[1]TCE - ANEXO III - Preencher'!G716</f>
        <v>2235-05</v>
      </c>
      <c r="G707" s="13" t="str">
        <f>IF('[1]TCE - ANEXO III - Preencher'!H716="","",'[1]TCE - ANEXO III - Preencher'!H716)</f>
        <v>05/2024</v>
      </c>
      <c r="H707" s="14">
        <f>'[1]TCE - ANEXO III - Preencher'!I716</f>
        <v>0</v>
      </c>
      <c r="I707" s="14">
        <f>'[1]TCE - ANEXO III - Preencher'!J716</f>
        <v>401.21839999999997</v>
      </c>
      <c r="J707" s="14">
        <f>'[1]TCE - ANEXO III - Preencher'!K716</f>
        <v>0</v>
      </c>
      <c r="K707" s="15">
        <f>'[1]TCE - ANEXO III - Preencher'!L716</f>
        <v>132.71</v>
      </c>
      <c r="L707" s="15">
        <f>'[1]TCE - ANEXO III - Preencher'!M716</f>
        <v>3.05</v>
      </c>
      <c r="M707" s="15">
        <f t="shared" si="61"/>
        <v>129.66</v>
      </c>
      <c r="N707" s="15">
        <f>'[1]TCE - ANEXO III - Preencher'!O716</f>
        <v>4.3499999999999996</v>
      </c>
      <c r="O707" s="15">
        <f>'[1]TCE - ANEXO III - Preencher'!P716</f>
        <v>0</v>
      </c>
      <c r="P707" s="16">
        <f t="shared" si="62"/>
        <v>4.3499999999999996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535.22839999999997</v>
      </c>
    </row>
    <row r="708" spans="1:28" x14ac:dyDescent="0.2">
      <c r="A708" s="8">
        <f>IFERROR(VLOOKUP(B708,'[1]DADOS (OCULTAR)'!$Q$3:$S$135,3,0),"")</f>
        <v>9039744002308</v>
      </c>
      <c r="B708" s="9" t="str">
        <f>'[1]TCE - ANEXO III - Preencher'!C717</f>
        <v>HOSPITAL NOSSA SENHORA DAS GRAÇAS - ANTIGO ALFA - CG Nº 024/2022</v>
      </c>
      <c r="C708" s="10"/>
      <c r="D708" s="11" t="str">
        <f>'[1]TCE - ANEXO III - Preencher'!E717</f>
        <v>LAURA OLIVEIRA RODRIGUES</v>
      </c>
      <c r="E708" s="9" t="str">
        <f>IF('[1]TCE - ANEXO III - Preencher'!F717="4 - Assistência Odontológica","2 - Outros Profissionais da Saúde",'[1]TCE - ANEXO III - Preencher'!F717)</f>
        <v>1 - Médico</v>
      </c>
      <c r="F708" s="12" t="str">
        <f>'[1]TCE - ANEXO III - Preencher'!G717</f>
        <v>2251-25</v>
      </c>
      <c r="G708" s="13" t="str">
        <f>IF('[1]TCE - ANEXO III - Preencher'!H717="","",'[1]TCE - ANEXO III - Preencher'!H717)</f>
        <v>05/2024</v>
      </c>
      <c r="H708" s="14">
        <f>'[1]TCE - ANEXO III - Preencher'!I717</f>
        <v>0</v>
      </c>
      <c r="I708" s="14">
        <f>'[1]TCE - ANEXO III - Preencher'!J717</f>
        <v>407.72719999999998</v>
      </c>
      <c r="J708" s="14">
        <f>'[1]TCE - ANEXO III - Preencher'!K717</f>
        <v>0</v>
      </c>
      <c r="K708" s="15">
        <f>'[1]TCE - ANEXO III - Preencher'!L717</f>
        <v>132.71</v>
      </c>
      <c r="L708" s="15">
        <f>'[1]TCE - ANEXO III - Preencher'!M717</f>
        <v>0</v>
      </c>
      <c r="M708" s="15">
        <f t="shared" ref="M708:M771" si="67">K708-L708</f>
        <v>132.71</v>
      </c>
      <c r="N708" s="15">
        <f>'[1]TCE - ANEXO III - Preencher'!O717</f>
        <v>16.59</v>
      </c>
      <c r="O708" s="15">
        <f>'[1]TCE - ANEXO III - Preencher'!P717</f>
        <v>0</v>
      </c>
      <c r="P708" s="16">
        <f t="shared" ref="P708:P771" si="68">N708-O708</f>
        <v>16.59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557.02719999999999</v>
      </c>
    </row>
    <row r="709" spans="1:28" x14ac:dyDescent="0.2">
      <c r="A709" s="8">
        <f>IFERROR(VLOOKUP(B709,'[1]DADOS (OCULTAR)'!$Q$3:$S$135,3,0),"")</f>
        <v>9039744002308</v>
      </c>
      <c r="B709" s="9" t="str">
        <f>'[1]TCE - ANEXO III - Preencher'!C718</f>
        <v>HOSPITAL NOSSA SENHORA DAS GRAÇAS - ANTIGO ALFA - CG Nº 024/2022</v>
      </c>
      <c r="C709" s="10"/>
      <c r="D709" s="11" t="str">
        <f>'[1]TCE - ANEXO III - Preencher'!E718</f>
        <v>LAYENNE MIRELLE DA SILVA LIMA</v>
      </c>
      <c r="E709" s="9" t="str">
        <f>IF('[1]TCE - ANEXO III - Preencher'!F718="4 - Assistência Odontológica","2 - Outros Profissionais da Saúde",'[1]TCE - ANEXO III - Preencher'!F718)</f>
        <v>2 - Outros Profissionais da Saúde</v>
      </c>
      <c r="F709" s="12" t="str">
        <f>'[1]TCE - ANEXO III - Preencher'!G718</f>
        <v>3222-05</v>
      </c>
      <c r="G709" s="13" t="str">
        <f>IF('[1]TCE - ANEXO III - Preencher'!H718="","",'[1]TCE - ANEXO III - Preencher'!H718)</f>
        <v>05/2024</v>
      </c>
      <c r="H709" s="14">
        <f>'[1]TCE - ANEXO III - Preencher'!I718</f>
        <v>0</v>
      </c>
      <c r="I709" s="14">
        <f>'[1]TCE - ANEXO III - Preencher'!J718</f>
        <v>297.18720000000002</v>
      </c>
      <c r="J709" s="14">
        <f>'[1]TCE - ANEXO III - Preencher'!K718</f>
        <v>0</v>
      </c>
      <c r="K709" s="15">
        <f>'[1]TCE - ANEXO III - Preencher'!L718</f>
        <v>132.71</v>
      </c>
      <c r="L709" s="15">
        <f>'[1]TCE - ANEXO III - Preencher'!M718</f>
        <v>0</v>
      </c>
      <c r="M709" s="15">
        <f t="shared" si="67"/>
        <v>132.71</v>
      </c>
      <c r="N709" s="15">
        <f>'[1]TCE - ANEXO III - Preencher'!O718</f>
        <v>2.0699999999999998</v>
      </c>
      <c r="O709" s="15">
        <f>'[1]TCE - ANEXO III - Preencher'!P718</f>
        <v>0</v>
      </c>
      <c r="P709" s="16">
        <f t="shared" si="68"/>
        <v>2.0699999999999998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431.96719999999999</v>
      </c>
    </row>
    <row r="710" spans="1:28" x14ac:dyDescent="0.2">
      <c r="A710" s="8">
        <f>IFERROR(VLOOKUP(B710,'[1]DADOS (OCULTAR)'!$Q$3:$S$135,3,0),"")</f>
        <v>9039744002308</v>
      </c>
      <c r="B710" s="9" t="str">
        <f>'[1]TCE - ANEXO III - Preencher'!C719</f>
        <v>HOSPITAL NOSSA SENHORA DAS GRAÇAS - ANTIGO ALFA - CG Nº 024/2022</v>
      </c>
      <c r="C710" s="10"/>
      <c r="D710" s="11" t="str">
        <f>'[1]TCE - ANEXO III - Preencher'!E719</f>
        <v>LAYS DE OLIVEIRA MACEDO</v>
      </c>
      <c r="E710" s="9" t="str">
        <f>IF('[1]TCE - ANEXO III - Preencher'!F719="4 - Assistência Odontológica","2 - Outros Profissionais da Saúde",'[1]TCE - ANEXO III - Preencher'!F719)</f>
        <v>2 - Outros Profissionais da Saúde</v>
      </c>
      <c r="F710" s="12" t="str">
        <f>'[1]TCE - ANEXO III - Preencher'!G719</f>
        <v>2235-05</v>
      </c>
      <c r="G710" s="13" t="str">
        <f>IF('[1]TCE - ANEXO III - Preencher'!H719="","",'[1]TCE - ANEXO III - Preencher'!H719)</f>
        <v>05/2024</v>
      </c>
      <c r="H710" s="14">
        <f>'[1]TCE - ANEXO III - Preencher'!I719</f>
        <v>0</v>
      </c>
      <c r="I710" s="14">
        <f>'[1]TCE - ANEXO III - Preencher'!J719</f>
        <v>456.49279999999999</v>
      </c>
      <c r="J710" s="14">
        <f>'[1]TCE - ANEXO III - Preencher'!K719</f>
        <v>0</v>
      </c>
      <c r="K710" s="15">
        <f>'[1]TCE - ANEXO III - Preencher'!L719</f>
        <v>132.71</v>
      </c>
      <c r="L710" s="15">
        <f>'[1]TCE - ANEXO III - Preencher'!M719</f>
        <v>3.05</v>
      </c>
      <c r="M710" s="15">
        <f t="shared" si="67"/>
        <v>129.66</v>
      </c>
      <c r="N710" s="15">
        <f>'[1]TCE - ANEXO III - Preencher'!O719</f>
        <v>4.3499999999999996</v>
      </c>
      <c r="O710" s="15">
        <f>'[1]TCE - ANEXO III - Preencher'!P719</f>
        <v>0</v>
      </c>
      <c r="P710" s="16">
        <f t="shared" si="68"/>
        <v>4.3499999999999996</v>
      </c>
      <c r="Q710" s="15">
        <f>'[1]TCE - ANEXO III - Preencher'!R719</f>
        <v>109.26747584567174</v>
      </c>
      <c r="R710" s="15">
        <f>'[1]TCE - ANEXO III - Preencher'!S719</f>
        <v>106.6</v>
      </c>
      <c r="S710" s="16">
        <f t="shared" si="69"/>
        <v>2.6674758456717456</v>
      </c>
      <c r="T710" s="15">
        <f>'[1]TCE - ANEXO III - Preencher'!U719</f>
        <v>120.26</v>
      </c>
      <c r="U710" s="15">
        <f>'[1]TCE - ANEXO III - Preencher'!V719</f>
        <v>0</v>
      </c>
      <c r="V710" s="16">
        <f t="shared" si="70"/>
        <v>120.26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713.43027584567176</v>
      </c>
    </row>
    <row r="711" spans="1:28" x14ac:dyDescent="0.2">
      <c r="A711" s="8">
        <f>IFERROR(VLOOKUP(B711,'[1]DADOS (OCULTAR)'!$Q$3:$S$135,3,0),"")</f>
        <v>9039744002308</v>
      </c>
      <c r="B711" s="9" t="str">
        <f>'[1]TCE - ANEXO III - Preencher'!C720</f>
        <v>HOSPITAL NOSSA SENHORA DAS GRAÇAS - ANTIGO ALFA - CG Nº 024/2022</v>
      </c>
      <c r="C711" s="10"/>
      <c r="D711" s="11" t="str">
        <f>'[1]TCE - ANEXO III - Preencher'!E720</f>
        <v>LAYS INGREDY MARIA SILVA ARAUJO</v>
      </c>
      <c r="E711" s="9" t="str">
        <f>IF('[1]TCE - ANEXO III - Preencher'!F720="4 - Assistência Odontológica","2 - Outros Profissionais da Saúde",'[1]TCE - ANEXO III - Preencher'!F720)</f>
        <v>2 - Outros Profissionais da Saúde</v>
      </c>
      <c r="F711" s="12" t="str">
        <f>'[1]TCE - ANEXO III - Preencher'!G720</f>
        <v>2236-05</v>
      </c>
      <c r="G711" s="13" t="str">
        <f>IF('[1]TCE - ANEXO III - Preencher'!H720="","",'[1]TCE - ANEXO III - Preencher'!H720)</f>
        <v>05/2024</v>
      </c>
      <c r="H711" s="14">
        <f>'[1]TCE - ANEXO III - Preencher'!I720</f>
        <v>0</v>
      </c>
      <c r="I711" s="14">
        <f>'[1]TCE - ANEXO III - Preencher'!J720</f>
        <v>214.1464</v>
      </c>
      <c r="J711" s="14">
        <f>'[1]TCE - ANEXO III - Preencher'!K720</f>
        <v>0</v>
      </c>
      <c r="K711" s="15">
        <f>'[1]TCE - ANEXO III - Preencher'!L720</f>
        <v>132.71</v>
      </c>
      <c r="L711" s="15">
        <f>'[1]TCE - ANEXO III - Preencher'!M720</f>
        <v>2.4900000000000002</v>
      </c>
      <c r="M711" s="15">
        <f t="shared" si="67"/>
        <v>130.22</v>
      </c>
      <c r="N711" s="15">
        <f>'[1]TCE - ANEXO III - Preencher'!O720</f>
        <v>4.3499999999999996</v>
      </c>
      <c r="O711" s="15">
        <f>'[1]TCE - ANEXO III - Preencher'!P720</f>
        <v>0</v>
      </c>
      <c r="P711" s="16">
        <f t="shared" si="68"/>
        <v>4.3499999999999996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348.71640000000002</v>
      </c>
    </row>
    <row r="712" spans="1:28" x14ac:dyDescent="0.2">
      <c r="A712" s="8">
        <f>IFERROR(VLOOKUP(B712,'[1]DADOS (OCULTAR)'!$Q$3:$S$135,3,0),"")</f>
        <v>9039744002308</v>
      </c>
      <c r="B712" s="9" t="str">
        <f>'[1]TCE - ANEXO III - Preencher'!C721</f>
        <v>HOSPITAL NOSSA SENHORA DAS GRAÇAS - ANTIGO ALFA - CG Nº 024/2022</v>
      </c>
      <c r="C712" s="10"/>
      <c r="D712" s="11" t="str">
        <f>'[1]TCE - ANEXO III - Preencher'!E721</f>
        <v>LEANDRO OLIVEIRA MACEDO</v>
      </c>
      <c r="E712" s="9" t="str">
        <f>IF('[1]TCE - ANEXO III - Preencher'!F721="4 - Assistência Odontológica","2 - Outros Profissionais da Saúde",'[1]TCE - ANEXO III - Preencher'!F721)</f>
        <v>3 - Administrativo</v>
      </c>
      <c r="F712" s="12" t="str">
        <f>'[1]TCE - ANEXO III - Preencher'!G721</f>
        <v>5174-10</v>
      </c>
      <c r="G712" s="13" t="str">
        <f>IF('[1]TCE - ANEXO III - Preencher'!H721="","",'[1]TCE - ANEXO III - Preencher'!H721)</f>
        <v>05/2024</v>
      </c>
      <c r="H712" s="14">
        <f>'[1]TCE - ANEXO III - Preencher'!I721</f>
        <v>0</v>
      </c>
      <c r="I712" s="14">
        <f>'[1]TCE - ANEXO III - Preencher'!J721</f>
        <v>236.67359999999999</v>
      </c>
      <c r="J712" s="14">
        <f>'[1]TCE - ANEXO III - Preencher'!K721</f>
        <v>0</v>
      </c>
      <c r="K712" s="15">
        <f>'[1]TCE - ANEXO III - Preencher'!L721</f>
        <v>132.71</v>
      </c>
      <c r="L712" s="15">
        <f>'[1]TCE - ANEXO III - Preencher'!M721</f>
        <v>28.24</v>
      </c>
      <c r="M712" s="15">
        <f t="shared" si="67"/>
        <v>104.47000000000001</v>
      </c>
      <c r="N712" s="15">
        <f>'[1]TCE - ANEXO III - Preencher'!O721</f>
        <v>2.0699999999999998</v>
      </c>
      <c r="O712" s="15">
        <f>'[1]TCE - ANEXO III - Preencher'!P721</f>
        <v>0</v>
      </c>
      <c r="P712" s="16">
        <f t="shared" si="68"/>
        <v>2.0699999999999998</v>
      </c>
      <c r="Q712" s="15">
        <f>'[1]TCE - ANEXO III - Preencher'!R721</f>
        <v>0</v>
      </c>
      <c r="R712" s="15">
        <f>'[1]TCE - ANEXO III - Preencher'!S721</f>
        <v>16.940000000000001</v>
      </c>
      <c r="S712" s="16">
        <f t="shared" si="69"/>
        <v>-16.940000000000001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326.27359999999999</v>
      </c>
    </row>
    <row r="713" spans="1:28" x14ac:dyDescent="0.2">
      <c r="A713" s="8">
        <f>IFERROR(VLOOKUP(B713,'[1]DADOS (OCULTAR)'!$Q$3:$S$135,3,0),"")</f>
        <v>9039744002308</v>
      </c>
      <c r="B713" s="9" t="str">
        <f>'[1]TCE - ANEXO III - Preencher'!C722</f>
        <v>HOSPITAL NOSSA SENHORA DAS GRAÇAS - ANTIGO ALFA - CG Nº 024/2022</v>
      </c>
      <c r="C713" s="10"/>
      <c r="D713" s="11" t="str">
        <f>'[1]TCE - ANEXO III - Preencher'!E722</f>
        <v>LEANDRO ROBERTO DO NASCIMENTO SANTOS</v>
      </c>
      <c r="E713" s="9" t="str">
        <f>IF('[1]TCE - ANEXO III - Preencher'!F722="4 - Assistência Odontológica","2 - Outros Profissionais da Saúde",'[1]TCE - ANEXO III - Preencher'!F722)</f>
        <v>2 - Outros Profissionais da Saúde</v>
      </c>
      <c r="F713" s="12" t="str">
        <f>'[1]TCE - ANEXO III - Preencher'!G722</f>
        <v>2236-05</v>
      </c>
      <c r="G713" s="13" t="str">
        <f>IF('[1]TCE - ANEXO III - Preencher'!H722="","",'[1]TCE - ANEXO III - Preencher'!H722)</f>
        <v>05/2024</v>
      </c>
      <c r="H713" s="14">
        <f>'[1]TCE - ANEXO III - Preencher'!I722</f>
        <v>0</v>
      </c>
      <c r="I713" s="14">
        <f>'[1]TCE - ANEXO III - Preencher'!J722</f>
        <v>197.3432</v>
      </c>
      <c r="J713" s="14">
        <f>'[1]TCE - ANEXO III - Preencher'!K722</f>
        <v>0</v>
      </c>
      <c r="K713" s="15">
        <f>'[1]TCE - ANEXO III - Preencher'!L722</f>
        <v>132.71</v>
      </c>
      <c r="L713" s="15">
        <f>'[1]TCE - ANEXO III - Preencher'!M722</f>
        <v>2.4900000000000002</v>
      </c>
      <c r="M713" s="15">
        <f t="shared" si="67"/>
        <v>130.22</v>
      </c>
      <c r="N713" s="15">
        <f>'[1]TCE - ANEXO III - Preencher'!O722</f>
        <v>4.3499999999999996</v>
      </c>
      <c r="O713" s="15">
        <f>'[1]TCE - ANEXO III - Preencher'!P722</f>
        <v>0</v>
      </c>
      <c r="P713" s="16">
        <f t="shared" si="68"/>
        <v>4.3499999999999996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331.91320000000002</v>
      </c>
    </row>
    <row r="714" spans="1:28" x14ac:dyDescent="0.2">
      <c r="A714" s="8">
        <f>IFERROR(VLOOKUP(B714,'[1]DADOS (OCULTAR)'!$Q$3:$S$135,3,0),"")</f>
        <v>9039744002308</v>
      </c>
      <c r="B714" s="9" t="str">
        <f>'[1]TCE - ANEXO III - Preencher'!C723</f>
        <v>HOSPITAL NOSSA SENHORA DAS GRAÇAS - ANTIGO ALFA - CG Nº 024/2022</v>
      </c>
      <c r="C714" s="10"/>
      <c r="D714" s="11" t="str">
        <f>'[1]TCE - ANEXO III - Preencher'!E723</f>
        <v>LENILSON SANTANA DA SILVA</v>
      </c>
      <c r="E714" s="9" t="str">
        <f>IF('[1]TCE - ANEXO III - Preencher'!F723="4 - Assistência Odontológica","2 - Outros Profissionais da Saúde",'[1]TCE - ANEXO III - Preencher'!F723)</f>
        <v>2 - Outros Profissionais da Saúde</v>
      </c>
      <c r="F714" s="12" t="str">
        <f>'[1]TCE - ANEXO III - Preencher'!G723</f>
        <v>5211-30</v>
      </c>
      <c r="G714" s="13" t="str">
        <f>IF('[1]TCE - ANEXO III - Preencher'!H723="","",'[1]TCE - ANEXO III - Preencher'!H723)</f>
        <v>05/2024</v>
      </c>
      <c r="H714" s="14">
        <f>'[1]TCE - ANEXO III - Preencher'!I723</f>
        <v>0</v>
      </c>
      <c r="I714" s="14">
        <f>'[1]TCE - ANEXO III - Preencher'!J723</f>
        <v>112.96</v>
      </c>
      <c r="J714" s="14">
        <f>'[1]TCE - ANEXO III - Preencher'!K723</f>
        <v>0</v>
      </c>
      <c r="K714" s="15">
        <f>'[1]TCE - ANEXO III - Preencher'!L723</f>
        <v>132.71</v>
      </c>
      <c r="L714" s="15">
        <f>'[1]TCE - ANEXO III - Preencher'!M723</f>
        <v>28.24</v>
      </c>
      <c r="M714" s="15">
        <f t="shared" si="67"/>
        <v>104.47000000000001</v>
      </c>
      <c r="N714" s="15">
        <f>'[1]TCE - ANEXO III - Preencher'!O723</f>
        <v>2.0699999999999998</v>
      </c>
      <c r="O714" s="15">
        <f>'[1]TCE - ANEXO III - Preencher'!P723</f>
        <v>0</v>
      </c>
      <c r="P714" s="16">
        <f t="shared" si="68"/>
        <v>2.0699999999999998</v>
      </c>
      <c r="Q714" s="15">
        <f>'[1]TCE - ANEXO III - Preencher'!R723</f>
        <v>369.82837978535053</v>
      </c>
      <c r="R714" s="15">
        <f>'[1]TCE - ANEXO III - Preencher'!S723</f>
        <v>84.72</v>
      </c>
      <c r="S714" s="16">
        <f t="shared" si="69"/>
        <v>285.10837978535051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504.60837978535051</v>
      </c>
    </row>
    <row r="715" spans="1:28" x14ac:dyDescent="0.2">
      <c r="A715" s="8">
        <f>IFERROR(VLOOKUP(B715,'[1]DADOS (OCULTAR)'!$Q$3:$S$135,3,0),"")</f>
        <v>9039744002308</v>
      </c>
      <c r="B715" s="9" t="str">
        <f>'[1]TCE - ANEXO III - Preencher'!C724</f>
        <v>HOSPITAL NOSSA SENHORA DAS GRAÇAS - ANTIGO ALFA - CG Nº 024/2022</v>
      </c>
      <c r="C715" s="10"/>
      <c r="D715" s="11" t="str">
        <f>'[1]TCE - ANEXO III - Preencher'!E724</f>
        <v>LEOCARDIA GALDINO DE LIMA</v>
      </c>
      <c r="E715" s="9" t="str">
        <f>IF('[1]TCE - ANEXO III - Preencher'!F724="4 - Assistência Odontológica","2 - Outros Profissionais da Saúde",'[1]TCE - ANEXO III - Preencher'!F724)</f>
        <v>2 - Outros Profissionais da Saúde</v>
      </c>
      <c r="F715" s="12" t="str">
        <f>'[1]TCE - ANEXO III - Preencher'!G724</f>
        <v>2235-05</v>
      </c>
      <c r="G715" s="13" t="str">
        <f>IF('[1]TCE - ANEXO III - Preencher'!H724="","",'[1]TCE - ANEXO III - Preencher'!H724)</f>
        <v>05/2024</v>
      </c>
      <c r="H715" s="14">
        <f>'[1]TCE - ANEXO III - Preencher'!I724</f>
        <v>0</v>
      </c>
      <c r="I715" s="14">
        <f>'[1]TCE - ANEXO III - Preencher'!J724</f>
        <v>448.452</v>
      </c>
      <c r="J715" s="14">
        <f>'[1]TCE - ANEXO III - Preencher'!K724</f>
        <v>0</v>
      </c>
      <c r="K715" s="15">
        <f>'[1]TCE - ANEXO III - Preencher'!L724</f>
        <v>132.71</v>
      </c>
      <c r="L715" s="15">
        <f>'[1]TCE - ANEXO III - Preencher'!M724</f>
        <v>0</v>
      </c>
      <c r="M715" s="15">
        <f t="shared" si="67"/>
        <v>132.71</v>
      </c>
      <c r="N715" s="15">
        <f>'[1]TCE - ANEXO III - Preencher'!O724</f>
        <v>4.3499999999999996</v>
      </c>
      <c r="O715" s="15">
        <f>'[1]TCE - ANEXO III - Preencher'!P724</f>
        <v>0</v>
      </c>
      <c r="P715" s="16">
        <f t="shared" si="68"/>
        <v>4.3499999999999996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585.51200000000006</v>
      </c>
    </row>
    <row r="716" spans="1:28" x14ac:dyDescent="0.2">
      <c r="A716" s="8">
        <f>IFERROR(VLOOKUP(B716,'[1]DADOS (OCULTAR)'!$Q$3:$S$135,3,0),"")</f>
        <v>9039744002308</v>
      </c>
      <c r="B716" s="9" t="str">
        <f>'[1]TCE - ANEXO III - Preencher'!C725</f>
        <v>HOSPITAL NOSSA SENHORA DAS GRAÇAS - ANTIGO ALFA - CG Nº 024/2022</v>
      </c>
      <c r="C716" s="10"/>
      <c r="D716" s="11" t="str">
        <f>'[1]TCE - ANEXO III - Preencher'!E725</f>
        <v>LEONARDO FELIPE DA SILVA</v>
      </c>
      <c r="E716" s="9" t="str">
        <f>IF('[1]TCE - ANEXO III - Preencher'!F725="4 - Assistência Odontológica","2 - Outros Profissionais da Saúde",'[1]TCE - ANEXO III - Preencher'!F725)</f>
        <v>3 - Administrativo</v>
      </c>
      <c r="F716" s="12" t="str">
        <f>'[1]TCE - ANEXO III - Preencher'!G725</f>
        <v>5174-10</v>
      </c>
      <c r="G716" s="13" t="str">
        <f>IF('[1]TCE - ANEXO III - Preencher'!H725="","",'[1]TCE - ANEXO III - Preencher'!H725)</f>
        <v>05/2024</v>
      </c>
      <c r="H716" s="14">
        <f>'[1]TCE - ANEXO III - Preencher'!I725</f>
        <v>0</v>
      </c>
      <c r="I716" s="14">
        <f>'[1]TCE - ANEXO III - Preencher'!J725</f>
        <v>128.45840000000001</v>
      </c>
      <c r="J716" s="14">
        <f>'[1]TCE - ANEXO III - Preencher'!K725</f>
        <v>0</v>
      </c>
      <c r="K716" s="15">
        <f>'[1]TCE - ANEXO III - Preencher'!L725</f>
        <v>132.71</v>
      </c>
      <c r="L716" s="15">
        <f>'[1]TCE - ANEXO III - Preencher'!M725</f>
        <v>0</v>
      </c>
      <c r="M716" s="15">
        <f t="shared" si="67"/>
        <v>132.71</v>
      </c>
      <c r="N716" s="15">
        <f>'[1]TCE - ANEXO III - Preencher'!O725</f>
        <v>2.0699999999999998</v>
      </c>
      <c r="O716" s="15">
        <f>'[1]TCE - ANEXO III - Preencher'!P725</f>
        <v>0</v>
      </c>
      <c r="P716" s="16">
        <f t="shared" si="68"/>
        <v>2.0699999999999998</v>
      </c>
      <c r="Q716" s="15">
        <f>'[1]TCE - ANEXO III - Preencher'!R725</f>
        <v>128.38415900253645</v>
      </c>
      <c r="R716" s="15">
        <f>'[1]TCE - ANEXO III - Preencher'!S725</f>
        <v>84.72</v>
      </c>
      <c r="S716" s="16">
        <f t="shared" si="69"/>
        <v>43.664159002536451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306.90255900253646</v>
      </c>
    </row>
    <row r="717" spans="1:28" x14ac:dyDescent="0.2">
      <c r="A717" s="8">
        <f>IFERROR(VLOOKUP(B717,'[1]DADOS (OCULTAR)'!$Q$3:$S$135,3,0),"")</f>
        <v>9039744002308</v>
      </c>
      <c r="B717" s="9" t="str">
        <f>'[1]TCE - ANEXO III - Preencher'!C726</f>
        <v>HOSPITAL NOSSA SENHORA DAS GRAÇAS - ANTIGO ALFA - CG Nº 024/2022</v>
      </c>
      <c r="C717" s="10"/>
      <c r="D717" s="11" t="str">
        <f>'[1]TCE - ANEXO III - Preencher'!E726</f>
        <v>LEONARDO SILVA DE OLIVEIRA</v>
      </c>
      <c r="E717" s="9" t="str">
        <f>IF('[1]TCE - ANEXO III - Preencher'!F726="4 - Assistência Odontológica","2 - Outros Profissionais da Saúde",'[1]TCE - ANEXO III - Preencher'!F726)</f>
        <v>2 - Outros Profissionais da Saúde</v>
      </c>
      <c r="F717" s="12" t="str">
        <f>'[1]TCE - ANEXO III - Preencher'!G726</f>
        <v>5151-10</v>
      </c>
      <c r="G717" s="13" t="str">
        <f>IF('[1]TCE - ANEXO III - Preencher'!H726="","",'[1]TCE - ANEXO III - Preencher'!H726)</f>
        <v>05/2024</v>
      </c>
      <c r="H717" s="14">
        <f>'[1]TCE - ANEXO III - Preencher'!I726</f>
        <v>0</v>
      </c>
      <c r="I717" s="14">
        <f>'[1]TCE - ANEXO III - Preencher'!J726</f>
        <v>136.82400000000001</v>
      </c>
      <c r="J717" s="14">
        <f>'[1]TCE - ANEXO III - Preencher'!K726</f>
        <v>0</v>
      </c>
      <c r="K717" s="15">
        <f>'[1]TCE - ANEXO III - Preencher'!L726</f>
        <v>132.71</v>
      </c>
      <c r="L717" s="15">
        <f>'[1]TCE - ANEXO III - Preencher'!M726</f>
        <v>0</v>
      </c>
      <c r="M717" s="15">
        <f t="shared" si="67"/>
        <v>132.71</v>
      </c>
      <c r="N717" s="15">
        <f>'[1]TCE - ANEXO III - Preencher'!O726</f>
        <v>2.0699999999999998</v>
      </c>
      <c r="O717" s="15">
        <f>'[1]TCE - ANEXO III - Preencher'!P726</f>
        <v>0</v>
      </c>
      <c r="P717" s="16">
        <f t="shared" si="68"/>
        <v>2.0699999999999998</v>
      </c>
      <c r="Q717" s="15">
        <f>'[1]TCE - ANEXO III - Preencher'!R726</f>
        <v>134.48304719467291</v>
      </c>
      <c r="R717" s="15">
        <f>'[1]TCE - ANEXO III - Preencher'!S726</f>
        <v>84.72</v>
      </c>
      <c r="S717" s="16">
        <f t="shared" si="69"/>
        <v>49.763047194672907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321.36704719467286</v>
      </c>
    </row>
    <row r="718" spans="1:28" x14ac:dyDescent="0.2">
      <c r="A718" s="8">
        <f>IFERROR(VLOOKUP(B718,'[1]DADOS (OCULTAR)'!$Q$3:$S$135,3,0),"")</f>
        <v>9039744002308</v>
      </c>
      <c r="B718" s="9" t="str">
        <f>'[1]TCE - ANEXO III - Preencher'!C727</f>
        <v>HOSPITAL NOSSA SENHORA DAS GRAÇAS - ANTIGO ALFA - CG Nº 024/2022</v>
      </c>
      <c r="C718" s="10"/>
      <c r="D718" s="11" t="str">
        <f>'[1]TCE - ANEXO III - Preencher'!E727</f>
        <v>LEONIA MOREIRA TRAJANO</v>
      </c>
      <c r="E718" s="9" t="str">
        <f>IF('[1]TCE - ANEXO III - Preencher'!F727="4 - Assistência Odontológica","2 - Outros Profissionais da Saúde",'[1]TCE - ANEXO III - Preencher'!F727)</f>
        <v>2 - Outros Profissionais da Saúde</v>
      </c>
      <c r="F718" s="12" t="str">
        <f>'[1]TCE - ANEXO III - Preencher'!G727</f>
        <v>2236-05</v>
      </c>
      <c r="G718" s="13" t="str">
        <f>IF('[1]TCE - ANEXO III - Preencher'!H727="","",'[1]TCE - ANEXO III - Preencher'!H727)</f>
        <v>05/2024</v>
      </c>
      <c r="H718" s="14">
        <f>'[1]TCE - ANEXO III - Preencher'!I727</f>
        <v>0</v>
      </c>
      <c r="I718" s="14">
        <f>'[1]TCE - ANEXO III - Preencher'!J727</f>
        <v>242.2064</v>
      </c>
      <c r="J718" s="14">
        <f>'[1]TCE - ANEXO III - Preencher'!K727</f>
        <v>0</v>
      </c>
      <c r="K718" s="15">
        <f>'[1]TCE - ANEXO III - Preencher'!L727</f>
        <v>132.71</v>
      </c>
      <c r="L718" s="15">
        <f>'[1]TCE - ANEXO III - Preencher'!M727</f>
        <v>2.4900000000000002</v>
      </c>
      <c r="M718" s="15">
        <f t="shared" si="67"/>
        <v>130.22</v>
      </c>
      <c r="N718" s="15">
        <f>'[1]TCE - ANEXO III - Preencher'!O727</f>
        <v>4.3499999999999996</v>
      </c>
      <c r="O718" s="15">
        <f>'[1]TCE - ANEXO III - Preencher'!P727</f>
        <v>0</v>
      </c>
      <c r="P718" s="16">
        <f t="shared" si="68"/>
        <v>4.3499999999999996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376.77640000000002</v>
      </c>
    </row>
    <row r="719" spans="1:28" x14ac:dyDescent="0.2">
      <c r="A719" s="8">
        <f>IFERROR(VLOOKUP(B719,'[1]DADOS (OCULTAR)'!$Q$3:$S$135,3,0),"")</f>
        <v>9039744002308</v>
      </c>
      <c r="B719" s="9" t="str">
        <f>'[1]TCE - ANEXO III - Preencher'!C728</f>
        <v>HOSPITAL NOSSA SENHORA DAS GRAÇAS - ANTIGO ALFA - CG Nº 024/2022</v>
      </c>
      <c r="C719" s="10"/>
      <c r="D719" s="11" t="str">
        <f>'[1]TCE - ANEXO III - Preencher'!E728</f>
        <v>LEONICE REGIS DA SILVA</v>
      </c>
      <c r="E719" s="9" t="str">
        <f>IF('[1]TCE - ANEXO III - Preencher'!F728="4 - Assistência Odontológica","2 - Outros Profissionais da Saúde",'[1]TCE - ANEXO III - Preencher'!F728)</f>
        <v>2 - Outros Profissionais da Saúde</v>
      </c>
      <c r="F719" s="12" t="str">
        <f>'[1]TCE - ANEXO III - Preencher'!G728</f>
        <v>3222-05</v>
      </c>
      <c r="G719" s="13" t="str">
        <f>IF('[1]TCE - ANEXO III - Preencher'!H728="","",'[1]TCE - ANEXO III - Preencher'!H728)</f>
        <v>05/2024</v>
      </c>
      <c r="H719" s="14">
        <f>'[1]TCE - ANEXO III - Preencher'!I728</f>
        <v>0</v>
      </c>
      <c r="I719" s="14">
        <f>'[1]TCE - ANEXO III - Preencher'!J728</f>
        <v>281.85359999999997</v>
      </c>
      <c r="J719" s="14">
        <f>'[1]TCE - ANEXO III - Preencher'!K728</f>
        <v>0</v>
      </c>
      <c r="K719" s="15">
        <f>'[1]TCE - ANEXO III - Preencher'!L728</f>
        <v>132.71</v>
      </c>
      <c r="L719" s="15">
        <f>'[1]TCE - ANEXO III - Preencher'!M728</f>
        <v>28.24</v>
      </c>
      <c r="M719" s="15">
        <f t="shared" si="67"/>
        <v>104.47000000000001</v>
      </c>
      <c r="N719" s="15">
        <f>'[1]TCE - ANEXO III - Preencher'!O728</f>
        <v>2.0699999999999998</v>
      </c>
      <c r="O719" s="15">
        <f>'[1]TCE - ANEXO III - Preencher'!P728</f>
        <v>0</v>
      </c>
      <c r="P719" s="16">
        <f t="shared" si="68"/>
        <v>2.0699999999999998</v>
      </c>
      <c r="Q719" s="15">
        <f>'[1]TCE - ANEXO III - Preencher'!R728</f>
        <v>126.07785674500586</v>
      </c>
      <c r="R719" s="15">
        <f>'[1]TCE - ANEXO III - Preencher'!S728</f>
        <v>71.16</v>
      </c>
      <c r="S719" s="16">
        <f t="shared" si="69"/>
        <v>54.917856745005864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443.31145674500584</v>
      </c>
    </row>
    <row r="720" spans="1:28" x14ac:dyDescent="0.2">
      <c r="A720" s="8">
        <f>IFERROR(VLOOKUP(B720,'[1]DADOS (OCULTAR)'!$Q$3:$S$135,3,0),"")</f>
        <v>9039744002308</v>
      </c>
      <c r="B720" s="9" t="str">
        <f>'[1]TCE - ANEXO III - Preencher'!C729</f>
        <v>HOSPITAL NOSSA SENHORA DAS GRAÇAS - ANTIGO ALFA - CG Nº 024/2022</v>
      </c>
      <c r="C720" s="10"/>
      <c r="D720" s="11" t="str">
        <f>'[1]TCE - ANEXO III - Preencher'!E729</f>
        <v>LETICIA MAGGIONI</v>
      </c>
      <c r="E720" s="9" t="str">
        <f>IF('[1]TCE - ANEXO III - Preencher'!F729="4 - Assistência Odontológica","2 - Outros Profissionais da Saúde",'[1]TCE - ANEXO III - Preencher'!F729)</f>
        <v>1 - Médico</v>
      </c>
      <c r="F720" s="12" t="str">
        <f>'[1]TCE - ANEXO III - Preencher'!G729</f>
        <v>2251-25</v>
      </c>
      <c r="G720" s="13" t="str">
        <f>IF('[1]TCE - ANEXO III - Preencher'!H729="","",'[1]TCE - ANEXO III - Preencher'!H729)</f>
        <v>05/2024</v>
      </c>
      <c r="H720" s="14">
        <f>'[1]TCE - ANEXO III - Preencher'!I729</f>
        <v>0</v>
      </c>
      <c r="I720" s="14">
        <f>'[1]TCE - ANEXO III - Preencher'!J729</f>
        <v>688.93439999999998</v>
      </c>
      <c r="J720" s="14">
        <f>'[1]TCE - ANEXO III - Preencher'!K729</f>
        <v>0</v>
      </c>
      <c r="K720" s="15">
        <f>'[1]TCE - ANEXO III - Preencher'!L729</f>
        <v>132.71</v>
      </c>
      <c r="L720" s="15">
        <f>'[1]TCE - ANEXO III - Preencher'!M729</f>
        <v>3.17</v>
      </c>
      <c r="M720" s="15">
        <f t="shared" si="67"/>
        <v>129.54000000000002</v>
      </c>
      <c r="N720" s="15">
        <f>'[1]TCE - ANEXO III - Preencher'!O729</f>
        <v>16.59</v>
      </c>
      <c r="O720" s="15">
        <f>'[1]TCE - ANEXO III - Preencher'!P729</f>
        <v>0</v>
      </c>
      <c r="P720" s="16">
        <f t="shared" si="68"/>
        <v>16.59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835.06440000000009</v>
      </c>
    </row>
    <row r="721" spans="1:28" x14ac:dyDescent="0.2">
      <c r="A721" s="8">
        <f>IFERROR(VLOOKUP(B721,'[1]DADOS (OCULTAR)'!$Q$3:$S$135,3,0),"")</f>
        <v>9039744002308</v>
      </c>
      <c r="B721" s="9" t="str">
        <f>'[1]TCE - ANEXO III - Preencher'!C730</f>
        <v>HOSPITAL NOSSA SENHORA DAS GRAÇAS - ANTIGO ALFA - CG Nº 024/2022</v>
      </c>
      <c r="C721" s="10"/>
      <c r="D721" s="11" t="str">
        <f>'[1]TCE - ANEXO III - Preencher'!E730</f>
        <v>LETICIA MARIA DE MELO SARMENTO</v>
      </c>
      <c r="E721" s="9" t="str">
        <f>IF('[1]TCE - ANEXO III - Preencher'!F730="4 - Assistência Odontológica","2 - Outros Profissionais da Saúde",'[1]TCE - ANEXO III - Preencher'!F730)</f>
        <v>2 - Outros Profissionais da Saúde</v>
      </c>
      <c r="F721" s="12" t="str">
        <f>'[1]TCE - ANEXO III - Preencher'!G730</f>
        <v>2235-05</v>
      </c>
      <c r="G721" s="13" t="str">
        <f>IF('[1]TCE - ANEXO III - Preencher'!H730="","",'[1]TCE - ANEXO III - Preencher'!H730)</f>
        <v>05/2024</v>
      </c>
      <c r="H721" s="14">
        <f>'[1]TCE - ANEXO III - Preencher'!I730</f>
        <v>0</v>
      </c>
      <c r="I721" s="14">
        <f>'[1]TCE - ANEXO III - Preencher'!J730</f>
        <v>438.29120000000012</v>
      </c>
      <c r="J721" s="14">
        <f>'[1]TCE - ANEXO III - Preencher'!K730</f>
        <v>0</v>
      </c>
      <c r="K721" s="15">
        <f>'[1]TCE - ANEXO III - Preencher'!L730</f>
        <v>132.71</v>
      </c>
      <c r="L721" s="15">
        <f>'[1]TCE - ANEXO III - Preencher'!M730</f>
        <v>3.05</v>
      </c>
      <c r="M721" s="15">
        <f t="shared" si="67"/>
        <v>129.66</v>
      </c>
      <c r="N721" s="15">
        <f>'[1]TCE - ANEXO III - Preencher'!O730</f>
        <v>4.3499999999999996</v>
      </c>
      <c r="O721" s="15">
        <f>'[1]TCE - ANEXO III - Preencher'!P730</f>
        <v>0</v>
      </c>
      <c r="P721" s="16">
        <f t="shared" si="68"/>
        <v>4.3499999999999996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572.30120000000011</v>
      </c>
    </row>
    <row r="722" spans="1:28" x14ac:dyDescent="0.2">
      <c r="A722" s="8">
        <f>IFERROR(VLOOKUP(B722,'[1]DADOS (OCULTAR)'!$Q$3:$S$135,3,0),"")</f>
        <v>9039744002308</v>
      </c>
      <c r="B722" s="9" t="str">
        <f>'[1]TCE - ANEXO III - Preencher'!C731</f>
        <v>HOSPITAL NOSSA SENHORA DAS GRAÇAS - ANTIGO ALFA - CG Nº 024/2022</v>
      </c>
      <c r="C722" s="10"/>
      <c r="D722" s="11" t="str">
        <f>'[1]TCE - ANEXO III - Preencher'!E731</f>
        <v>LETICIA RAYANE DA SILVA</v>
      </c>
      <c r="E722" s="9" t="str">
        <f>IF('[1]TCE - ANEXO III - Preencher'!F731="4 - Assistência Odontológica","2 - Outros Profissionais da Saúde",'[1]TCE - ANEXO III - Preencher'!F731)</f>
        <v>2 - Outros Profissionais da Saúde</v>
      </c>
      <c r="F722" s="12" t="str">
        <f>'[1]TCE - ANEXO III - Preencher'!G731</f>
        <v>2235-05</v>
      </c>
      <c r="G722" s="13" t="str">
        <f>IF('[1]TCE - ANEXO III - Preencher'!H731="","",'[1]TCE - ANEXO III - Preencher'!H731)</f>
        <v>05/2024</v>
      </c>
      <c r="H722" s="14">
        <f>'[1]TCE - ANEXO III - Preencher'!I731</f>
        <v>0</v>
      </c>
      <c r="I722" s="14">
        <f>'[1]TCE - ANEXO III - Preencher'!J731</f>
        <v>417.73440000000011</v>
      </c>
      <c r="J722" s="14">
        <f>'[1]TCE - ANEXO III - Preencher'!K731</f>
        <v>0</v>
      </c>
      <c r="K722" s="15">
        <f>'[1]TCE - ANEXO III - Preencher'!L731</f>
        <v>132.71</v>
      </c>
      <c r="L722" s="15">
        <f>'[1]TCE - ANEXO III - Preencher'!M731</f>
        <v>2.79</v>
      </c>
      <c r="M722" s="15">
        <f t="shared" si="67"/>
        <v>129.92000000000002</v>
      </c>
      <c r="N722" s="15">
        <f>'[1]TCE - ANEXO III - Preencher'!O731</f>
        <v>4.3499999999999996</v>
      </c>
      <c r="O722" s="15">
        <f>'[1]TCE - ANEXO III - Preencher'!P731</f>
        <v>0</v>
      </c>
      <c r="P722" s="16">
        <f t="shared" si="68"/>
        <v>4.3499999999999996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552.00440000000015</v>
      </c>
    </row>
    <row r="723" spans="1:28" x14ac:dyDescent="0.2">
      <c r="A723" s="8">
        <f>IFERROR(VLOOKUP(B723,'[1]DADOS (OCULTAR)'!$Q$3:$S$135,3,0),"")</f>
        <v>9039744002308</v>
      </c>
      <c r="B723" s="9" t="str">
        <f>'[1]TCE - ANEXO III - Preencher'!C732</f>
        <v>HOSPITAL NOSSA SENHORA DAS GRAÇAS - ANTIGO ALFA - CG Nº 024/2022</v>
      </c>
      <c r="C723" s="10"/>
      <c r="D723" s="11" t="str">
        <f>'[1]TCE - ANEXO III - Preencher'!E732</f>
        <v>LEVI CLAUDIO DA SILVA</v>
      </c>
      <c r="E723" s="9" t="str">
        <f>IF('[1]TCE - ANEXO III - Preencher'!F732="4 - Assistência Odontológica","2 - Outros Profissionais da Saúde",'[1]TCE - ANEXO III - Preencher'!F732)</f>
        <v>2 - Outros Profissionais da Saúde</v>
      </c>
      <c r="F723" s="12" t="str">
        <f>'[1]TCE - ANEXO III - Preencher'!G732</f>
        <v>5211-30</v>
      </c>
      <c r="G723" s="13" t="str">
        <f>IF('[1]TCE - ANEXO III - Preencher'!H732="","",'[1]TCE - ANEXO III - Preencher'!H732)</f>
        <v>05/2024</v>
      </c>
      <c r="H723" s="14">
        <f>'[1]TCE - ANEXO III - Preencher'!I732</f>
        <v>0</v>
      </c>
      <c r="I723" s="14">
        <f>'[1]TCE - ANEXO III - Preencher'!J732</f>
        <v>115.7976</v>
      </c>
      <c r="J723" s="14">
        <f>'[1]TCE - ANEXO III - Preencher'!K732</f>
        <v>0</v>
      </c>
      <c r="K723" s="15">
        <f>'[1]TCE - ANEXO III - Preencher'!L732</f>
        <v>132.71</v>
      </c>
      <c r="L723" s="15">
        <f>'[1]TCE - ANEXO III - Preencher'!M732</f>
        <v>28.24</v>
      </c>
      <c r="M723" s="15">
        <f t="shared" si="67"/>
        <v>104.47000000000001</v>
      </c>
      <c r="N723" s="15">
        <f>'[1]TCE - ANEXO III - Preencher'!O732</f>
        <v>2.0699999999999998</v>
      </c>
      <c r="O723" s="15">
        <f>'[1]TCE - ANEXO III - Preencher'!P732</f>
        <v>0</v>
      </c>
      <c r="P723" s="16">
        <f t="shared" si="68"/>
        <v>2.0699999999999998</v>
      </c>
      <c r="Q723" s="15">
        <f>'[1]TCE - ANEXO III - Preencher'!R732</f>
        <v>268.96609438934581</v>
      </c>
      <c r="R723" s="15">
        <f>'[1]TCE - ANEXO III - Preencher'!S732</f>
        <v>74.84</v>
      </c>
      <c r="S723" s="16">
        <f t="shared" si="69"/>
        <v>194.12609438934581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416.46369438934585</v>
      </c>
    </row>
    <row r="724" spans="1:28" x14ac:dyDescent="0.2">
      <c r="A724" s="8">
        <f>IFERROR(VLOOKUP(B724,'[1]DADOS (OCULTAR)'!$Q$3:$S$135,3,0),"")</f>
        <v>9039744002308</v>
      </c>
      <c r="B724" s="9" t="str">
        <f>'[1]TCE - ANEXO III - Preencher'!C733</f>
        <v>HOSPITAL NOSSA SENHORA DAS GRAÇAS - ANTIGO ALFA - CG Nº 024/2022</v>
      </c>
      <c r="C724" s="10"/>
      <c r="D724" s="11" t="str">
        <f>'[1]TCE - ANEXO III - Preencher'!E733</f>
        <v>LIANDRA DA SILVA SANTOS</v>
      </c>
      <c r="E724" s="9" t="str">
        <f>IF('[1]TCE - ANEXO III - Preencher'!F733="4 - Assistência Odontológica","2 - Outros Profissionais da Saúde",'[1]TCE - ANEXO III - Preencher'!F733)</f>
        <v>2 - Outros Profissionais da Saúde</v>
      </c>
      <c r="F724" s="12" t="str">
        <f>'[1]TCE - ANEXO III - Preencher'!G733</f>
        <v>2235-05</v>
      </c>
      <c r="G724" s="13" t="str">
        <f>IF('[1]TCE - ANEXO III - Preencher'!H733="","",'[1]TCE - ANEXO III - Preencher'!H733)</f>
        <v>05/2024</v>
      </c>
      <c r="H724" s="14">
        <f>'[1]TCE - ANEXO III - Preencher'!I733</f>
        <v>0</v>
      </c>
      <c r="I724" s="14">
        <f>'[1]TCE - ANEXO III - Preencher'!J733</f>
        <v>419.1936</v>
      </c>
      <c r="J724" s="14">
        <f>'[1]TCE - ANEXO III - Preencher'!K733</f>
        <v>0</v>
      </c>
      <c r="K724" s="15">
        <f>'[1]TCE - ANEXO III - Preencher'!L733</f>
        <v>132.71</v>
      </c>
      <c r="L724" s="15">
        <f>'[1]TCE - ANEXO III - Preencher'!M733</f>
        <v>0</v>
      </c>
      <c r="M724" s="15">
        <f t="shared" si="67"/>
        <v>132.71</v>
      </c>
      <c r="N724" s="15">
        <f>'[1]TCE - ANEXO III - Preencher'!O733</f>
        <v>4.3499999999999996</v>
      </c>
      <c r="O724" s="15">
        <f>'[1]TCE - ANEXO III - Preencher'!P733</f>
        <v>0</v>
      </c>
      <c r="P724" s="16">
        <f t="shared" si="68"/>
        <v>4.3499999999999996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556.25360000000001</v>
      </c>
    </row>
    <row r="725" spans="1:28" x14ac:dyDescent="0.2">
      <c r="A725" s="8">
        <f>IFERROR(VLOOKUP(B725,'[1]DADOS (OCULTAR)'!$Q$3:$S$135,3,0),"")</f>
        <v>9039744002308</v>
      </c>
      <c r="B725" s="9" t="str">
        <f>'[1]TCE - ANEXO III - Preencher'!C734</f>
        <v>HOSPITAL NOSSA SENHORA DAS GRAÇAS - ANTIGO ALFA - CG Nº 024/2022</v>
      </c>
      <c r="C725" s="10"/>
      <c r="D725" s="11" t="str">
        <f>'[1]TCE - ANEXO III - Preencher'!E734</f>
        <v>LIDIA CRISTINA SILVA DA ROCHA SANTOS</v>
      </c>
      <c r="E725" s="9" t="str">
        <f>IF('[1]TCE - ANEXO III - Preencher'!F734="4 - Assistência Odontológica","2 - Outros Profissionais da Saúde",'[1]TCE - ANEXO III - Preencher'!F734)</f>
        <v>2 - Outros Profissionais da Saúde</v>
      </c>
      <c r="F725" s="12" t="str">
        <f>'[1]TCE - ANEXO III - Preencher'!G734</f>
        <v>2235-05</v>
      </c>
      <c r="G725" s="13" t="str">
        <f>IF('[1]TCE - ANEXO III - Preencher'!H734="","",'[1]TCE - ANEXO III - Preencher'!H734)</f>
        <v>05/2024</v>
      </c>
      <c r="H725" s="14">
        <f>'[1]TCE - ANEXO III - Preencher'!I734</f>
        <v>0</v>
      </c>
      <c r="I725" s="14">
        <f>'[1]TCE - ANEXO III - Preencher'!J734</f>
        <v>470.11120000000011</v>
      </c>
      <c r="J725" s="14">
        <f>'[1]TCE - ANEXO III - Preencher'!K734</f>
        <v>0</v>
      </c>
      <c r="K725" s="15">
        <f>'[1]TCE - ANEXO III - Preencher'!L734</f>
        <v>132.71</v>
      </c>
      <c r="L725" s="15">
        <f>'[1]TCE - ANEXO III - Preencher'!M734</f>
        <v>0</v>
      </c>
      <c r="M725" s="15">
        <f t="shared" si="67"/>
        <v>132.71</v>
      </c>
      <c r="N725" s="15">
        <f>'[1]TCE - ANEXO III - Preencher'!O734</f>
        <v>4.3499999999999996</v>
      </c>
      <c r="O725" s="15">
        <f>'[1]TCE - ANEXO III - Preencher'!P734</f>
        <v>0</v>
      </c>
      <c r="P725" s="16">
        <f t="shared" si="68"/>
        <v>4.3499999999999996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607.17120000000011</v>
      </c>
    </row>
    <row r="726" spans="1:28" x14ac:dyDescent="0.2">
      <c r="A726" s="8">
        <f>IFERROR(VLOOKUP(B726,'[1]DADOS (OCULTAR)'!$Q$3:$S$135,3,0),"")</f>
        <v>9039744002308</v>
      </c>
      <c r="B726" s="9" t="str">
        <f>'[1]TCE - ANEXO III - Preencher'!C735</f>
        <v>HOSPITAL NOSSA SENHORA DAS GRAÇAS - ANTIGO ALFA - CG Nº 024/2022</v>
      </c>
      <c r="C726" s="10"/>
      <c r="D726" s="11" t="str">
        <f>'[1]TCE - ANEXO III - Preencher'!E735</f>
        <v>LIDIANA AVELINO ACIOLI LIMA</v>
      </c>
      <c r="E726" s="9" t="str">
        <f>IF('[1]TCE - ANEXO III - Preencher'!F735="4 - Assistência Odontológica","2 - Outros Profissionais da Saúde",'[1]TCE - ANEXO III - Preencher'!F735)</f>
        <v>2 - Outros Profissionais da Saúde</v>
      </c>
      <c r="F726" s="12" t="str">
        <f>'[1]TCE - ANEXO III - Preencher'!G735</f>
        <v>3222-05</v>
      </c>
      <c r="G726" s="13" t="str">
        <f>IF('[1]TCE - ANEXO III - Preencher'!H735="","",'[1]TCE - ANEXO III - Preencher'!H735)</f>
        <v>05/2024</v>
      </c>
      <c r="H726" s="14">
        <f>'[1]TCE - ANEXO III - Preencher'!I735</f>
        <v>0</v>
      </c>
      <c r="I726" s="14">
        <f>'[1]TCE - ANEXO III - Preencher'!J735</f>
        <v>314.41680000000002</v>
      </c>
      <c r="J726" s="14">
        <f>'[1]TCE - ANEXO III - Preencher'!K735</f>
        <v>0</v>
      </c>
      <c r="K726" s="15">
        <f>'[1]TCE - ANEXO III - Preencher'!L735</f>
        <v>132.71</v>
      </c>
      <c r="L726" s="15">
        <f>'[1]TCE - ANEXO III - Preencher'!M735</f>
        <v>0</v>
      </c>
      <c r="M726" s="15">
        <f t="shared" si="67"/>
        <v>132.71</v>
      </c>
      <c r="N726" s="15">
        <f>'[1]TCE - ANEXO III - Preencher'!O735</f>
        <v>2.0699999999999998</v>
      </c>
      <c r="O726" s="15">
        <f>'[1]TCE - ANEXO III - Preencher'!P735</f>
        <v>0</v>
      </c>
      <c r="P726" s="16">
        <f t="shared" si="68"/>
        <v>2.0699999999999998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449.1968</v>
      </c>
    </row>
    <row r="727" spans="1:28" x14ac:dyDescent="0.2">
      <c r="A727" s="8">
        <f>IFERROR(VLOOKUP(B727,'[1]DADOS (OCULTAR)'!$Q$3:$S$135,3,0),"")</f>
        <v>9039744002308</v>
      </c>
      <c r="B727" s="9" t="str">
        <f>'[1]TCE - ANEXO III - Preencher'!C736</f>
        <v>HOSPITAL NOSSA SENHORA DAS GRAÇAS - ANTIGO ALFA - CG Nº 024/2022</v>
      </c>
      <c r="C727" s="10"/>
      <c r="D727" s="11" t="str">
        <f>'[1]TCE - ANEXO III - Preencher'!E736</f>
        <v>LIDIANE GERMANA GOMES DA SILVA</v>
      </c>
      <c r="E727" s="9" t="str">
        <f>IF('[1]TCE - ANEXO III - Preencher'!F736="4 - Assistência Odontológica","2 - Outros Profissionais da Saúde",'[1]TCE - ANEXO III - Preencher'!F736)</f>
        <v>2 - Outros Profissionais da Saúde</v>
      </c>
      <c r="F727" s="12" t="str">
        <f>'[1]TCE - ANEXO III - Preencher'!G736</f>
        <v>3222-05</v>
      </c>
      <c r="G727" s="13" t="str">
        <f>IF('[1]TCE - ANEXO III - Preencher'!H736="","",'[1]TCE - ANEXO III - Preencher'!H736)</f>
        <v>05/2024</v>
      </c>
      <c r="H727" s="14">
        <f>'[1]TCE - ANEXO III - Preencher'!I736</f>
        <v>0</v>
      </c>
      <c r="I727" s="14">
        <f>'[1]TCE - ANEXO III - Preencher'!J736</f>
        <v>311.15280000000001</v>
      </c>
      <c r="J727" s="14">
        <f>'[1]TCE - ANEXO III - Preencher'!K736</f>
        <v>0</v>
      </c>
      <c r="K727" s="15">
        <f>'[1]TCE - ANEXO III - Preencher'!L736</f>
        <v>132.71</v>
      </c>
      <c r="L727" s="15">
        <f>'[1]TCE - ANEXO III - Preencher'!M736</f>
        <v>28.24</v>
      </c>
      <c r="M727" s="15">
        <f t="shared" si="67"/>
        <v>104.47000000000001</v>
      </c>
      <c r="N727" s="15">
        <f>'[1]TCE - ANEXO III - Preencher'!O736</f>
        <v>2.0699999999999998</v>
      </c>
      <c r="O727" s="15">
        <f>'[1]TCE - ANEXO III - Preencher'!P736</f>
        <v>0</v>
      </c>
      <c r="P727" s="16">
        <f t="shared" si="68"/>
        <v>2.0699999999999998</v>
      </c>
      <c r="Q727" s="15">
        <f>'[1]TCE - ANEXO III - Preencher'!R736</f>
        <v>134.48304719467291</v>
      </c>
      <c r="R727" s="15">
        <f>'[1]TCE - ANEXO III - Preencher'!S736</f>
        <v>80.2</v>
      </c>
      <c r="S727" s="16">
        <f t="shared" si="69"/>
        <v>54.283047194672903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471.97584719467295</v>
      </c>
    </row>
    <row r="728" spans="1:28" x14ac:dyDescent="0.2">
      <c r="A728" s="8">
        <f>IFERROR(VLOOKUP(B728,'[1]DADOS (OCULTAR)'!$Q$3:$S$135,3,0),"")</f>
        <v>9039744002308</v>
      </c>
      <c r="B728" s="9" t="str">
        <f>'[1]TCE - ANEXO III - Preencher'!C737</f>
        <v>HOSPITAL NOSSA SENHORA DAS GRAÇAS - ANTIGO ALFA - CG Nº 024/2022</v>
      </c>
      <c r="C728" s="10"/>
      <c r="D728" s="11" t="str">
        <f>'[1]TCE - ANEXO III - Preencher'!E737</f>
        <v>LIDIANE GONCALVES DO NASCIMENTO</v>
      </c>
      <c r="E728" s="9" t="str">
        <f>IF('[1]TCE - ANEXO III - Preencher'!F737="4 - Assistência Odontológica","2 - Outros Profissionais da Saúde",'[1]TCE - ANEXO III - Preencher'!F737)</f>
        <v>2 - Outros Profissionais da Saúde</v>
      </c>
      <c r="F728" s="12" t="str">
        <f>'[1]TCE - ANEXO III - Preencher'!G737</f>
        <v>2516-05</v>
      </c>
      <c r="G728" s="13" t="str">
        <f>IF('[1]TCE - ANEXO III - Preencher'!H737="","",'[1]TCE - ANEXO III - Preencher'!H737)</f>
        <v>05/2024</v>
      </c>
      <c r="H728" s="14">
        <f>'[1]TCE - ANEXO III - Preencher'!I737</f>
        <v>0</v>
      </c>
      <c r="I728" s="14">
        <f>'[1]TCE - ANEXO III - Preencher'!J737</f>
        <v>291.1352</v>
      </c>
      <c r="J728" s="14">
        <f>'[1]TCE - ANEXO III - Preencher'!K737</f>
        <v>0</v>
      </c>
      <c r="K728" s="15">
        <f>'[1]TCE - ANEXO III - Preencher'!L737</f>
        <v>132.71</v>
      </c>
      <c r="L728" s="15">
        <f>'[1]TCE - ANEXO III - Preencher'!M737</f>
        <v>45.78</v>
      </c>
      <c r="M728" s="15">
        <f t="shared" si="67"/>
        <v>86.93</v>
      </c>
      <c r="N728" s="15">
        <f>'[1]TCE - ANEXO III - Preencher'!O737</f>
        <v>2.0699999999999998</v>
      </c>
      <c r="O728" s="15">
        <f>'[1]TCE - ANEXO III - Preencher'!P737</f>
        <v>0</v>
      </c>
      <c r="P728" s="16">
        <f t="shared" si="68"/>
        <v>2.0699999999999998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380.1352</v>
      </c>
    </row>
    <row r="729" spans="1:28" x14ac:dyDescent="0.2">
      <c r="A729" s="8">
        <f>IFERROR(VLOOKUP(B729,'[1]DADOS (OCULTAR)'!$Q$3:$S$135,3,0),"")</f>
        <v>9039744002308</v>
      </c>
      <c r="B729" s="9" t="str">
        <f>'[1]TCE - ANEXO III - Preencher'!C738</f>
        <v>HOSPITAL NOSSA SENHORA DAS GRAÇAS - ANTIGO ALFA - CG Nº 024/2022</v>
      </c>
      <c r="C729" s="10"/>
      <c r="D729" s="11" t="str">
        <f>'[1]TCE - ANEXO III - Preencher'!E738</f>
        <v>LIDIER ROBERTA MORAES NOGUEIRA</v>
      </c>
      <c r="E729" s="9" t="str">
        <f>IF('[1]TCE - ANEXO III - Preencher'!F738="4 - Assistência Odontológica","2 - Outros Profissionais da Saúde",'[1]TCE - ANEXO III - Preencher'!F738)</f>
        <v>3 - Administrativo</v>
      </c>
      <c r="F729" s="12" t="str">
        <f>'[1]TCE - ANEXO III - Preencher'!G738</f>
        <v>1426-05</v>
      </c>
      <c r="G729" s="13" t="str">
        <f>IF('[1]TCE - ANEXO III - Preencher'!H738="","",'[1]TCE - ANEXO III - Preencher'!H738)</f>
        <v>05/2024</v>
      </c>
      <c r="H729" s="14">
        <f>'[1]TCE - ANEXO III - Preencher'!I738</f>
        <v>0</v>
      </c>
      <c r="I729" s="14">
        <f>'[1]TCE - ANEXO III - Preencher'!J738</f>
        <v>1017.0496000000001</v>
      </c>
      <c r="J729" s="14">
        <f>'[1]TCE - ANEXO III - Preencher'!K738</f>
        <v>0</v>
      </c>
      <c r="K729" s="15">
        <f>'[1]TCE - ANEXO III - Preencher'!L738</f>
        <v>132.71</v>
      </c>
      <c r="L729" s="15">
        <f>'[1]TCE - ANEXO III - Preencher'!M738</f>
        <v>30</v>
      </c>
      <c r="M729" s="15">
        <f t="shared" si="67"/>
        <v>102.71000000000001</v>
      </c>
      <c r="N729" s="15">
        <f>'[1]TCE - ANEXO III - Preencher'!O738</f>
        <v>2.0699999999999998</v>
      </c>
      <c r="O729" s="15">
        <f>'[1]TCE - ANEXO III - Preencher'!P738</f>
        <v>0</v>
      </c>
      <c r="P729" s="16">
        <f t="shared" si="68"/>
        <v>2.0699999999999998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1121.8296</v>
      </c>
    </row>
    <row r="730" spans="1:28" x14ac:dyDescent="0.2">
      <c r="A730" s="8">
        <f>IFERROR(VLOOKUP(B730,'[1]DADOS (OCULTAR)'!$Q$3:$S$135,3,0),"")</f>
        <v>9039744002308</v>
      </c>
      <c r="B730" s="9" t="str">
        <f>'[1]TCE - ANEXO III - Preencher'!C739</f>
        <v>HOSPITAL NOSSA SENHORA DAS GRAÇAS - ANTIGO ALFA - CG Nº 024/2022</v>
      </c>
      <c r="C730" s="10"/>
      <c r="D730" s="11" t="str">
        <f>'[1]TCE - ANEXO III - Preencher'!E739</f>
        <v>LIGIA RAMOS DA SILVA</v>
      </c>
      <c r="E730" s="9" t="str">
        <f>IF('[1]TCE - ANEXO III - Preencher'!F739="4 - Assistência Odontológica","2 - Outros Profissionais da Saúde",'[1]TCE - ANEXO III - Preencher'!F739)</f>
        <v>2 - Outros Profissionais da Saúde</v>
      </c>
      <c r="F730" s="12" t="str">
        <f>'[1]TCE - ANEXO III - Preencher'!G739</f>
        <v>3222-05</v>
      </c>
      <c r="G730" s="13" t="str">
        <f>IF('[1]TCE - ANEXO III - Preencher'!H739="","",'[1]TCE - ANEXO III - Preencher'!H739)</f>
        <v>05/2024</v>
      </c>
      <c r="H730" s="14">
        <f>'[1]TCE - ANEXO III - Preencher'!I739</f>
        <v>0</v>
      </c>
      <c r="I730" s="14">
        <f>'[1]TCE - ANEXO III - Preencher'!J739</f>
        <v>299.18</v>
      </c>
      <c r="J730" s="14">
        <f>'[1]TCE - ANEXO III - Preencher'!K739</f>
        <v>0</v>
      </c>
      <c r="K730" s="15">
        <f>'[1]TCE - ANEXO III - Preencher'!L739</f>
        <v>132.71</v>
      </c>
      <c r="L730" s="15">
        <f>'[1]TCE - ANEXO III - Preencher'!M739</f>
        <v>0</v>
      </c>
      <c r="M730" s="15">
        <f t="shared" si="67"/>
        <v>132.71</v>
      </c>
      <c r="N730" s="15">
        <f>'[1]TCE - ANEXO III - Preencher'!O739</f>
        <v>2.0699999999999998</v>
      </c>
      <c r="O730" s="15">
        <f>'[1]TCE - ANEXO III - Preencher'!P739</f>
        <v>0</v>
      </c>
      <c r="P730" s="16">
        <f t="shared" si="68"/>
        <v>2.0699999999999998</v>
      </c>
      <c r="Q730" s="15">
        <f>'[1]TCE - ANEXO III - Preencher'!R739</f>
        <v>268.96609438934581</v>
      </c>
      <c r="R730" s="15">
        <f>'[1]TCE - ANEXO III - Preencher'!S739</f>
        <v>79.209999999999994</v>
      </c>
      <c r="S730" s="16">
        <f t="shared" si="69"/>
        <v>189.75609438934583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623.71609438934581</v>
      </c>
    </row>
    <row r="731" spans="1:28" x14ac:dyDescent="0.2">
      <c r="A731" s="8">
        <f>IFERROR(VLOOKUP(B731,'[1]DADOS (OCULTAR)'!$Q$3:$S$135,3,0),"")</f>
        <v>9039744002308</v>
      </c>
      <c r="B731" s="9" t="str">
        <f>'[1]TCE - ANEXO III - Preencher'!C740</f>
        <v>HOSPITAL NOSSA SENHORA DAS GRAÇAS - ANTIGO ALFA - CG Nº 024/2022</v>
      </c>
      <c r="C731" s="10"/>
      <c r="D731" s="11" t="str">
        <f>'[1]TCE - ANEXO III - Preencher'!E740</f>
        <v>LILIANE BEZERRA MELO</v>
      </c>
      <c r="E731" s="9" t="str">
        <f>IF('[1]TCE - ANEXO III - Preencher'!F740="4 - Assistência Odontológica","2 - Outros Profissionais da Saúde",'[1]TCE - ANEXO III - Preencher'!F740)</f>
        <v>2 - Outros Profissionais da Saúde</v>
      </c>
      <c r="F731" s="12" t="str">
        <f>'[1]TCE - ANEXO III - Preencher'!G740</f>
        <v>2235-05</v>
      </c>
      <c r="G731" s="13" t="str">
        <f>IF('[1]TCE - ANEXO III - Preencher'!H740="","",'[1]TCE - ANEXO III - Preencher'!H740)</f>
        <v>05/2024</v>
      </c>
      <c r="H731" s="14">
        <f>'[1]TCE - ANEXO III - Preencher'!I740</f>
        <v>0</v>
      </c>
      <c r="I731" s="14">
        <f>'[1]TCE - ANEXO III - Preencher'!J740</f>
        <v>522.08480000000009</v>
      </c>
      <c r="J731" s="14">
        <f>'[1]TCE - ANEXO III - Preencher'!K740</f>
        <v>0</v>
      </c>
      <c r="K731" s="15">
        <f>'[1]TCE - ANEXO III - Preencher'!L740</f>
        <v>132.71</v>
      </c>
      <c r="L731" s="15">
        <f>'[1]TCE - ANEXO III - Preencher'!M740</f>
        <v>3.05</v>
      </c>
      <c r="M731" s="15">
        <f t="shared" si="67"/>
        <v>129.66</v>
      </c>
      <c r="N731" s="15">
        <f>'[1]TCE - ANEXO III - Preencher'!O740</f>
        <v>4.3499999999999996</v>
      </c>
      <c r="O731" s="15">
        <f>'[1]TCE - ANEXO III - Preencher'!P740</f>
        <v>0</v>
      </c>
      <c r="P731" s="16">
        <f t="shared" si="68"/>
        <v>4.3499999999999996</v>
      </c>
      <c r="Q731" s="15">
        <f>'[1]TCE - ANEXO III - Preencher'!R740</f>
        <v>201.72457079200939</v>
      </c>
      <c r="R731" s="15">
        <f>'[1]TCE - ANEXO III - Preencher'!S740</f>
        <v>122.12</v>
      </c>
      <c r="S731" s="16">
        <f t="shared" si="69"/>
        <v>79.604570792009383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735.6993707920094</v>
      </c>
    </row>
    <row r="732" spans="1:28" x14ac:dyDescent="0.2">
      <c r="A732" s="8">
        <f>IFERROR(VLOOKUP(B732,'[1]DADOS (OCULTAR)'!$Q$3:$S$135,3,0),"")</f>
        <v>9039744002308</v>
      </c>
      <c r="B732" s="9" t="str">
        <f>'[1]TCE - ANEXO III - Preencher'!C741</f>
        <v>HOSPITAL NOSSA SENHORA DAS GRAÇAS - ANTIGO ALFA - CG Nº 024/2022</v>
      </c>
      <c r="C732" s="10"/>
      <c r="D732" s="11" t="str">
        <f>'[1]TCE - ANEXO III - Preencher'!E741</f>
        <v>LILIANE LIMA DE SOUZA</v>
      </c>
      <c r="E732" s="9" t="str">
        <f>IF('[1]TCE - ANEXO III - Preencher'!F741="4 - Assistência Odontológica","2 - Outros Profissionais da Saúde",'[1]TCE - ANEXO III - Preencher'!F741)</f>
        <v>2 - Outros Profissionais da Saúde</v>
      </c>
      <c r="F732" s="12" t="str">
        <f>'[1]TCE - ANEXO III - Preencher'!G741</f>
        <v>2515-10</v>
      </c>
      <c r="G732" s="13" t="str">
        <f>IF('[1]TCE - ANEXO III - Preencher'!H741="","",'[1]TCE - ANEXO III - Preencher'!H741)</f>
        <v>05/2024</v>
      </c>
      <c r="H732" s="14">
        <f>'[1]TCE - ANEXO III - Preencher'!I741</f>
        <v>0</v>
      </c>
      <c r="I732" s="14">
        <f>'[1]TCE - ANEXO III - Preencher'!J741</f>
        <v>266.82560000000001</v>
      </c>
      <c r="J732" s="14">
        <f>'[1]TCE - ANEXO III - Preencher'!K741</f>
        <v>0</v>
      </c>
      <c r="K732" s="15">
        <f>'[1]TCE - ANEXO III - Preencher'!L741</f>
        <v>132.71</v>
      </c>
      <c r="L732" s="15">
        <f>'[1]TCE - ANEXO III - Preencher'!M741</f>
        <v>0</v>
      </c>
      <c r="M732" s="15">
        <f t="shared" si="67"/>
        <v>132.71</v>
      </c>
      <c r="N732" s="15">
        <f>'[1]TCE - ANEXO III - Preencher'!O741</f>
        <v>2.0699999999999998</v>
      </c>
      <c r="O732" s="15">
        <f>'[1]TCE - ANEXO III - Preencher'!P741</f>
        <v>0</v>
      </c>
      <c r="P732" s="16">
        <f t="shared" si="68"/>
        <v>2.0699999999999998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401.60560000000004</v>
      </c>
    </row>
    <row r="733" spans="1:28" x14ac:dyDescent="0.2">
      <c r="A733" s="8">
        <f>IFERROR(VLOOKUP(B733,'[1]DADOS (OCULTAR)'!$Q$3:$S$135,3,0),"")</f>
        <v>9039744002308</v>
      </c>
      <c r="B733" s="9" t="str">
        <f>'[1]TCE - ANEXO III - Preencher'!C742</f>
        <v>HOSPITAL NOSSA SENHORA DAS GRAÇAS - ANTIGO ALFA - CG Nº 024/2022</v>
      </c>
      <c r="C733" s="10"/>
      <c r="D733" s="11" t="str">
        <f>'[1]TCE - ANEXO III - Preencher'!E742</f>
        <v>LIZANDRA BATISTA DE ALMEIDA</v>
      </c>
      <c r="E733" s="9" t="str">
        <f>IF('[1]TCE - ANEXO III - Preencher'!F742="4 - Assistência Odontológica","2 - Outros Profissionais da Saúde",'[1]TCE - ANEXO III - Preencher'!F742)</f>
        <v>2 - Outros Profissionais da Saúde</v>
      </c>
      <c r="F733" s="12" t="str">
        <f>'[1]TCE - ANEXO III - Preencher'!G742</f>
        <v>3222-05</v>
      </c>
      <c r="G733" s="13" t="str">
        <f>IF('[1]TCE - ANEXO III - Preencher'!H742="","",'[1]TCE - ANEXO III - Preencher'!H742)</f>
        <v>05/2024</v>
      </c>
      <c r="H733" s="14">
        <f>'[1]TCE - ANEXO III - Preencher'!I742</f>
        <v>0</v>
      </c>
      <c r="I733" s="14">
        <f>'[1]TCE - ANEXO III - Preencher'!J742</f>
        <v>291.97680000000003</v>
      </c>
      <c r="J733" s="14">
        <f>'[1]TCE - ANEXO III - Preencher'!K742</f>
        <v>0</v>
      </c>
      <c r="K733" s="15">
        <f>'[1]TCE - ANEXO III - Preencher'!L742</f>
        <v>132.71</v>
      </c>
      <c r="L733" s="15">
        <f>'[1]TCE - ANEXO III - Preencher'!M742</f>
        <v>28.24</v>
      </c>
      <c r="M733" s="15">
        <f t="shared" si="67"/>
        <v>104.47000000000001</v>
      </c>
      <c r="N733" s="15">
        <f>'[1]TCE - ANEXO III - Preencher'!O742</f>
        <v>2.0699999999999998</v>
      </c>
      <c r="O733" s="15">
        <f>'[1]TCE - ANEXO III - Preencher'!P742</f>
        <v>0</v>
      </c>
      <c r="P733" s="16">
        <f t="shared" si="68"/>
        <v>2.0699999999999998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398.51680000000005</v>
      </c>
    </row>
    <row r="734" spans="1:28" x14ac:dyDescent="0.2">
      <c r="A734" s="8">
        <f>IFERROR(VLOOKUP(B734,'[1]DADOS (OCULTAR)'!$Q$3:$S$135,3,0),"")</f>
        <v>9039744002308</v>
      </c>
      <c r="B734" s="9" t="str">
        <f>'[1]TCE - ANEXO III - Preencher'!C743</f>
        <v>HOSPITAL NOSSA SENHORA DAS GRAÇAS - ANTIGO ALFA - CG Nº 024/2022</v>
      </c>
      <c r="C734" s="10"/>
      <c r="D734" s="11" t="str">
        <f>'[1]TCE - ANEXO III - Preencher'!E743</f>
        <v>LIZIANE LAYSA DA SILVA GOMES</v>
      </c>
      <c r="E734" s="9" t="str">
        <f>IF('[1]TCE - ANEXO III - Preencher'!F743="4 - Assistência Odontológica","2 - Outros Profissionais da Saúde",'[1]TCE - ANEXO III - Preencher'!F743)</f>
        <v>2 - Outros Profissionais da Saúde</v>
      </c>
      <c r="F734" s="12" t="str">
        <f>'[1]TCE - ANEXO III - Preencher'!G743</f>
        <v>3222-05</v>
      </c>
      <c r="G734" s="13" t="str">
        <f>IF('[1]TCE - ANEXO III - Preencher'!H743="","",'[1]TCE - ANEXO III - Preencher'!H743)</f>
        <v>05/2024</v>
      </c>
      <c r="H734" s="14">
        <f>'[1]TCE - ANEXO III - Preencher'!I743</f>
        <v>0</v>
      </c>
      <c r="I734" s="14">
        <f>'[1]TCE - ANEXO III - Preencher'!J743</f>
        <v>289.56560000000002</v>
      </c>
      <c r="J734" s="14">
        <f>'[1]TCE - ANEXO III - Preencher'!K743</f>
        <v>0</v>
      </c>
      <c r="K734" s="15">
        <f>'[1]TCE - ANEXO III - Preencher'!L743</f>
        <v>132.71</v>
      </c>
      <c r="L734" s="15">
        <f>'[1]TCE - ANEXO III - Preencher'!M743</f>
        <v>0</v>
      </c>
      <c r="M734" s="15">
        <f t="shared" si="67"/>
        <v>132.71</v>
      </c>
      <c r="N734" s="15">
        <f>'[1]TCE - ANEXO III - Preencher'!O743</f>
        <v>2.0699999999999998</v>
      </c>
      <c r="O734" s="15">
        <f>'[1]TCE - ANEXO III - Preencher'!P743</f>
        <v>0</v>
      </c>
      <c r="P734" s="16">
        <f t="shared" si="68"/>
        <v>2.0699999999999998</v>
      </c>
      <c r="Q734" s="15">
        <f>'[1]TCE - ANEXO III - Preencher'!R743</f>
        <v>268.96609438934581</v>
      </c>
      <c r="R734" s="15">
        <f>'[1]TCE - ANEXO III - Preencher'!S743</f>
        <v>84.72</v>
      </c>
      <c r="S734" s="16">
        <f t="shared" si="69"/>
        <v>184.24609438934581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608.59169438934589</v>
      </c>
    </row>
    <row r="735" spans="1:28" x14ac:dyDescent="0.2">
      <c r="A735" s="8">
        <f>IFERROR(VLOOKUP(B735,'[1]DADOS (OCULTAR)'!$Q$3:$S$135,3,0),"")</f>
        <v>9039744002308</v>
      </c>
      <c r="B735" s="9" t="str">
        <f>'[1]TCE - ANEXO III - Preencher'!C744</f>
        <v>HOSPITAL NOSSA SENHORA DAS GRAÇAS - ANTIGO ALFA - CG Nº 024/2022</v>
      </c>
      <c r="C735" s="10"/>
      <c r="D735" s="11" t="str">
        <f>'[1]TCE - ANEXO III - Preencher'!E744</f>
        <v>LORRAYNE CARLA SANTOS DA SILVA</v>
      </c>
      <c r="E735" s="9" t="str">
        <f>IF('[1]TCE - ANEXO III - Preencher'!F744="4 - Assistência Odontológica","2 - Outros Profissionais da Saúde",'[1]TCE - ANEXO III - Preencher'!F744)</f>
        <v>2 - Outros Profissionais da Saúde</v>
      </c>
      <c r="F735" s="12" t="str">
        <f>'[1]TCE - ANEXO III - Preencher'!G744</f>
        <v>5211-30</v>
      </c>
      <c r="G735" s="13" t="str">
        <f>IF('[1]TCE - ANEXO III - Preencher'!H744="","",'[1]TCE - ANEXO III - Preencher'!H744)</f>
        <v>05/2024</v>
      </c>
      <c r="H735" s="14">
        <f>'[1]TCE - ANEXO III - Preencher'!I744</f>
        <v>0</v>
      </c>
      <c r="I735" s="14">
        <f>'[1]TCE - ANEXO III - Preencher'!J744</f>
        <v>126.87520000000001</v>
      </c>
      <c r="J735" s="14">
        <f>'[1]TCE - ANEXO III - Preencher'!K744</f>
        <v>0</v>
      </c>
      <c r="K735" s="15">
        <f>'[1]TCE - ANEXO III - Preencher'!L744</f>
        <v>132.71</v>
      </c>
      <c r="L735" s="15">
        <f>'[1]TCE - ANEXO III - Preencher'!M744</f>
        <v>28.24</v>
      </c>
      <c r="M735" s="15">
        <f t="shared" si="67"/>
        <v>104.47000000000001</v>
      </c>
      <c r="N735" s="15">
        <f>'[1]TCE - ANEXO III - Preencher'!O744</f>
        <v>2.0699999999999998</v>
      </c>
      <c r="O735" s="15">
        <f>'[1]TCE - ANEXO III - Preencher'!P744</f>
        <v>0</v>
      </c>
      <c r="P735" s="16">
        <f t="shared" si="68"/>
        <v>2.0699999999999998</v>
      </c>
      <c r="Q735" s="15">
        <f>'[1]TCE - ANEXO III - Preencher'!R744</f>
        <v>126.07785674500586</v>
      </c>
      <c r="R735" s="15">
        <f>'[1]TCE - ANEXO III - Preencher'!S744</f>
        <v>76.25</v>
      </c>
      <c r="S735" s="16">
        <f t="shared" si="69"/>
        <v>49.82785674500586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283.2430567450059</v>
      </c>
    </row>
    <row r="736" spans="1:28" x14ac:dyDescent="0.2">
      <c r="A736" s="8">
        <f>IFERROR(VLOOKUP(B736,'[1]DADOS (OCULTAR)'!$Q$3:$S$135,3,0),"")</f>
        <v>9039744002308</v>
      </c>
      <c r="B736" s="9" t="str">
        <f>'[1]TCE - ANEXO III - Preencher'!C745</f>
        <v>HOSPITAL NOSSA SENHORA DAS GRAÇAS - ANTIGO ALFA - CG Nº 024/2022</v>
      </c>
      <c r="C736" s="10"/>
      <c r="D736" s="11" t="str">
        <f>'[1]TCE - ANEXO III - Preencher'!E745</f>
        <v>LUANA RAMOS DE SOUZA</v>
      </c>
      <c r="E736" s="9" t="str">
        <f>IF('[1]TCE - ANEXO III - Preencher'!F745="4 - Assistência Odontológica","2 - Outros Profissionais da Saúde",'[1]TCE - ANEXO III - Preencher'!F745)</f>
        <v>2 - Outros Profissionais da Saúde</v>
      </c>
      <c r="F736" s="12" t="str">
        <f>'[1]TCE - ANEXO III - Preencher'!G745</f>
        <v>3222-05</v>
      </c>
      <c r="G736" s="13" t="str">
        <f>IF('[1]TCE - ANEXO III - Preencher'!H745="","",'[1]TCE - ANEXO III - Preencher'!H745)</f>
        <v>05/2024</v>
      </c>
      <c r="H736" s="14">
        <f>'[1]TCE - ANEXO III - Preencher'!I745</f>
        <v>0</v>
      </c>
      <c r="I736" s="14">
        <f>'[1]TCE - ANEXO III - Preencher'!J745</f>
        <v>397.3768</v>
      </c>
      <c r="J736" s="14">
        <f>'[1]TCE - ANEXO III - Preencher'!K745</f>
        <v>0</v>
      </c>
      <c r="K736" s="15">
        <f>'[1]TCE - ANEXO III - Preencher'!L745</f>
        <v>132.71</v>
      </c>
      <c r="L736" s="15">
        <f>'[1]TCE - ANEXO III - Preencher'!M745</f>
        <v>28.24</v>
      </c>
      <c r="M736" s="15">
        <f t="shared" si="67"/>
        <v>104.47000000000001</v>
      </c>
      <c r="N736" s="15">
        <f>'[1]TCE - ANEXO III - Preencher'!O745</f>
        <v>2.0699999999999998</v>
      </c>
      <c r="O736" s="15">
        <f>'[1]TCE - ANEXO III - Preencher'!P745</f>
        <v>0</v>
      </c>
      <c r="P736" s="16">
        <f t="shared" si="68"/>
        <v>2.0699999999999998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503.91680000000002</v>
      </c>
    </row>
    <row r="737" spans="1:28" x14ac:dyDescent="0.2">
      <c r="A737" s="8">
        <f>IFERROR(VLOOKUP(B737,'[1]DADOS (OCULTAR)'!$Q$3:$S$135,3,0),"")</f>
        <v>9039744002308</v>
      </c>
      <c r="B737" s="9" t="str">
        <f>'[1]TCE - ANEXO III - Preencher'!C746</f>
        <v>HOSPITAL NOSSA SENHORA DAS GRAÇAS - ANTIGO ALFA - CG Nº 024/2022</v>
      </c>
      <c r="C737" s="10"/>
      <c r="D737" s="11" t="str">
        <f>'[1]TCE - ANEXO III - Preencher'!E746</f>
        <v>LUCAS CARNEIRO DA SILVA NASCIMENTO</v>
      </c>
      <c r="E737" s="9" t="str">
        <f>IF('[1]TCE - ANEXO III - Preencher'!F746="4 - Assistência Odontológica","2 - Outros Profissionais da Saúde",'[1]TCE - ANEXO III - Preencher'!F746)</f>
        <v>3 - Administrativo</v>
      </c>
      <c r="F737" s="12" t="str">
        <f>'[1]TCE - ANEXO III - Preencher'!G746</f>
        <v>4110-10</v>
      </c>
      <c r="G737" s="13" t="str">
        <f>IF('[1]TCE - ANEXO III - Preencher'!H746="","",'[1]TCE - ANEXO III - Preencher'!H746)</f>
        <v>05/2024</v>
      </c>
      <c r="H737" s="14">
        <f>'[1]TCE - ANEXO III - Preencher'!I746</f>
        <v>0</v>
      </c>
      <c r="I737" s="14">
        <f>'[1]TCE - ANEXO III - Preencher'!J746</f>
        <v>113.82080000000001</v>
      </c>
      <c r="J737" s="14">
        <f>'[1]TCE - ANEXO III - Preencher'!K746</f>
        <v>0</v>
      </c>
      <c r="K737" s="15">
        <f>'[1]TCE - ANEXO III - Preencher'!L746</f>
        <v>132.71</v>
      </c>
      <c r="L737" s="15">
        <f>'[1]TCE - ANEXO III - Preencher'!M746</f>
        <v>28.24</v>
      </c>
      <c r="M737" s="15">
        <f t="shared" si="67"/>
        <v>104.47000000000001</v>
      </c>
      <c r="N737" s="15">
        <f>'[1]TCE - ANEXO III - Preencher'!O746</f>
        <v>2.0699999999999998</v>
      </c>
      <c r="O737" s="15">
        <f>'[1]TCE - ANEXO III - Preencher'!P746</f>
        <v>0</v>
      </c>
      <c r="P737" s="16">
        <f t="shared" si="68"/>
        <v>2.0699999999999998</v>
      </c>
      <c r="Q737" s="15">
        <f>'[1]TCE - ANEXO III - Preencher'!R746</f>
        <v>189.11678511750878</v>
      </c>
      <c r="R737" s="15">
        <f>'[1]TCE - ANEXO III - Preencher'!S746</f>
        <v>84.72</v>
      </c>
      <c r="S737" s="16">
        <f t="shared" si="69"/>
        <v>104.39678511750878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324.75758511750882</v>
      </c>
    </row>
    <row r="738" spans="1:28" x14ac:dyDescent="0.2">
      <c r="A738" s="8">
        <f>IFERROR(VLOOKUP(B738,'[1]DADOS (OCULTAR)'!$Q$3:$S$135,3,0),"")</f>
        <v>9039744002308</v>
      </c>
      <c r="B738" s="9" t="str">
        <f>'[1]TCE - ANEXO III - Preencher'!C747</f>
        <v>HOSPITAL NOSSA SENHORA DAS GRAÇAS - ANTIGO ALFA - CG Nº 024/2022</v>
      </c>
      <c r="C738" s="10"/>
      <c r="D738" s="11" t="str">
        <f>'[1]TCE - ANEXO III - Preencher'!E747</f>
        <v>LUCAS DA SILVA FARIAS</v>
      </c>
      <c r="E738" s="9" t="str">
        <f>IF('[1]TCE - ANEXO III - Preencher'!F747="4 - Assistência Odontológica","2 - Outros Profissionais da Saúde",'[1]TCE - ANEXO III - Preencher'!F747)</f>
        <v>2 - Outros Profissionais da Saúde</v>
      </c>
      <c r="F738" s="12" t="str">
        <f>'[1]TCE - ANEXO III - Preencher'!G747</f>
        <v>5151-10</v>
      </c>
      <c r="G738" s="13" t="str">
        <f>IF('[1]TCE - ANEXO III - Preencher'!H747="","",'[1]TCE - ANEXO III - Preencher'!H747)</f>
        <v>05/2024</v>
      </c>
      <c r="H738" s="14">
        <f>'[1]TCE - ANEXO III - Preencher'!I747</f>
        <v>0</v>
      </c>
      <c r="I738" s="14">
        <f>'[1]TCE - ANEXO III - Preencher'!J747</f>
        <v>136.45519999999999</v>
      </c>
      <c r="J738" s="14">
        <f>'[1]TCE - ANEXO III - Preencher'!K747</f>
        <v>0</v>
      </c>
      <c r="K738" s="15">
        <f>'[1]TCE - ANEXO III - Preencher'!L747</f>
        <v>132.71</v>
      </c>
      <c r="L738" s="15">
        <f>'[1]TCE - ANEXO III - Preencher'!M747</f>
        <v>0</v>
      </c>
      <c r="M738" s="15">
        <f t="shared" si="67"/>
        <v>132.71</v>
      </c>
      <c r="N738" s="15">
        <f>'[1]TCE - ANEXO III - Preencher'!O747</f>
        <v>2.0699999999999998</v>
      </c>
      <c r="O738" s="15">
        <f>'[1]TCE - ANEXO III - Preencher'!P747</f>
        <v>0</v>
      </c>
      <c r="P738" s="16">
        <f t="shared" si="68"/>
        <v>2.0699999999999998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271.23520000000002</v>
      </c>
    </row>
    <row r="739" spans="1:28" x14ac:dyDescent="0.2">
      <c r="A739" s="8">
        <f>IFERROR(VLOOKUP(B739,'[1]DADOS (OCULTAR)'!$Q$3:$S$135,3,0),"")</f>
        <v>9039744002308</v>
      </c>
      <c r="B739" s="9" t="str">
        <f>'[1]TCE - ANEXO III - Preencher'!C748</f>
        <v>HOSPITAL NOSSA SENHORA DAS GRAÇAS - ANTIGO ALFA - CG Nº 024/2022</v>
      </c>
      <c r="C739" s="10"/>
      <c r="D739" s="11" t="str">
        <f>'[1]TCE - ANEXO III - Preencher'!E748</f>
        <v>LUCAS DE SOUZA XAVIER</v>
      </c>
      <c r="E739" s="9" t="str">
        <f>IF('[1]TCE - ANEXO III - Preencher'!F748="4 - Assistência Odontológica","2 - Outros Profissionais da Saúde",'[1]TCE - ANEXO III - Preencher'!F748)</f>
        <v>3 - Administrativo</v>
      </c>
      <c r="F739" s="12" t="str">
        <f>'[1]TCE - ANEXO III - Preencher'!G748</f>
        <v>2521-05</v>
      </c>
      <c r="G739" s="13" t="str">
        <f>IF('[1]TCE - ANEXO III - Preencher'!H748="","",'[1]TCE - ANEXO III - Preencher'!H748)</f>
        <v>05/2024</v>
      </c>
      <c r="H739" s="14">
        <f>'[1]TCE - ANEXO III - Preencher'!I748</f>
        <v>0</v>
      </c>
      <c r="I739" s="14">
        <f>'[1]TCE - ANEXO III - Preencher'!J748</f>
        <v>308.79599999999999</v>
      </c>
      <c r="J739" s="14">
        <f>'[1]TCE - ANEXO III - Preencher'!K748</f>
        <v>0</v>
      </c>
      <c r="K739" s="15">
        <f>'[1]TCE - ANEXO III - Preencher'!L748</f>
        <v>132.71</v>
      </c>
      <c r="L739" s="15">
        <f>'[1]TCE - ANEXO III - Preencher'!M748</f>
        <v>0</v>
      </c>
      <c r="M739" s="15">
        <f t="shared" si="67"/>
        <v>132.71</v>
      </c>
      <c r="N739" s="15">
        <f>'[1]TCE - ANEXO III - Preencher'!O748</f>
        <v>2.0699999999999998</v>
      </c>
      <c r="O739" s="15">
        <f>'[1]TCE - ANEXO III - Preencher'!P748</f>
        <v>0</v>
      </c>
      <c r="P739" s="16">
        <f t="shared" si="68"/>
        <v>2.0699999999999998</v>
      </c>
      <c r="Q739" s="15">
        <f>'[1]TCE - ANEXO III - Preencher'!R748</f>
        <v>369.82837978535053</v>
      </c>
      <c r="R739" s="15">
        <f>'[1]TCE - ANEXO III - Preencher'!S748</f>
        <v>231.6</v>
      </c>
      <c r="S739" s="16">
        <f t="shared" si="69"/>
        <v>138.22837978535054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581.80437978535053</v>
      </c>
    </row>
    <row r="740" spans="1:28" x14ac:dyDescent="0.2">
      <c r="A740" s="8">
        <f>IFERROR(VLOOKUP(B740,'[1]DADOS (OCULTAR)'!$Q$3:$S$135,3,0),"")</f>
        <v>9039744002308</v>
      </c>
      <c r="B740" s="9" t="str">
        <f>'[1]TCE - ANEXO III - Preencher'!C749</f>
        <v>HOSPITAL NOSSA SENHORA DAS GRAÇAS - ANTIGO ALFA - CG Nº 024/2022</v>
      </c>
      <c r="C740" s="10"/>
      <c r="D740" s="11" t="str">
        <f>'[1]TCE - ANEXO III - Preencher'!E749</f>
        <v>LUCAS EDUARDO DOS SANTOS VICENTE</v>
      </c>
      <c r="E740" s="9" t="str">
        <f>IF('[1]TCE - ANEXO III - Preencher'!F749="4 - Assistência Odontológica","2 - Outros Profissionais da Saúde",'[1]TCE - ANEXO III - Preencher'!F749)</f>
        <v>2 - Outros Profissionais da Saúde</v>
      </c>
      <c r="F740" s="12" t="str">
        <f>'[1]TCE - ANEXO III - Preencher'!G749</f>
        <v>3241-15</v>
      </c>
      <c r="G740" s="13" t="str">
        <f>IF('[1]TCE - ANEXO III - Preencher'!H749="","",'[1]TCE - ANEXO III - Preencher'!H749)</f>
        <v>05/2024</v>
      </c>
      <c r="H740" s="14">
        <f>'[1]TCE - ANEXO III - Preencher'!I749</f>
        <v>0</v>
      </c>
      <c r="I740" s="14">
        <f>'[1]TCE - ANEXO III - Preencher'!J749</f>
        <v>344.29520000000002</v>
      </c>
      <c r="J740" s="14">
        <f>'[1]TCE - ANEXO III - Preencher'!K749</f>
        <v>0</v>
      </c>
      <c r="K740" s="15">
        <f>'[1]TCE - ANEXO III - Preencher'!L749</f>
        <v>132.71</v>
      </c>
      <c r="L740" s="15">
        <f>'[1]TCE - ANEXO III - Preencher'!M749</f>
        <v>0</v>
      </c>
      <c r="M740" s="15">
        <f t="shared" si="67"/>
        <v>132.71</v>
      </c>
      <c r="N740" s="15">
        <f>'[1]TCE - ANEXO III - Preencher'!O749</f>
        <v>2.0699999999999998</v>
      </c>
      <c r="O740" s="15">
        <f>'[1]TCE - ANEXO III - Preencher'!P749</f>
        <v>0</v>
      </c>
      <c r="P740" s="16">
        <f t="shared" si="68"/>
        <v>2.0699999999999998</v>
      </c>
      <c r="Q740" s="15">
        <f>'[1]TCE - ANEXO III - Preencher'!R749</f>
        <v>67.241523597336453</v>
      </c>
      <c r="R740" s="15">
        <f>'[1]TCE - ANEXO III - Preencher'!S749</f>
        <v>65.599999999999994</v>
      </c>
      <c r="S740" s="16">
        <f t="shared" si="69"/>
        <v>1.6415235973364588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480.71672359733651</v>
      </c>
    </row>
    <row r="741" spans="1:28" x14ac:dyDescent="0.2">
      <c r="A741" s="8">
        <f>IFERROR(VLOOKUP(B741,'[1]DADOS (OCULTAR)'!$Q$3:$S$135,3,0),"")</f>
        <v>9039744002308</v>
      </c>
      <c r="B741" s="9" t="str">
        <f>'[1]TCE - ANEXO III - Preencher'!C750</f>
        <v>HOSPITAL NOSSA SENHORA DAS GRAÇAS - ANTIGO ALFA - CG Nº 024/2022</v>
      </c>
      <c r="C741" s="10"/>
      <c r="D741" s="11" t="str">
        <f>'[1]TCE - ANEXO III - Preencher'!E750</f>
        <v>LUCAS LISBOA MENINO</v>
      </c>
      <c r="E741" s="9" t="str">
        <f>IF('[1]TCE - ANEXO III - Preencher'!F750="4 - Assistência Odontológica","2 - Outros Profissionais da Saúde",'[1]TCE - ANEXO III - Preencher'!F750)</f>
        <v>2 - Outros Profissionais da Saúde</v>
      </c>
      <c r="F741" s="12" t="str">
        <f>'[1]TCE - ANEXO III - Preencher'!G750</f>
        <v>2234-05</v>
      </c>
      <c r="G741" s="13" t="str">
        <f>IF('[1]TCE - ANEXO III - Preencher'!H750="","",'[1]TCE - ANEXO III - Preencher'!H750)</f>
        <v>05/2024</v>
      </c>
      <c r="H741" s="14">
        <f>'[1]TCE - ANEXO III - Preencher'!I750</f>
        <v>0</v>
      </c>
      <c r="I741" s="14">
        <f>'[1]TCE - ANEXO III - Preencher'!J750</f>
        <v>442.60239999999999</v>
      </c>
      <c r="J741" s="14">
        <f>'[1]TCE - ANEXO III - Preencher'!K750</f>
        <v>0</v>
      </c>
      <c r="K741" s="15">
        <f>'[1]TCE - ANEXO III - Preencher'!L750</f>
        <v>132.71</v>
      </c>
      <c r="L741" s="15">
        <f>'[1]TCE - ANEXO III - Preencher'!M750</f>
        <v>0</v>
      </c>
      <c r="M741" s="15">
        <f t="shared" si="67"/>
        <v>132.71</v>
      </c>
      <c r="N741" s="15">
        <f>'[1]TCE - ANEXO III - Preencher'!O750</f>
        <v>2.0699999999999998</v>
      </c>
      <c r="O741" s="15">
        <f>'[1]TCE - ANEXO III - Preencher'!P750</f>
        <v>0</v>
      </c>
      <c r="P741" s="16">
        <f t="shared" si="68"/>
        <v>2.0699999999999998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577.38240000000008</v>
      </c>
    </row>
    <row r="742" spans="1:28" x14ac:dyDescent="0.2">
      <c r="A742" s="8">
        <f>IFERROR(VLOOKUP(B742,'[1]DADOS (OCULTAR)'!$Q$3:$S$135,3,0),"")</f>
        <v>9039744002308</v>
      </c>
      <c r="B742" s="9" t="str">
        <f>'[1]TCE - ANEXO III - Preencher'!C751</f>
        <v>HOSPITAL NOSSA SENHORA DAS GRAÇAS - ANTIGO ALFA - CG Nº 024/2022</v>
      </c>
      <c r="C742" s="10"/>
      <c r="D742" s="11" t="str">
        <f>'[1]TCE - ANEXO III - Preencher'!E751</f>
        <v>LUCAS OLIVEIRA DE FARIAS SANTOS</v>
      </c>
      <c r="E742" s="9" t="str">
        <f>IF('[1]TCE - ANEXO III - Preencher'!F751="4 - Assistência Odontológica","2 - Outros Profissionais da Saúde",'[1]TCE - ANEXO III - Preencher'!F751)</f>
        <v>3 - Administrativo</v>
      </c>
      <c r="F742" s="12" t="str">
        <f>'[1]TCE - ANEXO III - Preencher'!G751</f>
        <v>5163-45</v>
      </c>
      <c r="G742" s="13" t="str">
        <f>IF('[1]TCE - ANEXO III - Preencher'!H751="","",'[1]TCE - ANEXO III - Preencher'!H751)</f>
        <v>05/2024</v>
      </c>
      <c r="H742" s="14">
        <f>'[1]TCE - ANEXO III - Preencher'!I751</f>
        <v>0</v>
      </c>
      <c r="I742" s="14">
        <f>'[1]TCE - ANEXO III - Preencher'!J751</f>
        <v>120.7504</v>
      </c>
      <c r="J742" s="14">
        <f>'[1]TCE - ANEXO III - Preencher'!K751</f>
        <v>0</v>
      </c>
      <c r="K742" s="15">
        <f>'[1]TCE - ANEXO III - Preencher'!L751</f>
        <v>132.71</v>
      </c>
      <c r="L742" s="15">
        <f>'[1]TCE - ANEXO III - Preencher'!M751</f>
        <v>0</v>
      </c>
      <c r="M742" s="15">
        <f t="shared" si="67"/>
        <v>132.71</v>
      </c>
      <c r="N742" s="15">
        <f>'[1]TCE - ANEXO III - Preencher'!O751</f>
        <v>2.0699999999999998</v>
      </c>
      <c r="O742" s="15">
        <f>'[1]TCE - ANEXO III - Preencher'!P751</f>
        <v>0</v>
      </c>
      <c r="P742" s="16">
        <f t="shared" si="68"/>
        <v>2.0699999999999998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255.53039999999999</v>
      </c>
    </row>
    <row r="743" spans="1:28" x14ac:dyDescent="0.2">
      <c r="A743" s="8">
        <f>IFERROR(VLOOKUP(B743,'[1]DADOS (OCULTAR)'!$Q$3:$S$135,3,0),"")</f>
        <v>9039744002308</v>
      </c>
      <c r="B743" s="9" t="str">
        <f>'[1]TCE - ANEXO III - Preencher'!C752</f>
        <v>HOSPITAL NOSSA SENHORA DAS GRAÇAS - ANTIGO ALFA - CG Nº 024/2022</v>
      </c>
      <c r="C743" s="10"/>
      <c r="D743" s="11" t="str">
        <f>'[1]TCE - ANEXO III - Preencher'!E752</f>
        <v>LUCIANA ALEXANDRINO CALDAS</v>
      </c>
      <c r="E743" s="9" t="str">
        <f>IF('[1]TCE - ANEXO III - Preencher'!F752="4 - Assistência Odontológica","2 - Outros Profissionais da Saúde",'[1]TCE - ANEXO III - Preencher'!F752)</f>
        <v>3 - Administrativo</v>
      </c>
      <c r="F743" s="12" t="str">
        <f>'[1]TCE - ANEXO III - Preencher'!G752</f>
        <v>4110-10</v>
      </c>
      <c r="G743" s="13" t="str">
        <f>IF('[1]TCE - ANEXO III - Preencher'!H752="","",'[1]TCE - ANEXO III - Preencher'!H752)</f>
        <v>05/2024</v>
      </c>
      <c r="H743" s="14">
        <f>'[1]TCE - ANEXO III - Preencher'!I752</f>
        <v>0</v>
      </c>
      <c r="I743" s="14">
        <f>'[1]TCE - ANEXO III - Preencher'!J752</f>
        <v>75.768799999999999</v>
      </c>
      <c r="J743" s="14">
        <f>'[1]TCE - ANEXO III - Preencher'!K752</f>
        <v>0</v>
      </c>
      <c r="K743" s="15">
        <f>'[1]TCE - ANEXO III - Preencher'!L752</f>
        <v>132.71</v>
      </c>
      <c r="L743" s="15">
        <f>'[1]TCE - ANEXO III - Preencher'!M752</f>
        <v>0</v>
      </c>
      <c r="M743" s="15">
        <f t="shared" si="67"/>
        <v>132.71</v>
      </c>
      <c r="N743" s="15">
        <f>'[1]TCE - ANEXO III - Preencher'!O752</f>
        <v>2.0699999999999998</v>
      </c>
      <c r="O743" s="15">
        <f>'[1]TCE - ANEXO III - Preencher'!P752</f>
        <v>0</v>
      </c>
      <c r="P743" s="16">
        <f t="shared" si="68"/>
        <v>2.0699999999999998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210.5488</v>
      </c>
    </row>
    <row r="744" spans="1:28" x14ac:dyDescent="0.2">
      <c r="A744" s="8">
        <f>IFERROR(VLOOKUP(B744,'[1]DADOS (OCULTAR)'!$Q$3:$S$135,3,0),"")</f>
        <v>9039744002308</v>
      </c>
      <c r="B744" s="9" t="str">
        <f>'[1]TCE - ANEXO III - Preencher'!C753</f>
        <v>HOSPITAL NOSSA SENHORA DAS GRAÇAS - ANTIGO ALFA - CG Nº 024/2022</v>
      </c>
      <c r="C744" s="10"/>
      <c r="D744" s="11" t="str">
        <f>'[1]TCE - ANEXO III - Preencher'!E753</f>
        <v>LUCIANA AZEVEDO DE OLIVEIRA SILVA</v>
      </c>
      <c r="E744" s="9" t="str">
        <f>IF('[1]TCE - ANEXO III - Preencher'!F753="4 - Assistência Odontológica","2 - Outros Profissionais da Saúde",'[1]TCE - ANEXO III - Preencher'!F753)</f>
        <v>2 - Outros Profissionais da Saúde</v>
      </c>
      <c r="F744" s="12" t="str">
        <f>'[1]TCE - ANEXO III - Preencher'!G753</f>
        <v>3222-05</v>
      </c>
      <c r="G744" s="13" t="str">
        <f>IF('[1]TCE - ANEXO III - Preencher'!H753="","",'[1]TCE - ANEXO III - Preencher'!H753)</f>
        <v>05/2024</v>
      </c>
      <c r="H744" s="14">
        <f>'[1]TCE - ANEXO III - Preencher'!I753</f>
        <v>0</v>
      </c>
      <c r="I744" s="14">
        <f>'[1]TCE - ANEXO III - Preencher'!J753</f>
        <v>284.4864</v>
      </c>
      <c r="J744" s="14">
        <f>'[1]TCE - ANEXO III - Preencher'!K753</f>
        <v>0</v>
      </c>
      <c r="K744" s="15">
        <f>'[1]TCE - ANEXO III - Preencher'!L753</f>
        <v>132.71</v>
      </c>
      <c r="L744" s="15">
        <f>'[1]TCE - ANEXO III - Preencher'!M753</f>
        <v>0</v>
      </c>
      <c r="M744" s="15">
        <f t="shared" si="67"/>
        <v>132.71</v>
      </c>
      <c r="N744" s="15">
        <f>'[1]TCE - ANEXO III - Preencher'!O753</f>
        <v>2.0699999999999998</v>
      </c>
      <c r="O744" s="15">
        <f>'[1]TCE - ANEXO III - Preencher'!P753</f>
        <v>0</v>
      </c>
      <c r="P744" s="16">
        <f t="shared" si="68"/>
        <v>2.0699999999999998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419.26640000000003</v>
      </c>
    </row>
    <row r="745" spans="1:28" x14ac:dyDescent="0.2">
      <c r="A745" s="8">
        <f>IFERROR(VLOOKUP(B745,'[1]DADOS (OCULTAR)'!$Q$3:$S$135,3,0),"")</f>
        <v>9039744002308</v>
      </c>
      <c r="B745" s="9" t="str">
        <f>'[1]TCE - ANEXO III - Preencher'!C754</f>
        <v>HOSPITAL NOSSA SENHORA DAS GRAÇAS - ANTIGO ALFA - CG Nº 024/2022</v>
      </c>
      <c r="C745" s="10"/>
      <c r="D745" s="11" t="str">
        <f>'[1]TCE - ANEXO III - Preencher'!E754</f>
        <v>LUCIANA BATISTA DO NASCIMENTO</v>
      </c>
      <c r="E745" s="9" t="str">
        <f>IF('[1]TCE - ANEXO III - Preencher'!F754="4 - Assistência Odontológica","2 - Outros Profissionais da Saúde",'[1]TCE - ANEXO III - Preencher'!F754)</f>
        <v>2 - Outros Profissionais da Saúde</v>
      </c>
      <c r="F745" s="12" t="str">
        <f>'[1]TCE - ANEXO III - Preencher'!G754</f>
        <v>2236-05</v>
      </c>
      <c r="G745" s="13" t="str">
        <f>IF('[1]TCE - ANEXO III - Preencher'!H754="","",'[1]TCE - ANEXO III - Preencher'!H754)</f>
        <v>05/2024</v>
      </c>
      <c r="H745" s="14">
        <f>'[1]TCE - ANEXO III - Preencher'!I754</f>
        <v>0</v>
      </c>
      <c r="I745" s="14">
        <f>'[1]TCE - ANEXO III - Preencher'!J754</f>
        <v>288.8888</v>
      </c>
      <c r="J745" s="14">
        <f>'[1]TCE - ANEXO III - Preencher'!K754</f>
        <v>0</v>
      </c>
      <c r="K745" s="15">
        <f>'[1]TCE - ANEXO III - Preencher'!L754</f>
        <v>132.71</v>
      </c>
      <c r="L745" s="15">
        <f>'[1]TCE - ANEXO III - Preencher'!M754</f>
        <v>0</v>
      </c>
      <c r="M745" s="15">
        <f t="shared" si="67"/>
        <v>132.71</v>
      </c>
      <c r="N745" s="15">
        <f>'[1]TCE - ANEXO III - Preencher'!O754</f>
        <v>4.3499999999999996</v>
      </c>
      <c r="O745" s="15">
        <f>'[1]TCE - ANEXO III - Preencher'!P754</f>
        <v>0</v>
      </c>
      <c r="P745" s="16">
        <f t="shared" si="68"/>
        <v>4.3499999999999996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425.94880000000001</v>
      </c>
    </row>
    <row r="746" spans="1:28" x14ac:dyDescent="0.2">
      <c r="A746" s="8">
        <f>IFERROR(VLOOKUP(B746,'[1]DADOS (OCULTAR)'!$Q$3:$S$135,3,0),"")</f>
        <v>9039744002308</v>
      </c>
      <c r="B746" s="9" t="str">
        <f>'[1]TCE - ANEXO III - Preencher'!C755</f>
        <v>HOSPITAL NOSSA SENHORA DAS GRAÇAS - ANTIGO ALFA - CG Nº 024/2022</v>
      </c>
      <c r="C746" s="10"/>
      <c r="D746" s="11" t="str">
        <f>'[1]TCE - ANEXO III - Preencher'!E755</f>
        <v>LUCIANA DO NASCIMENTO PENA PEREIRA</v>
      </c>
      <c r="E746" s="9" t="str">
        <f>IF('[1]TCE - ANEXO III - Preencher'!F755="4 - Assistência Odontológica","2 - Outros Profissionais da Saúde",'[1]TCE - ANEXO III - Preencher'!F755)</f>
        <v>2 - Outros Profissionais da Saúde</v>
      </c>
      <c r="F746" s="12" t="str">
        <f>'[1]TCE - ANEXO III - Preencher'!G755</f>
        <v>3222-05</v>
      </c>
      <c r="G746" s="13" t="str">
        <f>IF('[1]TCE - ANEXO III - Preencher'!H755="","",'[1]TCE - ANEXO III - Preencher'!H755)</f>
        <v>05/2024</v>
      </c>
      <c r="H746" s="14">
        <f>'[1]TCE - ANEXO III - Preencher'!I755</f>
        <v>0</v>
      </c>
      <c r="I746" s="14">
        <f>'[1]TCE - ANEXO III - Preencher'!J755</f>
        <v>294.03919999999999</v>
      </c>
      <c r="J746" s="14">
        <f>'[1]TCE - ANEXO III - Preencher'!K755</f>
        <v>0</v>
      </c>
      <c r="K746" s="15">
        <f>'[1]TCE - ANEXO III - Preencher'!L755</f>
        <v>132.71</v>
      </c>
      <c r="L746" s="15">
        <f>'[1]TCE - ANEXO III - Preencher'!M755</f>
        <v>28.24</v>
      </c>
      <c r="M746" s="15">
        <f t="shared" si="67"/>
        <v>104.47000000000001</v>
      </c>
      <c r="N746" s="15">
        <f>'[1]TCE - ANEXO III - Preencher'!O755</f>
        <v>2.0699999999999998</v>
      </c>
      <c r="O746" s="15">
        <f>'[1]TCE - ANEXO III - Preencher'!P755</f>
        <v>0</v>
      </c>
      <c r="P746" s="16">
        <f t="shared" si="68"/>
        <v>2.0699999999999998</v>
      </c>
      <c r="Q746" s="15">
        <f>'[1]TCE - ANEXO III - Preencher'!R755</f>
        <v>126.07785674500586</v>
      </c>
      <c r="R746" s="15">
        <f>'[1]TCE - ANEXO III - Preencher'!S755</f>
        <v>80.2</v>
      </c>
      <c r="S746" s="16">
        <f t="shared" si="69"/>
        <v>45.877856745005857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446.45705674500584</v>
      </c>
    </row>
    <row r="747" spans="1:28" x14ac:dyDescent="0.2">
      <c r="A747" s="8">
        <f>IFERROR(VLOOKUP(B747,'[1]DADOS (OCULTAR)'!$Q$3:$S$135,3,0),"")</f>
        <v>9039744002308</v>
      </c>
      <c r="B747" s="9" t="str">
        <f>'[1]TCE - ANEXO III - Preencher'!C756</f>
        <v>HOSPITAL NOSSA SENHORA DAS GRAÇAS - ANTIGO ALFA - CG Nº 024/2022</v>
      </c>
      <c r="C747" s="10"/>
      <c r="D747" s="11" t="str">
        <f>'[1]TCE - ANEXO III - Preencher'!E756</f>
        <v>LUCIANA MARIA DA SILVA</v>
      </c>
      <c r="E747" s="9" t="str">
        <f>IF('[1]TCE - ANEXO III - Preencher'!F756="4 - Assistência Odontológica","2 - Outros Profissionais da Saúde",'[1]TCE - ANEXO III - Preencher'!F756)</f>
        <v>2 - Outros Profissionais da Saúde</v>
      </c>
      <c r="F747" s="12" t="str">
        <f>'[1]TCE - ANEXO III - Preencher'!G756</f>
        <v>2235-05</v>
      </c>
      <c r="G747" s="13" t="str">
        <f>IF('[1]TCE - ANEXO III - Preencher'!H756="","",'[1]TCE - ANEXO III - Preencher'!H756)</f>
        <v>05/2024</v>
      </c>
      <c r="H747" s="14">
        <f>'[1]TCE - ANEXO III - Preencher'!I756</f>
        <v>0</v>
      </c>
      <c r="I747" s="14">
        <f>'[1]TCE - ANEXO III - Preencher'!J756</f>
        <v>419.7568</v>
      </c>
      <c r="J747" s="14">
        <f>'[1]TCE - ANEXO III - Preencher'!K756</f>
        <v>0</v>
      </c>
      <c r="K747" s="15">
        <f>'[1]TCE - ANEXO III - Preencher'!L756</f>
        <v>132.71</v>
      </c>
      <c r="L747" s="15">
        <f>'[1]TCE - ANEXO III - Preencher'!M756</f>
        <v>0</v>
      </c>
      <c r="M747" s="15">
        <f t="shared" si="67"/>
        <v>132.71</v>
      </c>
      <c r="N747" s="15">
        <f>'[1]TCE - ANEXO III - Preencher'!O756</f>
        <v>4.3499999999999996</v>
      </c>
      <c r="O747" s="15">
        <f>'[1]TCE - ANEXO III - Preencher'!P756</f>
        <v>0</v>
      </c>
      <c r="P747" s="16">
        <f t="shared" si="68"/>
        <v>4.3499999999999996</v>
      </c>
      <c r="Q747" s="15">
        <f>'[1]TCE - ANEXO III - Preencher'!R756</f>
        <v>201.72457079200939</v>
      </c>
      <c r="R747" s="15">
        <f>'[1]TCE - ANEXO III - Preencher'!S756</f>
        <v>116.54</v>
      </c>
      <c r="S747" s="16">
        <f t="shared" si="69"/>
        <v>85.184570792009382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642.00137079200942</v>
      </c>
    </row>
    <row r="748" spans="1:28" x14ac:dyDescent="0.2">
      <c r="A748" s="8">
        <f>IFERROR(VLOOKUP(B748,'[1]DADOS (OCULTAR)'!$Q$3:$S$135,3,0),"")</f>
        <v>9039744002308</v>
      </c>
      <c r="B748" s="9" t="str">
        <f>'[1]TCE - ANEXO III - Preencher'!C757</f>
        <v>HOSPITAL NOSSA SENHORA DAS GRAÇAS - ANTIGO ALFA - CG Nº 024/2022</v>
      </c>
      <c r="C748" s="10"/>
      <c r="D748" s="11" t="str">
        <f>'[1]TCE - ANEXO III - Preencher'!E757</f>
        <v>LUCIANA OLIVEIRA DA SILVA</v>
      </c>
      <c r="E748" s="9" t="str">
        <f>IF('[1]TCE - ANEXO III - Preencher'!F757="4 - Assistência Odontológica","2 - Outros Profissionais da Saúde",'[1]TCE - ANEXO III - Preencher'!F757)</f>
        <v>2 - Outros Profissionais da Saúde</v>
      </c>
      <c r="F748" s="12" t="str">
        <f>'[1]TCE - ANEXO III - Preencher'!G757</f>
        <v>3222-05</v>
      </c>
      <c r="G748" s="13" t="str">
        <f>IF('[1]TCE - ANEXO III - Preencher'!H757="","",'[1]TCE - ANEXO III - Preencher'!H757)</f>
        <v>05/2024</v>
      </c>
      <c r="H748" s="14">
        <f>'[1]TCE - ANEXO III - Preencher'!I757</f>
        <v>0</v>
      </c>
      <c r="I748" s="14">
        <f>'[1]TCE - ANEXO III - Preencher'!J757</f>
        <v>287.68560000000002</v>
      </c>
      <c r="J748" s="14">
        <f>'[1]TCE - ANEXO III - Preencher'!K757</f>
        <v>0</v>
      </c>
      <c r="K748" s="15">
        <f>'[1]TCE - ANEXO III - Preencher'!L757</f>
        <v>132.71</v>
      </c>
      <c r="L748" s="15">
        <f>'[1]TCE - ANEXO III - Preencher'!M757</f>
        <v>28.24</v>
      </c>
      <c r="M748" s="15">
        <f t="shared" si="67"/>
        <v>104.47000000000001</v>
      </c>
      <c r="N748" s="15">
        <f>'[1]TCE - ANEXO III - Preencher'!O757</f>
        <v>2.0699999999999998</v>
      </c>
      <c r="O748" s="15">
        <f>'[1]TCE - ANEXO III - Preencher'!P757</f>
        <v>0</v>
      </c>
      <c r="P748" s="16">
        <f t="shared" si="68"/>
        <v>2.0699999999999998</v>
      </c>
      <c r="Q748" s="15">
        <f>'[1]TCE - ANEXO III - Preencher'!R757</f>
        <v>268.96609438934581</v>
      </c>
      <c r="R748" s="15">
        <f>'[1]TCE - ANEXO III - Preencher'!S757</f>
        <v>84.72</v>
      </c>
      <c r="S748" s="16">
        <f t="shared" si="69"/>
        <v>184.24609438934581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578.47169438934588</v>
      </c>
    </row>
    <row r="749" spans="1:28" x14ac:dyDescent="0.2">
      <c r="A749" s="8">
        <f>IFERROR(VLOOKUP(B749,'[1]DADOS (OCULTAR)'!$Q$3:$S$135,3,0),"")</f>
        <v>9039744002308</v>
      </c>
      <c r="B749" s="9" t="str">
        <f>'[1]TCE - ANEXO III - Preencher'!C758</f>
        <v>HOSPITAL NOSSA SENHORA DAS GRAÇAS - ANTIGO ALFA - CG Nº 024/2022</v>
      </c>
      <c r="C749" s="10"/>
      <c r="D749" s="11" t="str">
        <f>'[1]TCE - ANEXO III - Preencher'!E758</f>
        <v>LUCIANA ROBERTA DO MONTE VIANA</v>
      </c>
      <c r="E749" s="9" t="str">
        <f>IF('[1]TCE - ANEXO III - Preencher'!F758="4 - Assistência Odontológica","2 - Outros Profissionais da Saúde",'[1]TCE - ANEXO III - Preencher'!F758)</f>
        <v>2 - Outros Profissionais da Saúde</v>
      </c>
      <c r="F749" s="12" t="str">
        <f>'[1]TCE - ANEXO III - Preencher'!G758</f>
        <v>3222-05</v>
      </c>
      <c r="G749" s="13" t="str">
        <f>IF('[1]TCE - ANEXO III - Preencher'!H758="","",'[1]TCE - ANEXO III - Preencher'!H758)</f>
        <v>05/2024</v>
      </c>
      <c r="H749" s="14">
        <f>'[1]TCE - ANEXO III - Preencher'!I758</f>
        <v>0</v>
      </c>
      <c r="I749" s="14">
        <f>'[1]TCE - ANEXO III - Preencher'!J758</f>
        <v>295.81760000000003</v>
      </c>
      <c r="J749" s="14">
        <f>'[1]TCE - ANEXO III - Preencher'!K758</f>
        <v>0</v>
      </c>
      <c r="K749" s="15">
        <f>'[1]TCE - ANEXO III - Preencher'!L758</f>
        <v>132.71</v>
      </c>
      <c r="L749" s="15">
        <f>'[1]TCE - ANEXO III - Preencher'!M758</f>
        <v>0</v>
      </c>
      <c r="M749" s="15">
        <f t="shared" si="67"/>
        <v>132.71</v>
      </c>
      <c r="N749" s="15">
        <f>'[1]TCE - ANEXO III - Preencher'!O758</f>
        <v>2.0699999999999998</v>
      </c>
      <c r="O749" s="15">
        <f>'[1]TCE - ANEXO III - Preencher'!P758</f>
        <v>0</v>
      </c>
      <c r="P749" s="16">
        <f t="shared" si="68"/>
        <v>2.0699999999999998</v>
      </c>
      <c r="Q749" s="15">
        <f>'[1]TCE - ANEXO III - Preencher'!R758</f>
        <v>126.07785674500586</v>
      </c>
      <c r="R749" s="15">
        <f>'[1]TCE - ANEXO III - Preencher'!S758</f>
        <v>80.2</v>
      </c>
      <c r="S749" s="16">
        <f t="shared" si="69"/>
        <v>45.877856745005857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476.47545674500589</v>
      </c>
    </row>
    <row r="750" spans="1:28" x14ac:dyDescent="0.2">
      <c r="A750" s="8">
        <f>IFERROR(VLOOKUP(B750,'[1]DADOS (OCULTAR)'!$Q$3:$S$135,3,0),"")</f>
        <v>9039744002308</v>
      </c>
      <c r="B750" s="9" t="str">
        <f>'[1]TCE - ANEXO III - Preencher'!C759</f>
        <v>HOSPITAL NOSSA SENHORA DAS GRAÇAS - ANTIGO ALFA - CG Nº 024/2022</v>
      </c>
      <c r="C750" s="10"/>
      <c r="D750" s="11" t="str">
        <f>'[1]TCE - ANEXO III - Preencher'!E759</f>
        <v>LUCIANA SOUZA QUEIROZ</v>
      </c>
      <c r="E750" s="9" t="str">
        <f>IF('[1]TCE - ANEXO III - Preencher'!F759="4 - Assistência Odontológica","2 - Outros Profissionais da Saúde",'[1]TCE - ANEXO III - Preencher'!F759)</f>
        <v>2 - Outros Profissionais da Saúde</v>
      </c>
      <c r="F750" s="12" t="str">
        <f>'[1]TCE - ANEXO III - Preencher'!G759</f>
        <v>2236-05</v>
      </c>
      <c r="G750" s="13" t="str">
        <f>IF('[1]TCE - ANEXO III - Preencher'!H759="","",'[1]TCE - ANEXO III - Preencher'!H759)</f>
        <v>05/2024</v>
      </c>
      <c r="H750" s="14">
        <f>'[1]TCE - ANEXO III - Preencher'!I759</f>
        <v>0</v>
      </c>
      <c r="I750" s="14">
        <f>'[1]TCE - ANEXO III - Preencher'!J759</f>
        <v>248.77359999999999</v>
      </c>
      <c r="J750" s="14">
        <f>'[1]TCE - ANEXO III - Preencher'!K759</f>
        <v>0</v>
      </c>
      <c r="K750" s="15">
        <f>'[1]TCE - ANEXO III - Preencher'!L759</f>
        <v>132.71</v>
      </c>
      <c r="L750" s="15">
        <f>'[1]TCE - ANEXO III - Preencher'!M759</f>
        <v>2.4900000000000002</v>
      </c>
      <c r="M750" s="15">
        <f t="shared" si="67"/>
        <v>130.22</v>
      </c>
      <c r="N750" s="15">
        <f>'[1]TCE - ANEXO III - Preencher'!O759</f>
        <v>4.3499999999999996</v>
      </c>
      <c r="O750" s="15">
        <f>'[1]TCE - ANEXO III - Preencher'!P759</f>
        <v>0</v>
      </c>
      <c r="P750" s="16">
        <f t="shared" si="68"/>
        <v>4.3499999999999996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383.34360000000004</v>
      </c>
    </row>
    <row r="751" spans="1:28" x14ac:dyDescent="0.2">
      <c r="A751" s="8">
        <f>IFERROR(VLOOKUP(B751,'[1]DADOS (OCULTAR)'!$Q$3:$S$135,3,0),"")</f>
        <v>9039744002308</v>
      </c>
      <c r="B751" s="9" t="str">
        <f>'[1]TCE - ANEXO III - Preencher'!C760</f>
        <v>HOSPITAL NOSSA SENHORA DAS GRAÇAS - ANTIGO ALFA - CG Nº 024/2022</v>
      </c>
      <c r="C751" s="10"/>
      <c r="D751" s="11" t="str">
        <f>'[1]TCE - ANEXO III - Preencher'!E760</f>
        <v>LUCIANA TAVARES DE SOUSA MONTEIRO</v>
      </c>
      <c r="E751" s="9" t="str">
        <f>IF('[1]TCE - ANEXO III - Preencher'!F760="4 - Assistência Odontológica","2 - Outros Profissionais da Saúde",'[1]TCE - ANEXO III - Preencher'!F760)</f>
        <v>2 - Outros Profissionais da Saúde</v>
      </c>
      <c r="F751" s="12" t="str">
        <f>'[1]TCE - ANEXO III - Preencher'!G760</f>
        <v>2235-05</v>
      </c>
      <c r="G751" s="13" t="str">
        <f>IF('[1]TCE - ANEXO III - Preencher'!H760="","",'[1]TCE - ANEXO III - Preencher'!H760)</f>
        <v>05/2024</v>
      </c>
      <c r="H751" s="14">
        <f>'[1]TCE - ANEXO III - Preencher'!I760</f>
        <v>0</v>
      </c>
      <c r="I751" s="14">
        <f>'[1]TCE - ANEXO III - Preencher'!J760</f>
        <v>475.66080000000011</v>
      </c>
      <c r="J751" s="14">
        <f>'[1]TCE - ANEXO III - Preencher'!K760</f>
        <v>0</v>
      </c>
      <c r="K751" s="15">
        <f>'[1]TCE - ANEXO III - Preencher'!L760</f>
        <v>132.71</v>
      </c>
      <c r="L751" s="15">
        <f>'[1]TCE - ANEXO III - Preencher'!M760</f>
        <v>0</v>
      </c>
      <c r="M751" s="15">
        <f t="shared" si="67"/>
        <v>132.71</v>
      </c>
      <c r="N751" s="15">
        <f>'[1]TCE - ANEXO III - Preencher'!O760</f>
        <v>4.3499999999999996</v>
      </c>
      <c r="O751" s="15">
        <f>'[1]TCE - ANEXO III - Preencher'!P760</f>
        <v>0</v>
      </c>
      <c r="P751" s="16">
        <f t="shared" si="68"/>
        <v>4.3499999999999996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612.72080000000017</v>
      </c>
    </row>
    <row r="752" spans="1:28" x14ac:dyDescent="0.2">
      <c r="A752" s="8">
        <f>IFERROR(VLOOKUP(B752,'[1]DADOS (OCULTAR)'!$Q$3:$S$135,3,0),"")</f>
        <v>9039744002308</v>
      </c>
      <c r="B752" s="9" t="str">
        <f>'[1]TCE - ANEXO III - Preencher'!C761</f>
        <v>HOSPITAL NOSSA SENHORA DAS GRAÇAS - ANTIGO ALFA - CG Nº 024/2022</v>
      </c>
      <c r="C752" s="10"/>
      <c r="D752" s="11" t="str">
        <f>'[1]TCE - ANEXO III - Preencher'!E761</f>
        <v>LUCIANA VIEIRA DA CUNHA</v>
      </c>
      <c r="E752" s="9" t="str">
        <f>IF('[1]TCE - ANEXO III - Preencher'!F761="4 - Assistência Odontológica","2 - Outros Profissionais da Saúde",'[1]TCE - ANEXO III - Preencher'!F761)</f>
        <v>2 - Outros Profissionais da Saúde</v>
      </c>
      <c r="F752" s="12" t="str">
        <f>'[1]TCE - ANEXO III - Preencher'!G761</f>
        <v>3222-05</v>
      </c>
      <c r="G752" s="13" t="str">
        <f>IF('[1]TCE - ANEXO III - Preencher'!H761="","",'[1]TCE - ANEXO III - Preencher'!H761)</f>
        <v>05/2024</v>
      </c>
      <c r="H752" s="14">
        <f>'[1]TCE - ANEXO III - Preencher'!I761</f>
        <v>0</v>
      </c>
      <c r="I752" s="14">
        <f>'[1]TCE - ANEXO III - Preencher'!J761</f>
        <v>271.13200000000001</v>
      </c>
      <c r="J752" s="14">
        <f>'[1]TCE - ANEXO III - Preencher'!K761</f>
        <v>0</v>
      </c>
      <c r="K752" s="15">
        <f>'[1]TCE - ANEXO III - Preencher'!L761</f>
        <v>132.71</v>
      </c>
      <c r="L752" s="15">
        <f>'[1]TCE - ANEXO III - Preencher'!M761</f>
        <v>0</v>
      </c>
      <c r="M752" s="15">
        <f t="shared" si="67"/>
        <v>132.71</v>
      </c>
      <c r="N752" s="15">
        <f>'[1]TCE - ANEXO III - Preencher'!O761</f>
        <v>2.0699999999999998</v>
      </c>
      <c r="O752" s="15">
        <f>'[1]TCE - ANEXO III - Preencher'!P761</f>
        <v>0</v>
      </c>
      <c r="P752" s="16">
        <f t="shared" si="68"/>
        <v>2.0699999999999998</v>
      </c>
      <c r="Q752" s="15">
        <f>'[1]TCE - ANEXO III - Preencher'!R761</f>
        <v>201.72457079200939</v>
      </c>
      <c r="R752" s="15">
        <f>'[1]TCE - ANEXO III - Preencher'!S761</f>
        <v>72.290000000000006</v>
      </c>
      <c r="S752" s="16">
        <f t="shared" si="69"/>
        <v>129.43457079200937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535.34657079200929</v>
      </c>
    </row>
    <row r="753" spans="1:28" x14ac:dyDescent="0.2">
      <c r="A753" s="8">
        <f>IFERROR(VLOOKUP(B753,'[1]DADOS (OCULTAR)'!$Q$3:$S$135,3,0),"")</f>
        <v>9039744002308</v>
      </c>
      <c r="B753" s="9" t="str">
        <f>'[1]TCE - ANEXO III - Preencher'!C762</f>
        <v>HOSPITAL NOSSA SENHORA DAS GRAÇAS - ANTIGO ALFA - CG Nº 024/2022</v>
      </c>
      <c r="C753" s="10"/>
      <c r="D753" s="11" t="str">
        <f>'[1]TCE - ANEXO III - Preencher'!E762</f>
        <v>LUCIANO SANTOS DE OLIVEIRA</v>
      </c>
      <c r="E753" s="9" t="str">
        <f>IF('[1]TCE - ANEXO III - Preencher'!F762="4 - Assistência Odontológica","2 - Outros Profissionais da Saúde",'[1]TCE - ANEXO III - Preencher'!F762)</f>
        <v>2 - Outros Profissionais da Saúde</v>
      </c>
      <c r="F753" s="12" t="str">
        <f>'[1]TCE - ANEXO III - Preencher'!G762</f>
        <v>5151-10</v>
      </c>
      <c r="G753" s="13" t="str">
        <f>IF('[1]TCE - ANEXO III - Preencher'!H762="","",'[1]TCE - ANEXO III - Preencher'!H762)</f>
        <v>05/2024</v>
      </c>
      <c r="H753" s="14">
        <f>'[1]TCE - ANEXO III - Preencher'!I762</f>
        <v>0</v>
      </c>
      <c r="I753" s="14">
        <f>'[1]TCE - ANEXO III - Preencher'!J762</f>
        <v>136.01679999999999</v>
      </c>
      <c r="J753" s="14">
        <f>'[1]TCE - ANEXO III - Preencher'!K762</f>
        <v>0</v>
      </c>
      <c r="K753" s="15">
        <f>'[1]TCE - ANEXO III - Preencher'!L762</f>
        <v>132.71</v>
      </c>
      <c r="L753" s="15">
        <f>'[1]TCE - ANEXO III - Preencher'!M762</f>
        <v>28.24</v>
      </c>
      <c r="M753" s="15">
        <f t="shared" si="67"/>
        <v>104.47000000000001</v>
      </c>
      <c r="N753" s="15">
        <f>'[1]TCE - ANEXO III - Preencher'!O762</f>
        <v>2.0699999999999998</v>
      </c>
      <c r="O753" s="15">
        <f>'[1]TCE - ANEXO III - Preencher'!P762</f>
        <v>0</v>
      </c>
      <c r="P753" s="16">
        <f t="shared" si="68"/>
        <v>2.0699999999999998</v>
      </c>
      <c r="Q753" s="15">
        <f>'[1]TCE - ANEXO III - Preencher'!R762</f>
        <v>252.15571349001172</v>
      </c>
      <c r="R753" s="15">
        <f>'[1]TCE - ANEXO III - Preencher'!S762</f>
        <v>84.72</v>
      </c>
      <c r="S753" s="16">
        <f t="shared" si="69"/>
        <v>167.43571349001172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409.99251349001173</v>
      </c>
    </row>
    <row r="754" spans="1:28" x14ac:dyDescent="0.2">
      <c r="A754" s="8">
        <f>IFERROR(VLOOKUP(B754,'[1]DADOS (OCULTAR)'!$Q$3:$S$135,3,0),"")</f>
        <v>9039744002308</v>
      </c>
      <c r="B754" s="9" t="str">
        <f>'[1]TCE - ANEXO III - Preencher'!C763</f>
        <v>HOSPITAL NOSSA SENHORA DAS GRAÇAS - ANTIGO ALFA - CG Nº 024/2022</v>
      </c>
      <c r="C754" s="10"/>
      <c r="D754" s="11" t="str">
        <f>'[1]TCE - ANEXO III - Preencher'!E763</f>
        <v>LUCIANO TOMAZ MEDEIROS DE CARVALHO</v>
      </c>
      <c r="E754" s="9" t="str">
        <f>IF('[1]TCE - ANEXO III - Preencher'!F763="4 - Assistência Odontológica","2 - Outros Profissionais da Saúde",'[1]TCE - ANEXO III - Preencher'!F763)</f>
        <v>3 - Administrativo</v>
      </c>
      <c r="F754" s="12" t="str">
        <f>'[1]TCE - ANEXO III - Preencher'!G763</f>
        <v>7823-05</v>
      </c>
      <c r="G754" s="13" t="str">
        <f>IF('[1]TCE - ANEXO III - Preencher'!H763="","",'[1]TCE - ANEXO III - Preencher'!H763)</f>
        <v>05/2024</v>
      </c>
      <c r="H754" s="14">
        <f>'[1]TCE - ANEXO III - Preencher'!I763</f>
        <v>0</v>
      </c>
      <c r="I754" s="14">
        <f>'[1]TCE - ANEXO III - Preencher'!J763</f>
        <v>149.58799999999999</v>
      </c>
      <c r="J754" s="14">
        <f>'[1]TCE - ANEXO III - Preencher'!K763</f>
        <v>0</v>
      </c>
      <c r="K754" s="15">
        <f>'[1]TCE - ANEXO III - Preencher'!L763</f>
        <v>132.71</v>
      </c>
      <c r="L754" s="15">
        <f>'[1]TCE - ANEXO III - Preencher'!M763</f>
        <v>31.75</v>
      </c>
      <c r="M754" s="15">
        <f t="shared" si="67"/>
        <v>100.96000000000001</v>
      </c>
      <c r="N754" s="15">
        <f>'[1]TCE - ANEXO III - Preencher'!O763</f>
        <v>2.0699999999999998</v>
      </c>
      <c r="O754" s="15">
        <f>'[1]TCE - ANEXO III - Preencher'!P763</f>
        <v>0</v>
      </c>
      <c r="P754" s="16">
        <f t="shared" si="68"/>
        <v>2.0699999999999998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252.61799999999999</v>
      </c>
    </row>
    <row r="755" spans="1:28" x14ac:dyDescent="0.2">
      <c r="A755" s="8">
        <f>IFERROR(VLOOKUP(B755,'[1]DADOS (OCULTAR)'!$Q$3:$S$135,3,0),"")</f>
        <v>9039744002308</v>
      </c>
      <c r="B755" s="9" t="str">
        <f>'[1]TCE - ANEXO III - Preencher'!C764</f>
        <v>HOSPITAL NOSSA SENHORA DAS GRAÇAS - ANTIGO ALFA - CG Nº 024/2022</v>
      </c>
      <c r="C755" s="10"/>
      <c r="D755" s="11" t="str">
        <f>'[1]TCE - ANEXO III - Preencher'!E764</f>
        <v>LUCIENE MARIA DE BARROS</v>
      </c>
      <c r="E755" s="9" t="str">
        <f>IF('[1]TCE - ANEXO III - Preencher'!F764="4 - Assistência Odontológica","2 - Outros Profissionais da Saúde",'[1]TCE - ANEXO III - Preencher'!F764)</f>
        <v>3 - Administrativo</v>
      </c>
      <c r="F755" s="12" t="str">
        <f>'[1]TCE - ANEXO III - Preencher'!G764</f>
        <v>4221-05</v>
      </c>
      <c r="G755" s="13" t="str">
        <f>IF('[1]TCE - ANEXO III - Preencher'!H764="","",'[1]TCE - ANEXO III - Preencher'!H764)</f>
        <v>05/2024</v>
      </c>
      <c r="H755" s="14">
        <f>'[1]TCE - ANEXO III - Preencher'!I764</f>
        <v>0</v>
      </c>
      <c r="I755" s="14">
        <f>'[1]TCE - ANEXO III - Preencher'!J764</f>
        <v>127.1696</v>
      </c>
      <c r="J755" s="14">
        <f>'[1]TCE - ANEXO III - Preencher'!K764</f>
        <v>0</v>
      </c>
      <c r="K755" s="15">
        <f>'[1]TCE - ANEXO III - Preencher'!L764</f>
        <v>132.71</v>
      </c>
      <c r="L755" s="15">
        <f>'[1]TCE - ANEXO III - Preencher'!M764</f>
        <v>0</v>
      </c>
      <c r="M755" s="15">
        <f t="shared" si="67"/>
        <v>132.71</v>
      </c>
      <c r="N755" s="15">
        <f>'[1]TCE - ANEXO III - Preencher'!O764</f>
        <v>2.0699999999999998</v>
      </c>
      <c r="O755" s="15">
        <f>'[1]TCE - ANEXO III - Preencher'!P764</f>
        <v>0</v>
      </c>
      <c r="P755" s="16">
        <f t="shared" si="68"/>
        <v>2.0699999999999998</v>
      </c>
      <c r="Q755" s="15">
        <f>'[1]TCE - ANEXO III - Preencher'!R764</f>
        <v>134.48304719467291</v>
      </c>
      <c r="R755" s="15">
        <f>'[1]TCE - ANEXO III - Preencher'!S764</f>
        <v>84.72</v>
      </c>
      <c r="S755" s="16">
        <f t="shared" si="69"/>
        <v>49.763047194672907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311.71264719467285</v>
      </c>
    </row>
    <row r="756" spans="1:28" x14ac:dyDescent="0.2">
      <c r="A756" s="8">
        <f>IFERROR(VLOOKUP(B756,'[1]DADOS (OCULTAR)'!$Q$3:$S$135,3,0),"")</f>
        <v>9039744002308</v>
      </c>
      <c r="B756" s="9" t="str">
        <f>'[1]TCE - ANEXO III - Preencher'!C765</f>
        <v>HOSPITAL NOSSA SENHORA DAS GRAÇAS - ANTIGO ALFA - CG Nº 024/2022</v>
      </c>
      <c r="C756" s="10"/>
      <c r="D756" s="11" t="str">
        <f>'[1]TCE - ANEXO III - Preencher'!E765</f>
        <v>LUCIENE SANTOS DA COSTA</v>
      </c>
      <c r="E756" s="9" t="str">
        <f>IF('[1]TCE - ANEXO III - Preencher'!F765="4 - Assistência Odontológica","2 - Outros Profissionais da Saúde",'[1]TCE - ANEXO III - Preencher'!F765)</f>
        <v>2 - Outros Profissionais da Saúde</v>
      </c>
      <c r="F756" s="12" t="str">
        <f>'[1]TCE - ANEXO III - Preencher'!G765</f>
        <v>3222-05</v>
      </c>
      <c r="G756" s="13" t="str">
        <f>IF('[1]TCE - ANEXO III - Preencher'!H765="","",'[1]TCE - ANEXO III - Preencher'!H765)</f>
        <v>05/2024</v>
      </c>
      <c r="H756" s="14">
        <f>'[1]TCE - ANEXO III - Preencher'!I765</f>
        <v>0</v>
      </c>
      <c r="I756" s="14">
        <f>'[1]TCE - ANEXO III - Preencher'!J765</f>
        <v>274.64080000000001</v>
      </c>
      <c r="J756" s="14">
        <f>'[1]TCE - ANEXO III - Preencher'!K765</f>
        <v>0</v>
      </c>
      <c r="K756" s="15">
        <f>'[1]TCE - ANEXO III - Preencher'!L765</f>
        <v>132.71</v>
      </c>
      <c r="L756" s="15">
        <f>'[1]TCE - ANEXO III - Preencher'!M765</f>
        <v>28.24</v>
      </c>
      <c r="M756" s="15">
        <f t="shared" si="67"/>
        <v>104.47000000000001</v>
      </c>
      <c r="N756" s="15">
        <f>'[1]TCE - ANEXO III - Preencher'!O765</f>
        <v>2.0699999999999998</v>
      </c>
      <c r="O756" s="15">
        <f>'[1]TCE - ANEXO III - Preencher'!P765</f>
        <v>0</v>
      </c>
      <c r="P756" s="16">
        <f t="shared" si="68"/>
        <v>2.0699999999999998</v>
      </c>
      <c r="Q756" s="15">
        <f>'[1]TCE - ANEXO III - Preencher'!R765</f>
        <v>268.96609438934581</v>
      </c>
      <c r="R756" s="15">
        <f>'[1]TCE - ANEXO III - Preencher'!S765</f>
        <v>77.94</v>
      </c>
      <c r="S756" s="16">
        <f t="shared" si="69"/>
        <v>191.02609438934581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572.20689438934585</v>
      </c>
    </row>
    <row r="757" spans="1:28" x14ac:dyDescent="0.2">
      <c r="A757" s="8">
        <f>IFERROR(VLOOKUP(B757,'[1]DADOS (OCULTAR)'!$Q$3:$S$135,3,0),"")</f>
        <v>9039744002308</v>
      </c>
      <c r="B757" s="9" t="str">
        <f>'[1]TCE - ANEXO III - Preencher'!C766</f>
        <v>HOSPITAL NOSSA SENHORA DAS GRAÇAS - ANTIGO ALFA - CG Nº 024/2022</v>
      </c>
      <c r="C757" s="10"/>
      <c r="D757" s="11" t="str">
        <f>'[1]TCE - ANEXO III - Preencher'!E766</f>
        <v>LUCILA GOMES DA SILVA</v>
      </c>
      <c r="E757" s="9" t="str">
        <f>IF('[1]TCE - ANEXO III - Preencher'!F766="4 - Assistência Odontológica","2 - Outros Profissionais da Saúde",'[1]TCE - ANEXO III - Preencher'!F766)</f>
        <v>2 - Outros Profissionais da Saúde</v>
      </c>
      <c r="F757" s="12" t="str">
        <f>'[1]TCE - ANEXO III - Preencher'!G766</f>
        <v>3222-05</v>
      </c>
      <c r="G757" s="13" t="str">
        <f>IF('[1]TCE - ANEXO III - Preencher'!H766="","",'[1]TCE - ANEXO III - Preencher'!H766)</f>
        <v>05/2024</v>
      </c>
      <c r="H757" s="14">
        <f>'[1]TCE - ANEXO III - Preencher'!I766</f>
        <v>0</v>
      </c>
      <c r="I757" s="14">
        <f>'[1]TCE - ANEXO III - Preencher'!J766</f>
        <v>324.99279999999999</v>
      </c>
      <c r="J757" s="14">
        <f>'[1]TCE - ANEXO III - Preencher'!K766</f>
        <v>0</v>
      </c>
      <c r="K757" s="15">
        <f>'[1]TCE - ANEXO III - Preencher'!L766</f>
        <v>132.71</v>
      </c>
      <c r="L757" s="15">
        <f>'[1]TCE - ANEXO III - Preencher'!M766</f>
        <v>0</v>
      </c>
      <c r="M757" s="15">
        <f t="shared" si="67"/>
        <v>132.71</v>
      </c>
      <c r="N757" s="15">
        <f>'[1]TCE - ANEXO III - Preencher'!O766</f>
        <v>2.0699999999999998</v>
      </c>
      <c r="O757" s="15">
        <f>'[1]TCE - ANEXO III - Preencher'!P766</f>
        <v>0</v>
      </c>
      <c r="P757" s="16">
        <f t="shared" si="68"/>
        <v>2.0699999999999998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459.77280000000002</v>
      </c>
    </row>
    <row r="758" spans="1:28" x14ac:dyDescent="0.2">
      <c r="A758" s="8">
        <f>IFERROR(VLOOKUP(B758,'[1]DADOS (OCULTAR)'!$Q$3:$S$135,3,0),"")</f>
        <v>9039744002308</v>
      </c>
      <c r="B758" s="9" t="str">
        <f>'[1]TCE - ANEXO III - Preencher'!C767</f>
        <v>HOSPITAL NOSSA SENHORA DAS GRAÇAS - ANTIGO ALFA - CG Nº 024/2022</v>
      </c>
      <c r="C758" s="10"/>
      <c r="D758" s="11" t="str">
        <f>'[1]TCE - ANEXO III - Preencher'!E767</f>
        <v>LUCINEIDE DUTRA JOSE</v>
      </c>
      <c r="E758" s="9" t="str">
        <f>IF('[1]TCE - ANEXO III - Preencher'!F767="4 - Assistência Odontológica","2 - Outros Profissionais da Saúde",'[1]TCE - ANEXO III - Preencher'!F767)</f>
        <v>3 - Administrativo</v>
      </c>
      <c r="F758" s="12" t="str">
        <f>'[1]TCE - ANEXO III - Preencher'!G767</f>
        <v>4110-10</v>
      </c>
      <c r="G758" s="13" t="str">
        <f>IF('[1]TCE - ANEXO III - Preencher'!H767="","",'[1]TCE - ANEXO III - Preencher'!H767)</f>
        <v>05/2024</v>
      </c>
      <c r="H758" s="14">
        <f>'[1]TCE - ANEXO III - Preencher'!I767</f>
        <v>0</v>
      </c>
      <c r="I758" s="14">
        <f>'[1]TCE - ANEXO III - Preencher'!J767</f>
        <v>112.96</v>
      </c>
      <c r="J758" s="14">
        <f>'[1]TCE - ANEXO III - Preencher'!K767</f>
        <v>0</v>
      </c>
      <c r="K758" s="15">
        <f>'[1]TCE - ANEXO III - Preencher'!L767</f>
        <v>132.71</v>
      </c>
      <c r="L758" s="15">
        <f>'[1]TCE - ANEXO III - Preencher'!M767</f>
        <v>0</v>
      </c>
      <c r="M758" s="15">
        <f t="shared" si="67"/>
        <v>132.71</v>
      </c>
      <c r="N758" s="15">
        <f>'[1]TCE - ANEXO III - Preencher'!O767</f>
        <v>2.0699999999999998</v>
      </c>
      <c r="O758" s="15">
        <f>'[1]TCE - ANEXO III - Preencher'!P767</f>
        <v>0</v>
      </c>
      <c r="P758" s="16">
        <f t="shared" si="68"/>
        <v>2.0699999999999998</v>
      </c>
      <c r="Q758" s="15">
        <f>'[1]TCE - ANEXO III - Preencher'!R767</f>
        <v>369.82837978535053</v>
      </c>
      <c r="R758" s="15">
        <f>'[1]TCE - ANEXO III - Preencher'!S767</f>
        <v>84.72</v>
      </c>
      <c r="S758" s="16">
        <f t="shared" si="69"/>
        <v>285.10837978535051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532.84837978535052</v>
      </c>
    </row>
    <row r="759" spans="1:28" x14ac:dyDescent="0.2">
      <c r="A759" s="8">
        <f>IFERROR(VLOOKUP(B759,'[1]DADOS (OCULTAR)'!$Q$3:$S$135,3,0),"")</f>
        <v>9039744002308</v>
      </c>
      <c r="B759" s="9" t="str">
        <f>'[1]TCE - ANEXO III - Preencher'!C768</f>
        <v>HOSPITAL NOSSA SENHORA DAS GRAÇAS - ANTIGO ALFA - CG Nº 024/2022</v>
      </c>
      <c r="C759" s="10"/>
      <c r="D759" s="11" t="str">
        <f>'[1]TCE - ANEXO III - Preencher'!E768</f>
        <v>LUCIOLA CAVALCANTI DA CUNHA</v>
      </c>
      <c r="E759" s="9" t="str">
        <f>IF('[1]TCE - ANEXO III - Preencher'!F768="4 - Assistência Odontológica","2 - Outros Profissionais da Saúde",'[1]TCE - ANEXO III - Preencher'!F768)</f>
        <v>2 - Outros Profissionais da Saúde</v>
      </c>
      <c r="F759" s="12" t="str">
        <f>'[1]TCE - ANEXO III - Preencher'!G768</f>
        <v>3222-05</v>
      </c>
      <c r="G759" s="13" t="str">
        <f>IF('[1]TCE - ANEXO III - Preencher'!H768="","",'[1]TCE - ANEXO III - Preencher'!H768)</f>
        <v>05/2024</v>
      </c>
      <c r="H759" s="14">
        <f>'[1]TCE - ANEXO III - Preencher'!I768</f>
        <v>0</v>
      </c>
      <c r="I759" s="14">
        <f>'[1]TCE - ANEXO III - Preencher'!J768</f>
        <v>264.10320000000002</v>
      </c>
      <c r="J759" s="14">
        <f>'[1]TCE - ANEXO III - Preencher'!K768</f>
        <v>0</v>
      </c>
      <c r="K759" s="15">
        <f>'[1]TCE - ANEXO III - Preencher'!L768</f>
        <v>132.71</v>
      </c>
      <c r="L759" s="15">
        <f>'[1]TCE - ANEXO III - Preencher'!M768</f>
        <v>28.24</v>
      </c>
      <c r="M759" s="15">
        <f t="shared" si="67"/>
        <v>104.47000000000001</v>
      </c>
      <c r="N759" s="15">
        <f>'[1]TCE - ANEXO III - Preencher'!O768</f>
        <v>2.0699999999999998</v>
      </c>
      <c r="O759" s="15">
        <f>'[1]TCE - ANEXO III - Preencher'!P768</f>
        <v>0</v>
      </c>
      <c r="P759" s="16">
        <f t="shared" si="68"/>
        <v>2.0699999999999998</v>
      </c>
      <c r="Q759" s="15">
        <f>'[1]TCE - ANEXO III - Preencher'!R768</f>
        <v>134.48304719467291</v>
      </c>
      <c r="R759" s="15">
        <f>'[1]TCE - ANEXO III - Preencher'!S768</f>
        <v>66.08</v>
      </c>
      <c r="S759" s="16">
        <f t="shared" si="69"/>
        <v>68.403047194672908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439.04624719467296</v>
      </c>
    </row>
    <row r="760" spans="1:28" x14ac:dyDescent="0.2">
      <c r="A760" s="8">
        <f>IFERROR(VLOOKUP(B760,'[1]DADOS (OCULTAR)'!$Q$3:$S$135,3,0),"")</f>
        <v>9039744002308</v>
      </c>
      <c r="B760" s="9" t="str">
        <f>'[1]TCE - ANEXO III - Preencher'!C769</f>
        <v>HOSPITAL NOSSA SENHORA DAS GRAÇAS - ANTIGO ALFA - CG Nº 024/2022</v>
      </c>
      <c r="C760" s="10"/>
      <c r="D760" s="11" t="str">
        <f>'[1]TCE - ANEXO III - Preencher'!E769</f>
        <v>LUCIVANIA DE LIMA</v>
      </c>
      <c r="E760" s="9" t="str">
        <f>IF('[1]TCE - ANEXO III - Preencher'!F769="4 - Assistência Odontológica","2 - Outros Profissionais da Saúde",'[1]TCE - ANEXO III - Preencher'!F769)</f>
        <v>2 - Outros Profissionais da Saúde</v>
      </c>
      <c r="F760" s="12" t="str">
        <f>'[1]TCE - ANEXO III - Preencher'!G769</f>
        <v>3222-05</v>
      </c>
      <c r="G760" s="13" t="str">
        <f>IF('[1]TCE - ANEXO III - Preencher'!H769="","",'[1]TCE - ANEXO III - Preencher'!H769)</f>
        <v>05/2024</v>
      </c>
      <c r="H760" s="14">
        <f>'[1]TCE - ANEXO III - Preencher'!I769</f>
        <v>0</v>
      </c>
      <c r="I760" s="14">
        <f>'[1]TCE - ANEXO III - Preencher'!J769</f>
        <v>295.73680000000002</v>
      </c>
      <c r="J760" s="14">
        <f>'[1]TCE - ANEXO III - Preencher'!K769</f>
        <v>0</v>
      </c>
      <c r="K760" s="15">
        <f>'[1]TCE - ANEXO III - Preencher'!L769</f>
        <v>132.71</v>
      </c>
      <c r="L760" s="15">
        <f>'[1]TCE - ANEXO III - Preencher'!M769</f>
        <v>0</v>
      </c>
      <c r="M760" s="15">
        <f t="shared" si="67"/>
        <v>132.71</v>
      </c>
      <c r="N760" s="15">
        <f>'[1]TCE - ANEXO III - Preencher'!O769</f>
        <v>2.0699999999999998</v>
      </c>
      <c r="O760" s="15">
        <f>'[1]TCE - ANEXO III - Preencher'!P769</f>
        <v>0</v>
      </c>
      <c r="P760" s="16">
        <f t="shared" si="68"/>
        <v>2.0699999999999998</v>
      </c>
      <c r="Q760" s="15">
        <f>'[1]TCE - ANEXO III - Preencher'!R769</f>
        <v>268.96609438934581</v>
      </c>
      <c r="R760" s="15">
        <f>'[1]TCE - ANEXO III - Preencher'!S769</f>
        <v>80.77</v>
      </c>
      <c r="S760" s="16">
        <f t="shared" si="69"/>
        <v>188.19609438934583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618.71289438934582</v>
      </c>
    </row>
    <row r="761" spans="1:28" x14ac:dyDescent="0.2">
      <c r="A761" s="8">
        <f>IFERROR(VLOOKUP(B761,'[1]DADOS (OCULTAR)'!$Q$3:$S$135,3,0),"")</f>
        <v>9039744002308</v>
      </c>
      <c r="B761" s="9" t="str">
        <f>'[1]TCE - ANEXO III - Preencher'!C770</f>
        <v>HOSPITAL NOSSA SENHORA DAS GRAÇAS - ANTIGO ALFA - CG Nº 024/2022</v>
      </c>
      <c r="C761" s="10"/>
      <c r="D761" s="11" t="str">
        <f>'[1]TCE - ANEXO III - Preencher'!E770</f>
        <v>LUIS HENRIQUE NEGROMONTE DOS SANTOS</v>
      </c>
      <c r="E761" s="9" t="str">
        <f>IF('[1]TCE - ANEXO III - Preencher'!F770="4 - Assistência Odontológica","2 - Outros Profissionais da Saúde",'[1]TCE - ANEXO III - Preencher'!F770)</f>
        <v>3 - Administrativo</v>
      </c>
      <c r="F761" s="12" t="str">
        <f>'[1]TCE - ANEXO III - Preencher'!G770</f>
        <v>2523-05</v>
      </c>
      <c r="G761" s="13" t="str">
        <f>IF('[1]TCE - ANEXO III - Preencher'!H770="","",'[1]TCE - ANEXO III - Preencher'!H770)</f>
        <v>05/2024</v>
      </c>
      <c r="H761" s="14">
        <f>'[1]TCE - ANEXO III - Preencher'!I770</f>
        <v>0</v>
      </c>
      <c r="I761" s="14">
        <f>'[1]TCE - ANEXO III - Preencher'!J770</f>
        <v>344.2296</v>
      </c>
      <c r="J761" s="14">
        <f>'[1]TCE - ANEXO III - Preencher'!K770</f>
        <v>0</v>
      </c>
      <c r="K761" s="15">
        <f>'[1]TCE - ANEXO III - Preencher'!L770</f>
        <v>132.71</v>
      </c>
      <c r="L761" s="15">
        <f>'[1]TCE - ANEXO III - Preencher'!M770</f>
        <v>86.06</v>
      </c>
      <c r="M761" s="15">
        <f t="shared" si="67"/>
        <v>46.650000000000006</v>
      </c>
      <c r="N761" s="15">
        <f>'[1]TCE - ANEXO III - Preencher'!O770</f>
        <v>2.0699999999999998</v>
      </c>
      <c r="O761" s="15">
        <f>'[1]TCE - ANEXO III - Preencher'!P770</f>
        <v>0</v>
      </c>
      <c r="P761" s="16">
        <f t="shared" si="68"/>
        <v>2.0699999999999998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392.94959999999998</v>
      </c>
    </row>
    <row r="762" spans="1:28" x14ac:dyDescent="0.2">
      <c r="A762" s="8">
        <f>IFERROR(VLOOKUP(B762,'[1]DADOS (OCULTAR)'!$Q$3:$S$135,3,0),"")</f>
        <v>9039744002308</v>
      </c>
      <c r="B762" s="9" t="str">
        <f>'[1]TCE - ANEXO III - Preencher'!C771</f>
        <v>HOSPITAL NOSSA SENHORA DAS GRAÇAS - ANTIGO ALFA - CG Nº 024/2022</v>
      </c>
      <c r="C762" s="10"/>
      <c r="D762" s="11" t="str">
        <f>'[1]TCE - ANEXO III - Preencher'!E771</f>
        <v>LUIZ ANTONIO SILVA CAVALCANTI</v>
      </c>
      <c r="E762" s="9" t="str">
        <f>IF('[1]TCE - ANEXO III - Preencher'!F771="4 - Assistência Odontológica","2 - Outros Profissionais da Saúde",'[1]TCE - ANEXO III - Preencher'!F771)</f>
        <v>2 - Outros Profissionais da Saúde</v>
      </c>
      <c r="F762" s="12" t="str">
        <f>'[1]TCE - ANEXO III - Preencher'!G771</f>
        <v>3241-15</v>
      </c>
      <c r="G762" s="13" t="str">
        <f>IF('[1]TCE - ANEXO III - Preencher'!H771="","",'[1]TCE - ANEXO III - Preencher'!H771)</f>
        <v>05/2024</v>
      </c>
      <c r="H762" s="14">
        <f>'[1]TCE - ANEXO III - Preencher'!I771</f>
        <v>0</v>
      </c>
      <c r="I762" s="14">
        <f>'[1]TCE - ANEXO III - Preencher'!J771</f>
        <v>272.58800000000002</v>
      </c>
      <c r="J762" s="14">
        <f>'[1]TCE - ANEXO III - Preencher'!K771</f>
        <v>0</v>
      </c>
      <c r="K762" s="15">
        <f>'[1]TCE - ANEXO III - Preencher'!L771</f>
        <v>132.71</v>
      </c>
      <c r="L762" s="15">
        <f>'[1]TCE - ANEXO III - Preencher'!M771</f>
        <v>0</v>
      </c>
      <c r="M762" s="15">
        <f t="shared" si="67"/>
        <v>132.71</v>
      </c>
      <c r="N762" s="15">
        <f>'[1]TCE - ANEXO III - Preencher'!O771</f>
        <v>2.0699999999999998</v>
      </c>
      <c r="O762" s="15">
        <f>'[1]TCE - ANEXO III - Preencher'!P771</f>
        <v>0</v>
      </c>
      <c r="P762" s="16">
        <f t="shared" si="68"/>
        <v>2.0699999999999998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407.36799999999999</v>
      </c>
    </row>
    <row r="763" spans="1:28" x14ac:dyDescent="0.2">
      <c r="A763" s="8">
        <f>IFERROR(VLOOKUP(B763,'[1]DADOS (OCULTAR)'!$Q$3:$S$135,3,0),"")</f>
        <v>9039744002308</v>
      </c>
      <c r="B763" s="9" t="str">
        <f>'[1]TCE - ANEXO III - Preencher'!C772</f>
        <v>HOSPITAL NOSSA SENHORA DAS GRAÇAS - ANTIGO ALFA - CG Nº 024/2022</v>
      </c>
      <c r="C763" s="10"/>
      <c r="D763" s="11" t="str">
        <f>'[1]TCE - ANEXO III - Preencher'!E772</f>
        <v>LUIZ CARLOS SANTOS JUNIOR</v>
      </c>
      <c r="E763" s="9" t="str">
        <f>IF('[1]TCE - ANEXO III - Preencher'!F772="4 - Assistência Odontológica","2 - Outros Profissionais da Saúde",'[1]TCE - ANEXO III - Preencher'!F772)</f>
        <v>2 - Outros Profissionais da Saúde</v>
      </c>
      <c r="F763" s="12" t="str">
        <f>'[1]TCE - ANEXO III - Preencher'!G772</f>
        <v>5151-10</v>
      </c>
      <c r="G763" s="13" t="str">
        <f>IF('[1]TCE - ANEXO III - Preencher'!H772="","",'[1]TCE - ANEXO III - Preencher'!H772)</f>
        <v>05/2024</v>
      </c>
      <c r="H763" s="14">
        <f>'[1]TCE - ANEXO III - Preencher'!I772</f>
        <v>0</v>
      </c>
      <c r="I763" s="14">
        <f>'[1]TCE - ANEXO III - Preencher'!J772</f>
        <v>152.76240000000001</v>
      </c>
      <c r="J763" s="14">
        <f>'[1]TCE - ANEXO III - Preencher'!K772</f>
        <v>0</v>
      </c>
      <c r="K763" s="15">
        <f>'[1]TCE - ANEXO III - Preencher'!L772</f>
        <v>132.71</v>
      </c>
      <c r="L763" s="15">
        <f>'[1]TCE - ANEXO III - Preencher'!M772</f>
        <v>28.24</v>
      </c>
      <c r="M763" s="15">
        <f t="shared" si="67"/>
        <v>104.47000000000001</v>
      </c>
      <c r="N763" s="15">
        <f>'[1]TCE - ANEXO III - Preencher'!O772</f>
        <v>2.0699999999999998</v>
      </c>
      <c r="O763" s="15">
        <f>'[1]TCE - ANEXO III - Preencher'!P772</f>
        <v>0</v>
      </c>
      <c r="P763" s="16">
        <f t="shared" si="68"/>
        <v>2.0699999999999998</v>
      </c>
      <c r="Q763" s="15">
        <f>'[1]TCE - ANEXO III - Preencher'!R772</f>
        <v>134.48304719467291</v>
      </c>
      <c r="R763" s="15">
        <f>'[1]TCE - ANEXO III - Preencher'!S772</f>
        <v>84.72</v>
      </c>
      <c r="S763" s="16">
        <f t="shared" si="69"/>
        <v>49.763047194672907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309.06544719467297</v>
      </c>
    </row>
    <row r="764" spans="1:28" x14ac:dyDescent="0.2">
      <c r="A764" s="8">
        <f>IFERROR(VLOOKUP(B764,'[1]DADOS (OCULTAR)'!$Q$3:$S$135,3,0),"")</f>
        <v>9039744002308</v>
      </c>
      <c r="B764" s="9" t="str">
        <f>'[1]TCE - ANEXO III - Preencher'!C773</f>
        <v>HOSPITAL NOSSA SENHORA DAS GRAÇAS - ANTIGO ALFA - CG Nº 024/2022</v>
      </c>
      <c r="C764" s="10"/>
      <c r="D764" s="11" t="str">
        <f>'[1]TCE - ANEXO III - Preencher'!E773</f>
        <v>LUIZ CLAUDIO RAPOSO DE SANTANA</v>
      </c>
      <c r="E764" s="9" t="str">
        <f>IF('[1]TCE - ANEXO III - Preencher'!F773="4 - Assistência Odontológica","2 - Outros Profissionais da Saúde",'[1]TCE - ANEXO III - Preencher'!F773)</f>
        <v>2 - Outros Profissionais da Saúde</v>
      </c>
      <c r="F764" s="12" t="str">
        <f>'[1]TCE - ANEXO III - Preencher'!G773</f>
        <v>3222-05</v>
      </c>
      <c r="G764" s="13" t="str">
        <f>IF('[1]TCE - ANEXO III - Preencher'!H773="","",'[1]TCE - ANEXO III - Preencher'!H773)</f>
        <v>05/2024</v>
      </c>
      <c r="H764" s="14">
        <f>'[1]TCE - ANEXO III - Preencher'!I773</f>
        <v>0</v>
      </c>
      <c r="I764" s="14">
        <f>'[1]TCE - ANEXO III - Preencher'!J773</f>
        <v>311.06400000000002</v>
      </c>
      <c r="J764" s="14">
        <f>'[1]TCE - ANEXO III - Preencher'!K773</f>
        <v>0</v>
      </c>
      <c r="K764" s="15">
        <f>'[1]TCE - ANEXO III - Preencher'!L773</f>
        <v>132.71</v>
      </c>
      <c r="L764" s="15">
        <f>'[1]TCE - ANEXO III - Preencher'!M773</f>
        <v>28.24</v>
      </c>
      <c r="M764" s="15">
        <f t="shared" si="67"/>
        <v>104.47000000000001</v>
      </c>
      <c r="N764" s="15">
        <f>'[1]TCE - ANEXO III - Preencher'!O773</f>
        <v>2.0699999999999998</v>
      </c>
      <c r="O764" s="15">
        <f>'[1]TCE - ANEXO III - Preencher'!P773</f>
        <v>0</v>
      </c>
      <c r="P764" s="16">
        <f t="shared" si="68"/>
        <v>2.0699999999999998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417.60400000000004</v>
      </c>
    </row>
    <row r="765" spans="1:28" x14ac:dyDescent="0.2">
      <c r="A765" s="8">
        <f>IFERROR(VLOOKUP(B765,'[1]DADOS (OCULTAR)'!$Q$3:$S$135,3,0),"")</f>
        <v>9039744002308</v>
      </c>
      <c r="B765" s="9" t="str">
        <f>'[1]TCE - ANEXO III - Preencher'!C774</f>
        <v>HOSPITAL NOSSA SENHORA DAS GRAÇAS - ANTIGO ALFA - CG Nº 024/2022</v>
      </c>
      <c r="C765" s="10"/>
      <c r="D765" s="11" t="str">
        <f>'[1]TCE - ANEXO III - Preencher'!E774</f>
        <v>LUIZ GABRIEL OLIVEIRA DINIZ</v>
      </c>
      <c r="E765" s="9" t="str">
        <f>IF('[1]TCE - ANEXO III - Preencher'!F774="4 - Assistência Odontológica","2 - Outros Profissionais da Saúde",'[1]TCE - ANEXO III - Preencher'!F774)</f>
        <v>3 - Administrativo</v>
      </c>
      <c r="F765" s="12" t="str">
        <f>'[1]TCE - ANEXO III - Preencher'!G774</f>
        <v>5142-25</v>
      </c>
      <c r="G765" s="13" t="str">
        <f>IF('[1]TCE - ANEXO III - Preencher'!H774="","",'[1]TCE - ANEXO III - Preencher'!H774)</f>
        <v>05/2024</v>
      </c>
      <c r="H765" s="14">
        <f>'[1]TCE - ANEXO III - Preencher'!I774</f>
        <v>0</v>
      </c>
      <c r="I765" s="14">
        <f>'[1]TCE - ANEXO III - Preencher'!J774</f>
        <v>130.23920000000001</v>
      </c>
      <c r="J765" s="14">
        <f>'[1]TCE - ANEXO III - Preencher'!K774</f>
        <v>0</v>
      </c>
      <c r="K765" s="15">
        <f>'[1]TCE - ANEXO III - Preencher'!L774</f>
        <v>132.71</v>
      </c>
      <c r="L765" s="15">
        <f>'[1]TCE - ANEXO III - Preencher'!M774</f>
        <v>28.24</v>
      </c>
      <c r="M765" s="15">
        <f t="shared" si="67"/>
        <v>104.47000000000001</v>
      </c>
      <c r="N765" s="15">
        <f>'[1]TCE - ANEXO III - Preencher'!O774</f>
        <v>2.0699999999999998</v>
      </c>
      <c r="O765" s="15">
        <f>'[1]TCE - ANEXO III - Preencher'!P774</f>
        <v>0</v>
      </c>
      <c r="P765" s="16">
        <f t="shared" si="68"/>
        <v>2.0699999999999998</v>
      </c>
      <c r="Q765" s="15">
        <f>'[1]TCE - ANEXO III - Preencher'!R774</f>
        <v>268.96609438934581</v>
      </c>
      <c r="R765" s="15">
        <f>'[1]TCE - ANEXO III - Preencher'!S774</f>
        <v>84.72</v>
      </c>
      <c r="S765" s="16">
        <f t="shared" si="69"/>
        <v>184.24609438934581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421.02529438934585</v>
      </c>
    </row>
    <row r="766" spans="1:28" x14ac:dyDescent="0.2">
      <c r="A766" s="8">
        <f>IFERROR(VLOOKUP(B766,'[1]DADOS (OCULTAR)'!$Q$3:$S$135,3,0),"")</f>
        <v>9039744002308</v>
      </c>
      <c r="B766" s="9" t="str">
        <f>'[1]TCE - ANEXO III - Preencher'!C775</f>
        <v>HOSPITAL NOSSA SENHORA DAS GRAÇAS - ANTIGO ALFA - CG Nº 024/2022</v>
      </c>
      <c r="C766" s="10"/>
      <c r="D766" s="11" t="str">
        <f>'[1]TCE - ANEXO III - Preencher'!E775</f>
        <v>LUIZ GONZAGA DOS SANTOS NETO</v>
      </c>
      <c r="E766" s="9" t="str">
        <f>IF('[1]TCE - ANEXO III - Preencher'!F775="4 - Assistência Odontológica","2 - Outros Profissionais da Saúde",'[1]TCE - ANEXO III - Preencher'!F775)</f>
        <v>2 - Outros Profissionais da Saúde</v>
      </c>
      <c r="F766" s="12" t="str">
        <f>'[1]TCE - ANEXO III - Preencher'!G775</f>
        <v>2236-05</v>
      </c>
      <c r="G766" s="13" t="str">
        <f>IF('[1]TCE - ANEXO III - Preencher'!H775="","",'[1]TCE - ANEXO III - Preencher'!H775)</f>
        <v>05/2024</v>
      </c>
      <c r="H766" s="14">
        <f>'[1]TCE - ANEXO III - Preencher'!I775</f>
        <v>0</v>
      </c>
      <c r="I766" s="14">
        <f>'[1]TCE - ANEXO III - Preencher'!J775</f>
        <v>200.6816</v>
      </c>
      <c r="J766" s="14">
        <f>'[1]TCE - ANEXO III - Preencher'!K775</f>
        <v>0</v>
      </c>
      <c r="K766" s="15">
        <f>'[1]TCE - ANEXO III - Preencher'!L775</f>
        <v>132.71</v>
      </c>
      <c r="L766" s="15">
        <f>'[1]TCE - ANEXO III - Preencher'!M775</f>
        <v>2.4900000000000002</v>
      </c>
      <c r="M766" s="15">
        <f t="shared" si="67"/>
        <v>130.22</v>
      </c>
      <c r="N766" s="15">
        <f>'[1]TCE - ANEXO III - Preencher'!O775</f>
        <v>4.3499999999999996</v>
      </c>
      <c r="O766" s="15">
        <f>'[1]TCE - ANEXO III - Preencher'!P775</f>
        <v>0</v>
      </c>
      <c r="P766" s="16">
        <f t="shared" si="68"/>
        <v>4.3499999999999996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335.25160000000005</v>
      </c>
    </row>
    <row r="767" spans="1:28" x14ac:dyDescent="0.2">
      <c r="A767" s="8">
        <f>IFERROR(VLOOKUP(B767,'[1]DADOS (OCULTAR)'!$Q$3:$S$135,3,0),"")</f>
        <v>9039744002308</v>
      </c>
      <c r="B767" s="9" t="str">
        <f>'[1]TCE - ANEXO III - Preencher'!C776</f>
        <v>HOSPITAL NOSSA SENHORA DAS GRAÇAS - ANTIGO ALFA - CG Nº 024/2022</v>
      </c>
      <c r="C767" s="10"/>
      <c r="D767" s="11" t="str">
        <f>'[1]TCE - ANEXO III - Preencher'!E776</f>
        <v>LUIZ HENRIQUE FRANCISCO DE SOUZA</v>
      </c>
      <c r="E767" s="9" t="str">
        <f>IF('[1]TCE - ANEXO III - Preencher'!F776="4 - Assistência Odontológica","2 - Outros Profissionais da Saúde",'[1]TCE - ANEXO III - Preencher'!F776)</f>
        <v>2 - Outros Profissionais da Saúde</v>
      </c>
      <c r="F767" s="12" t="str">
        <f>'[1]TCE - ANEXO III - Preencher'!G776</f>
        <v>3241-15</v>
      </c>
      <c r="G767" s="13" t="str">
        <f>IF('[1]TCE - ANEXO III - Preencher'!H776="","",'[1]TCE - ANEXO III - Preencher'!H776)</f>
        <v>05/2024</v>
      </c>
      <c r="H767" s="14">
        <f>'[1]TCE - ANEXO III - Preencher'!I776</f>
        <v>0</v>
      </c>
      <c r="I767" s="14">
        <f>'[1]TCE - ANEXO III - Preencher'!J776</f>
        <v>321.34480000000002</v>
      </c>
      <c r="J767" s="14">
        <f>'[1]TCE - ANEXO III - Preencher'!K776</f>
        <v>0</v>
      </c>
      <c r="K767" s="15">
        <f>'[1]TCE - ANEXO III - Preencher'!L776</f>
        <v>132.71</v>
      </c>
      <c r="L767" s="15">
        <f>'[1]TCE - ANEXO III - Preencher'!M776</f>
        <v>0</v>
      </c>
      <c r="M767" s="15">
        <f t="shared" si="67"/>
        <v>132.71</v>
      </c>
      <c r="N767" s="15">
        <f>'[1]TCE - ANEXO III - Preencher'!O776</f>
        <v>2.0699999999999998</v>
      </c>
      <c r="O767" s="15">
        <f>'[1]TCE - ANEXO III - Preencher'!P776</f>
        <v>0</v>
      </c>
      <c r="P767" s="16">
        <f t="shared" si="68"/>
        <v>2.0699999999999998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456.12479999999999</v>
      </c>
    </row>
    <row r="768" spans="1:28" x14ac:dyDescent="0.2">
      <c r="A768" s="8">
        <f>IFERROR(VLOOKUP(B768,'[1]DADOS (OCULTAR)'!$Q$3:$S$135,3,0),"")</f>
        <v>9039744002308</v>
      </c>
      <c r="B768" s="9" t="str">
        <f>'[1]TCE - ANEXO III - Preencher'!C777</f>
        <v>HOSPITAL NOSSA SENHORA DAS GRAÇAS - ANTIGO ALFA - CG Nº 024/2022</v>
      </c>
      <c r="C768" s="10"/>
      <c r="D768" s="11" t="str">
        <f>'[1]TCE - ANEXO III - Preencher'!E777</f>
        <v>LUIZ PAULO WANDERLEY DE OLIVEIRA</v>
      </c>
      <c r="E768" s="9" t="str">
        <f>IF('[1]TCE - ANEXO III - Preencher'!F777="4 - Assistência Odontológica","2 - Outros Profissionais da Saúde",'[1]TCE - ANEXO III - Preencher'!F777)</f>
        <v>3 - Administrativo</v>
      </c>
      <c r="F768" s="12" t="str">
        <f>'[1]TCE - ANEXO III - Preencher'!G777</f>
        <v>5174-10</v>
      </c>
      <c r="G768" s="13" t="str">
        <f>IF('[1]TCE - ANEXO III - Preencher'!H777="","",'[1]TCE - ANEXO III - Preencher'!H777)</f>
        <v>05/2024</v>
      </c>
      <c r="H768" s="14">
        <f>'[1]TCE - ANEXO III - Preencher'!I777</f>
        <v>0</v>
      </c>
      <c r="I768" s="14">
        <f>'[1]TCE - ANEXO III - Preencher'!J777</f>
        <v>116.03919999999999</v>
      </c>
      <c r="J768" s="14">
        <f>'[1]TCE - ANEXO III - Preencher'!K777</f>
        <v>0</v>
      </c>
      <c r="K768" s="15">
        <f>'[1]TCE - ANEXO III - Preencher'!L777</f>
        <v>132.71</v>
      </c>
      <c r="L768" s="15">
        <f>'[1]TCE - ANEXO III - Preencher'!M777</f>
        <v>28.24</v>
      </c>
      <c r="M768" s="15">
        <f t="shared" si="67"/>
        <v>104.47000000000001</v>
      </c>
      <c r="N768" s="15">
        <f>'[1]TCE - ANEXO III - Preencher'!O777</f>
        <v>2.0699999999999998</v>
      </c>
      <c r="O768" s="15">
        <f>'[1]TCE - ANEXO III - Preencher'!P777</f>
        <v>0</v>
      </c>
      <c r="P768" s="16">
        <f t="shared" si="68"/>
        <v>2.0699999999999998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222.57920000000001</v>
      </c>
    </row>
    <row r="769" spans="1:28" x14ac:dyDescent="0.2">
      <c r="A769" s="8">
        <f>IFERROR(VLOOKUP(B769,'[1]DADOS (OCULTAR)'!$Q$3:$S$135,3,0),"")</f>
        <v>9039744002308</v>
      </c>
      <c r="B769" s="9" t="str">
        <f>'[1]TCE - ANEXO III - Preencher'!C778</f>
        <v>HOSPITAL NOSSA SENHORA DAS GRAÇAS - ANTIGO ALFA - CG Nº 024/2022</v>
      </c>
      <c r="C769" s="10"/>
      <c r="D769" s="11" t="str">
        <f>'[1]TCE - ANEXO III - Preencher'!E778</f>
        <v>LUIZA CARLA BARBOZA DA CRUZ</v>
      </c>
      <c r="E769" s="9" t="str">
        <f>IF('[1]TCE - ANEXO III - Preencher'!F778="4 - Assistência Odontológica","2 - Outros Profissionais da Saúde",'[1]TCE - ANEXO III - Preencher'!F778)</f>
        <v>2 - Outros Profissionais da Saúde</v>
      </c>
      <c r="F769" s="12" t="str">
        <f>'[1]TCE - ANEXO III - Preencher'!G778</f>
        <v>2237-10</v>
      </c>
      <c r="G769" s="13" t="str">
        <f>IF('[1]TCE - ANEXO III - Preencher'!H778="","",'[1]TCE - ANEXO III - Preencher'!H778)</f>
        <v>05/2024</v>
      </c>
      <c r="H769" s="14">
        <f>'[1]TCE - ANEXO III - Preencher'!I778</f>
        <v>0</v>
      </c>
      <c r="I769" s="14">
        <f>'[1]TCE - ANEXO III - Preencher'!J778</f>
        <v>271.12479999999999</v>
      </c>
      <c r="J769" s="14">
        <f>'[1]TCE - ANEXO III - Preencher'!K778</f>
        <v>0</v>
      </c>
      <c r="K769" s="15">
        <f>'[1]TCE - ANEXO III - Preencher'!L778</f>
        <v>132.71</v>
      </c>
      <c r="L769" s="15">
        <f>'[1]TCE - ANEXO III - Preencher'!M778</f>
        <v>0</v>
      </c>
      <c r="M769" s="15">
        <f t="shared" si="67"/>
        <v>132.71</v>
      </c>
      <c r="N769" s="15">
        <f>'[1]TCE - ANEXO III - Preencher'!O778</f>
        <v>2.0699999999999998</v>
      </c>
      <c r="O769" s="15">
        <f>'[1]TCE - ANEXO III - Preencher'!P778</f>
        <v>0</v>
      </c>
      <c r="P769" s="16">
        <f t="shared" si="68"/>
        <v>2.0699999999999998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405.90479999999997</v>
      </c>
    </row>
    <row r="770" spans="1:28" x14ac:dyDescent="0.2">
      <c r="A770" s="8">
        <f>IFERROR(VLOOKUP(B770,'[1]DADOS (OCULTAR)'!$Q$3:$S$135,3,0),"")</f>
        <v>9039744002308</v>
      </c>
      <c r="B770" s="9" t="str">
        <f>'[1]TCE - ANEXO III - Preencher'!C779</f>
        <v>HOSPITAL NOSSA SENHORA DAS GRAÇAS - ANTIGO ALFA - CG Nº 024/2022</v>
      </c>
      <c r="C770" s="10"/>
      <c r="D770" s="11" t="str">
        <f>'[1]TCE - ANEXO III - Preencher'!E779</f>
        <v>LUNARA OLIVEIRA DE FARIAS SANTOS MOTA</v>
      </c>
      <c r="E770" s="9" t="str">
        <f>IF('[1]TCE - ANEXO III - Preencher'!F779="4 - Assistência Odontológica","2 - Outros Profissionais da Saúde",'[1]TCE - ANEXO III - Preencher'!F779)</f>
        <v>3 - Administrativo</v>
      </c>
      <c r="F770" s="12" t="str">
        <f>'[1]TCE - ANEXO III - Preencher'!G779</f>
        <v>1421-05</v>
      </c>
      <c r="G770" s="13" t="str">
        <f>IF('[1]TCE - ANEXO III - Preencher'!H779="","",'[1]TCE - ANEXO III - Preencher'!H779)</f>
        <v>05/2024</v>
      </c>
      <c r="H770" s="14">
        <f>'[1]TCE - ANEXO III - Preencher'!I779</f>
        <v>0</v>
      </c>
      <c r="I770" s="14">
        <f>'[1]TCE - ANEXO III - Preencher'!J779</f>
        <v>437.79919999999998</v>
      </c>
      <c r="J770" s="14">
        <f>'[1]TCE - ANEXO III - Preencher'!K779</f>
        <v>0</v>
      </c>
      <c r="K770" s="15">
        <f>'[1]TCE - ANEXO III - Preencher'!L779</f>
        <v>132.71</v>
      </c>
      <c r="L770" s="15">
        <f>'[1]TCE - ANEXO III - Preencher'!M779</f>
        <v>0</v>
      </c>
      <c r="M770" s="15">
        <f t="shared" si="67"/>
        <v>132.71</v>
      </c>
      <c r="N770" s="15">
        <f>'[1]TCE - ANEXO III - Preencher'!O779</f>
        <v>2.0699999999999998</v>
      </c>
      <c r="O770" s="15">
        <f>'[1]TCE - ANEXO III - Preencher'!P779</f>
        <v>0</v>
      </c>
      <c r="P770" s="16">
        <f t="shared" si="68"/>
        <v>2.0699999999999998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572.57920000000001</v>
      </c>
    </row>
    <row r="771" spans="1:28" x14ac:dyDescent="0.2">
      <c r="A771" s="8">
        <f>IFERROR(VLOOKUP(B771,'[1]DADOS (OCULTAR)'!$Q$3:$S$135,3,0),"")</f>
        <v>9039744002308</v>
      </c>
      <c r="B771" s="9" t="str">
        <f>'[1]TCE - ANEXO III - Preencher'!C780</f>
        <v>HOSPITAL NOSSA SENHORA DAS GRAÇAS - ANTIGO ALFA - CG Nº 024/2022</v>
      </c>
      <c r="C771" s="10"/>
      <c r="D771" s="11" t="str">
        <f>'[1]TCE - ANEXO III - Preencher'!E780</f>
        <v>LUZIA DAYANA DA SILVA TAVARES</v>
      </c>
      <c r="E771" s="9" t="str">
        <f>IF('[1]TCE - ANEXO III - Preencher'!F780="4 - Assistência Odontológica","2 - Outros Profissionais da Saúde",'[1]TCE - ANEXO III - Preencher'!F780)</f>
        <v>2 - Outros Profissionais da Saúde</v>
      </c>
      <c r="F771" s="12" t="str">
        <f>'[1]TCE - ANEXO III - Preencher'!G780</f>
        <v>2237-10</v>
      </c>
      <c r="G771" s="13" t="str">
        <f>IF('[1]TCE - ANEXO III - Preencher'!H780="","",'[1]TCE - ANEXO III - Preencher'!H780)</f>
        <v>05/2024</v>
      </c>
      <c r="H771" s="14">
        <f>'[1]TCE - ANEXO III - Preencher'!I780</f>
        <v>0</v>
      </c>
      <c r="I771" s="14">
        <f>'[1]TCE - ANEXO III - Preencher'!J780</f>
        <v>268.38560000000001</v>
      </c>
      <c r="J771" s="14">
        <f>'[1]TCE - ANEXO III - Preencher'!K780</f>
        <v>0</v>
      </c>
      <c r="K771" s="15">
        <f>'[1]TCE - ANEXO III - Preencher'!L780</f>
        <v>132.71</v>
      </c>
      <c r="L771" s="15">
        <f>'[1]TCE - ANEXO III - Preencher'!M780</f>
        <v>0</v>
      </c>
      <c r="M771" s="15">
        <f t="shared" si="67"/>
        <v>132.71</v>
      </c>
      <c r="N771" s="15">
        <f>'[1]TCE - ANEXO III - Preencher'!O780</f>
        <v>2.0699999999999998</v>
      </c>
      <c r="O771" s="15">
        <f>'[1]TCE - ANEXO III - Preencher'!P780</f>
        <v>0</v>
      </c>
      <c r="P771" s="16">
        <f t="shared" si="68"/>
        <v>2.0699999999999998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403.16559999999998</v>
      </c>
    </row>
    <row r="772" spans="1:28" x14ac:dyDescent="0.2">
      <c r="A772" s="8">
        <f>IFERROR(VLOOKUP(B772,'[1]DADOS (OCULTAR)'!$Q$3:$S$135,3,0),"")</f>
        <v>9039744002308</v>
      </c>
      <c r="B772" s="9" t="str">
        <f>'[1]TCE - ANEXO III - Preencher'!C781</f>
        <v>HOSPITAL NOSSA SENHORA DAS GRAÇAS - ANTIGO ALFA - CG Nº 024/2022</v>
      </c>
      <c r="C772" s="10"/>
      <c r="D772" s="11" t="str">
        <f>'[1]TCE - ANEXO III - Preencher'!E781</f>
        <v>LUZINEI CAVALCANTE</v>
      </c>
      <c r="E772" s="9" t="str">
        <f>IF('[1]TCE - ANEXO III - Preencher'!F781="4 - Assistência Odontológica","2 - Outros Profissionais da Saúde",'[1]TCE - ANEXO III - Preencher'!F781)</f>
        <v>2 - Outros Profissionais da Saúde</v>
      </c>
      <c r="F772" s="12" t="str">
        <f>'[1]TCE - ANEXO III - Preencher'!G781</f>
        <v>3222-05</v>
      </c>
      <c r="G772" s="13" t="str">
        <f>IF('[1]TCE - ANEXO III - Preencher'!H781="","",'[1]TCE - ANEXO III - Preencher'!H781)</f>
        <v>05/2024</v>
      </c>
      <c r="H772" s="14">
        <f>'[1]TCE - ANEXO III - Preencher'!I781</f>
        <v>0</v>
      </c>
      <c r="I772" s="14">
        <f>'[1]TCE - ANEXO III - Preencher'!J781</f>
        <v>285.10079999999999</v>
      </c>
      <c r="J772" s="14">
        <f>'[1]TCE - ANEXO III - Preencher'!K781</f>
        <v>0</v>
      </c>
      <c r="K772" s="15">
        <f>'[1]TCE - ANEXO III - Preencher'!L781</f>
        <v>132.71</v>
      </c>
      <c r="L772" s="15">
        <f>'[1]TCE - ANEXO III - Preencher'!M781</f>
        <v>28.24</v>
      </c>
      <c r="M772" s="15">
        <f t="shared" ref="M772:M835" si="73">K772-L772</f>
        <v>104.47000000000001</v>
      </c>
      <c r="N772" s="15">
        <f>'[1]TCE - ANEXO III - Preencher'!O781</f>
        <v>2.0699999999999998</v>
      </c>
      <c r="O772" s="15">
        <f>'[1]TCE - ANEXO III - Preencher'!P781</f>
        <v>0</v>
      </c>
      <c r="P772" s="16">
        <f t="shared" ref="P772:P835" si="74">N772-O772</f>
        <v>2.0699999999999998</v>
      </c>
      <c r="Q772" s="15">
        <f>'[1]TCE - ANEXO III - Preencher'!R781</f>
        <v>134.48304719467291</v>
      </c>
      <c r="R772" s="15">
        <f>'[1]TCE - ANEXO III - Preencher'!S781</f>
        <v>84.72</v>
      </c>
      <c r="S772" s="16">
        <f t="shared" ref="S772:S835" si="75">Q772-R772</f>
        <v>49.763047194672907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441.40384719467295</v>
      </c>
    </row>
    <row r="773" spans="1:28" x14ac:dyDescent="0.2">
      <c r="A773" s="8">
        <f>IFERROR(VLOOKUP(B773,'[1]DADOS (OCULTAR)'!$Q$3:$S$135,3,0),"")</f>
        <v>9039744002308</v>
      </c>
      <c r="B773" s="9" t="str">
        <f>'[1]TCE - ANEXO III - Preencher'!C782</f>
        <v>HOSPITAL NOSSA SENHORA DAS GRAÇAS - ANTIGO ALFA - CG Nº 024/2022</v>
      </c>
      <c r="C773" s="10"/>
      <c r="D773" s="11" t="str">
        <f>'[1]TCE - ANEXO III - Preencher'!E782</f>
        <v>LYZA NATALICIA DE OLIVEIRA SANTOS</v>
      </c>
      <c r="E773" s="9" t="str">
        <f>IF('[1]TCE - ANEXO III - Preencher'!F782="4 - Assistência Odontológica","2 - Outros Profissionais da Saúde",'[1]TCE - ANEXO III - Preencher'!F782)</f>
        <v>2 - Outros Profissionais da Saúde</v>
      </c>
      <c r="F773" s="12" t="str">
        <f>'[1]TCE - ANEXO III - Preencher'!G782</f>
        <v>2235-05</v>
      </c>
      <c r="G773" s="13" t="str">
        <f>IF('[1]TCE - ANEXO III - Preencher'!H782="","",'[1]TCE - ANEXO III - Preencher'!H782)</f>
        <v>05/2024</v>
      </c>
      <c r="H773" s="14">
        <f>'[1]TCE - ANEXO III - Preencher'!I782</f>
        <v>0</v>
      </c>
      <c r="I773" s="14">
        <f>'[1]TCE - ANEXO III - Preencher'!J782</f>
        <v>423.55040000000002</v>
      </c>
      <c r="J773" s="14">
        <f>'[1]TCE - ANEXO III - Preencher'!K782</f>
        <v>0</v>
      </c>
      <c r="K773" s="15">
        <f>'[1]TCE - ANEXO III - Preencher'!L782</f>
        <v>132.71</v>
      </c>
      <c r="L773" s="15">
        <f>'[1]TCE - ANEXO III - Preencher'!M782</f>
        <v>3.05</v>
      </c>
      <c r="M773" s="15">
        <f t="shared" si="73"/>
        <v>129.66</v>
      </c>
      <c r="N773" s="15">
        <f>'[1]TCE - ANEXO III - Preencher'!O782</f>
        <v>4.3499999999999996</v>
      </c>
      <c r="O773" s="15">
        <f>'[1]TCE - ANEXO III - Preencher'!P782</f>
        <v>0</v>
      </c>
      <c r="P773" s="16">
        <f t="shared" si="74"/>
        <v>4.3499999999999996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557.56040000000007</v>
      </c>
    </row>
    <row r="774" spans="1:28" x14ac:dyDescent="0.2">
      <c r="A774" s="8">
        <f>IFERROR(VLOOKUP(B774,'[1]DADOS (OCULTAR)'!$Q$3:$S$135,3,0),"")</f>
        <v>9039744002308</v>
      </c>
      <c r="B774" s="9" t="str">
        <f>'[1]TCE - ANEXO III - Preencher'!C783</f>
        <v>HOSPITAL NOSSA SENHORA DAS GRAÇAS - ANTIGO ALFA - CG Nº 024/2022</v>
      </c>
      <c r="C774" s="10"/>
      <c r="D774" s="11" t="str">
        <f>'[1]TCE - ANEXO III - Preencher'!E783</f>
        <v>LYZIA KAROLLEN DA SILVA GOMES</v>
      </c>
      <c r="E774" s="9" t="str">
        <f>IF('[1]TCE - ANEXO III - Preencher'!F783="4 - Assistência Odontológica","2 - Outros Profissionais da Saúde",'[1]TCE - ANEXO III - Preencher'!F783)</f>
        <v>2 - Outros Profissionais da Saúde</v>
      </c>
      <c r="F774" s="12" t="str">
        <f>'[1]TCE - ANEXO III - Preencher'!G783</f>
        <v>5211-30</v>
      </c>
      <c r="G774" s="13" t="str">
        <f>IF('[1]TCE - ANEXO III - Preencher'!H783="","",'[1]TCE - ANEXO III - Preencher'!H783)</f>
        <v>05/2024</v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132.71</v>
      </c>
      <c r="L774" s="15">
        <f>'[1]TCE - ANEXO III - Preencher'!M783</f>
        <v>0</v>
      </c>
      <c r="M774" s="15">
        <f t="shared" si="73"/>
        <v>132.71</v>
      </c>
      <c r="N774" s="15">
        <f>'[1]TCE - ANEXO III - Preencher'!O783</f>
        <v>2.0699999999999998</v>
      </c>
      <c r="O774" s="15">
        <f>'[1]TCE - ANEXO III - Preencher'!P783</f>
        <v>0</v>
      </c>
      <c r="P774" s="16">
        <f t="shared" si="74"/>
        <v>2.0699999999999998</v>
      </c>
      <c r="Q774" s="15">
        <f>'[1]TCE - ANEXO III - Preencher'!R783</f>
        <v>126.07785674500586</v>
      </c>
      <c r="R774" s="15">
        <f>'[1]TCE - ANEXO III - Preencher'!S783</f>
        <v>0</v>
      </c>
      <c r="S774" s="16">
        <f t="shared" si="75"/>
        <v>126.07785674500586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260.85785674500585</v>
      </c>
    </row>
    <row r="775" spans="1:28" x14ac:dyDescent="0.2">
      <c r="A775" s="8">
        <f>IFERROR(VLOOKUP(B775,'[1]DADOS (OCULTAR)'!$Q$3:$S$135,3,0),"")</f>
        <v>9039744002308</v>
      </c>
      <c r="B775" s="9" t="str">
        <f>'[1]TCE - ANEXO III - Preencher'!C784</f>
        <v>HOSPITAL NOSSA SENHORA DAS GRAÇAS - ANTIGO ALFA - CG Nº 024/2022</v>
      </c>
      <c r="C775" s="10"/>
      <c r="D775" s="11" t="str">
        <f>'[1]TCE - ANEXO III - Preencher'!E784</f>
        <v>MADSON ITALO DA SILVA</v>
      </c>
      <c r="E775" s="9" t="str">
        <f>IF('[1]TCE - ANEXO III - Preencher'!F784="4 - Assistência Odontológica","2 - Outros Profissionais da Saúde",'[1]TCE - ANEXO III - Preencher'!F784)</f>
        <v>2 - Outros Profissionais da Saúde</v>
      </c>
      <c r="F775" s="12" t="str">
        <f>'[1]TCE - ANEXO III - Preencher'!G784</f>
        <v>5211-30</v>
      </c>
      <c r="G775" s="13" t="str">
        <f>IF('[1]TCE - ANEXO III - Preencher'!H784="","",'[1]TCE - ANEXO III - Preencher'!H784)</f>
        <v>05/2024</v>
      </c>
      <c r="H775" s="14">
        <f>'[1]TCE - ANEXO III - Preencher'!I784</f>
        <v>0</v>
      </c>
      <c r="I775" s="14">
        <f>'[1]TCE - ANEXO III - Preencher'!J784</f>
        <v>112.96</v>
      </c>
      <c r="J775" s="14">
        <f>'[1]TCE - ANEXO III - Preencher'!K784</f>
        <v>0</v>
      </c>
      <c r="K775" s="15">
        <f>'[1]TCE - ANEXO III - Preencher'!L784</f>
        <v>132.71</v>
      </c>
      <c r="L775" s="15">
        <f>'[1]TCE - ANEXO III - Preencher'!M784</f>
        <v>28.24</v>
      </c>
      <c r="M775" s="15">
        <f t="shared" si="73"/>
        <v>104.47000000000001</v>
      </c>
      <c r="N775" s="15">
        <f>'[1]TCE - ANEXO III - Preencher'!O784</f>
        <v>2.0699999999999998</v>
      </c>
      <c r="O775" s="15">
        <f>'[1]TCE - ANEXO III - Preencher'!P784</f>
        <v>0</v>
      </c>
      <c r="P775" s="16">
        <f t="shared" si="74"/>
        <v>2.0699999999999998</v>
      </c>
      <c r="Q775" s="15">
        <f>'[1]TCE - ANEXO III - Preencher'!R784</f>
        <v>184.91418989267527</v>
      </c>
      <c r="R775" s="15">
        <f>'[1]TCE - ANEXO III - Preencher'!S784</f>
        <v>84.72</v>
      </c>
      <c r="S775" s="16">
        <f t="shared" si="75"/>
        <v>100.19418989267527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319.69418989267524</v>
      </c>
    </row>
    <row r="776" spans="1:28" x14ac:dyDescent="0.2">
      <c r="A776" s="8">
        <f>IFERROR(VLOOKUP(B776,'[1]DADOS (OCULTAR)'!$Q$3:$S$135,3,0),"")</f>
        <v>9039744002308</v>
      </c>
      <c r="B776" s="9" t="str">
        <f>'[1]TCE - ANEXO III - Preencher'!C785</f>
        <v>HOSPITAL NOSSA SENHORA DAS GRAÇAS - ANTIGO ALFA - CG Nº 024/2022</v>
      </c>
      <c r="C776" s="10"/>
      <c r="D776" s="11" t="str">
        <f>'[1]TCE - ANEXO III - Preencher'!E785</f>
        <v>MAGDA ANDREA DO NASCIMENTO FERREIRA</v>
      </c>
      <c r="E776" s="9" t="str">
        <f>IF('[1]TCE - ANEXO III - Preencher'!F785="4 - Assistência Odontológica","2 - Outros Profissionais da Saúde",'[1]TCE - ANEXO III - Preencher'!F785)</f>
        <v>2 - Outros Profissionais da Saúde</v>
      </c>
      <c r="F776" s="12" t="str">
        <f>'[1]TCE - ANEXO III - Preencher'!G785</f>
        <v>5211-30</v>
      </c>
      <c r="G776" s="13" t="str">
        <f>IF('[1]TCE - ANEXO III - Preencher'!H785="","",'[1]TCE - ANEXO III - Preencher'!H785)</f>
        <v>05/2024</v>
      </c>
      <c r="H776" s="14">
        <f>'[1]TCE - ANEXO III - Preencher'!I785</f>
        <v>0</v>
      </c>
      <c r="I776" s="14">
        <f>'[1]TCE - ANEXO III - Preencher'!J785</f>
        <v>125.7144</v>
      </c>
      <c r="J776" s="14">
        <f>'[1]TCE - ANEXO III - Preencher'!K785</f>
        <v>0</v>
      </c>
      <c r="K776" s="15">
        <f>'[1]TCE - ANEXO III - Preencher'!L785</f>
        <v>132.71</v>
      </c>
      <c r="L776" s="15">
        <f>'[1]TCE - ANEXO III - Preencher'!M785</f>
        <v>0</v>
      </c>
      <c r="M776" s="15">
        <f t="shared" si="73"/>
        <v>132.71</v>
      </c>
      <c r="N776" s="15">
        <f>'[1]TCE - ANEXO III - Preencher'!O785</f>
        <v>2.0699999999999998</v>
      </c>
      <c r="O776" s="15">
        <f>'[1]TCE - ANEXO III - Preencher'!P785</f>
        <v>0</v>
      </c>
      <c r="P776" s="16">
        <f t="shared" si="74"/>
        <v>2.0699999999999998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260.49439999999998</v>
      </c>
    </row>
    <row r="777" spans="1:28" x14ac:dyDescent="0.2">
      <c r="A777" s="8">
        <f>IFERROR(VLOOKUP(B777,'[1]DADOS (OCULTAR)'!$Q$3:$S$135,3,0),"")</f>
        <v>9039744002308</v>
      </c>
      <c r="B777" s="9" t="str">
        <f>'[1]TCE - ANEXO III - Preencher'!C786</f>
        <v>HOSPITAL NOSSA SENHORA DAS GRAÇAS - ANTIGO ALFA - CG Nº 024/2022</v>
      </c>
      <c r="C777" s="10"/>
      <c r="D777" s="11" t="str">
        <f>'[1]TCE - ANEXO III - Preencher'!E786</f>
        <v>MANOELLA DO CARMO MAGALHAES MOURA E SILVA</v>
      </c>
      <c r="E777" s="9" t="str">
        <f>IF('[1]TCE - ANEXO III - Preencher'!F786="4 - Assistência Odontológica","2 - Outros Profissionais da Saúde",'[1]TCE - ANEXO III - Preencher'!F786)</f>
        <v>2 - Outros Profissionais da Saúde</v>
      </c>
      <c r="F777" s="12" t="str">
        <f>'[1]TCE - ANEXO III - Preencher'!G786</f>
        <v>2235-05</v>
      </c>
      <c r="G777" s="13" t="str">
        <f>IF('[1]TCE - ANEXO III - Preencher'!H786="","",'[1]TCE - ANEXO III - Preencher'!H786)</f>
        <v>05/2024</v>
      </c>
      <c r="H777" s="14">
        <f>'[1]TCE - ANEXO III - Preencher'!I786</f>
        <v>0</v>
      </c>
      <c r="I777" s="14">
        <f>'[1]TCE - ANEXO III - Preencher'!J786</f>
        <v>393.48</v>
      </c>
      <c r="J777" s="14">
        <f>'[1]TCE - ANEXO III - Preencher'!K786</f>
        <v>0</v>
      </c>
      <c r="K777" s="15">
        <f>'[1]TCE - ANEXO III - Preencher'!L786</f>
        <v>132.71</v>
      </c>
      <c r="L777" s="15">
        <f>'[1]TCE - ANEXO III - Preencher'!M786</f>
        <v>0</v>
      </c>
      <c r="M777" s="15">
        <f t="shared" si="73"/>
        <v>132.71</v>
      </c>
      <c r="N777" s="15">
        <f>'[1]TCE - ANEXO III - Preencher'!O786</f>
        <v>4.3499999999999996</v>
      </c>
      <c r="O777" s="15">
        <f>'[1]TCE - ANEXO III - Preencher'!P786</f>
        <v>0</v>
      </c>
      <c r="P777" s="16">
        <f t="shared" si="74"/>
        <v>4.3499999999999996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530.54000000000008</v>
      </c>
    </row>
    <row r="778" spans="1:28" x14ac:dyDescent="0.2">
      <c r="A778" s="8">
        <f>IFERROR(VLOOKUP(B778,'[1]DADOS (OCULTAR)'!$Q$3:$S$135,3,0),"")</f>
        <v>9039744002308</v>
      </c>
      <c r="B778" s="9" t="str">
        <f>'[1]TCE - ANEXO III - Preencher'!C787</f>
        <v>HOSPITAL NOSSA SENHORA DAS GRAÇAS - ANTIGO ALFA - CG Nº 024/2022</v>
      </c>
      <c r="C778" s="10"/>
      <c r="D778" s="11" t="str">
        <f>'[1]TCE - ANEXO III - Preencher'!E787</f>
        <v>MANUELA LEILIANE RIBEIRO NOGUEIRA DE BARROS</v>
      </c>
      <c r="E778" s="9" t="str">
        <f>IF('[1]TCE - ANEXO III - Preencher'!F787="4 - Assistência Odontológica","2 - Outros Profissionais da Saúde",'[1]TCE - ANEXO III - Preencher'!F787)</f>
        <v>2 - Outros Profissionais da Saúde</v>
      </c>
      <c r="F778" s="12" t="str">
        <f>'[1]TCE - ANEXO III - Preencher'!G787</f>
        <v>2236-05</v>
      </c>
      <c r="G778" s="13" t="str">
        <f>IF('[1]TCE - ANEXO III - Preencher'!H787="","",'[1]TCE - ANEXO III - Preencher'!H787)</f>
        <v>05/2024</v>
      </c>
      <c r="H778" s="14">
        <f>'[1]TCE - ANEXO III - Preencher'!I787</f>
        <v>0</v>
      </c>
      <c r="I778" s="14">
        <f>'[1]TCE - ANEXO III - Preencher'!J787</f>
        <v>271.5736</v>
      </c>
      <c r="J778" s="14">
        <f>'[1]TCE - ANEXO III - Preencher'!K787</f>
        <v>0</v>
      </c>
      <c r="K778" s="15">
        <f>'[1]TCE - ANEXO III - Preencher'!L787</f>
        <v>132.71</v>
      </c>
      <c r="L778" s="15">
        <f>'[1]TCE - ANEXO III - Preencher'!M787</f>
        <v>0</v>
      </c>
      <c r="M778" s="15">
        <f t="shared" si="73"/>
        <v>132.71</v>
      </c>
      <c r="N778" s="15">
        <f>'[1]TCE - ANEXO III - Preencher'!O787</f>
        <v>4.3499999999999996</v>
      </c>
      <c r="O778" s="15">
        <f>'[1]TCE - ANEXO III - Preencher'!P787</f>
        <v>0</v>
      </c>
      <c r="P778" s="16">
        <f t="shared" si="74"/>
        <v>4.3499999999999996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408.6336</v>
      </c>
    </row>
    <row r="779" spans="1:28" x14ac:dyDescent="0.2">
      <c r="A779" s="8">
        <f>IFERROR(VLOOKUP(B779,'[1]DADOS (OCULTAR)'!$Q$3:$S$135,3,0),"")</f>
        <v>9039744002308</v>
      </c>
      <c r="B779" s="9" t="str">
        <f>'[1]TCE - ANEXO III - Preencher'!C788</f>
        <v>HOSPITAL NOSSA SENHORA DAS GRAÇAS - ANTIGO ALFA - CG Nº 024/2022</v>
      </c>
      <c r="C779" s="10"/>
      <c r="D779" s="11" t="str">
        <f>'[1]TCE - ANEXO III - Preencher'!E788</f>
        <v>MANUELA LIGIA DE OLIVEIRA LEITE</v>
      </c>
      <c r="E779" s="9" t="str">
        <f>IF('[1]TCE - ANEXO III - Preencher'!F788="4 - Assistência Odontológica","2 - Outros Profissionais da Saúde",'[1]TCE - ANEXO III - Preencher'!F788)</f>
        <v>3 - Administrativo</v>
      </c>
      <c r="F779" s="12" t="str">
        <f>'[1]TCE - ANEXO III - Preencher'!G788</f>
        <v>4221-05</v>
      </c>
      <c r="G779" s="13" t="str">
        <f>IF('[1]TCE - ANEXO III - Preencher'!H788="","",'[1]TCE - ANEXO III - Preencher'!H788)</f>
        <v>05/2024</v>
      </c>
      <c r="H779" s="14">
        <f>'[1]TCE - ANEXO III - Preencher'!I788</f>
        <v>0</v>
      </c>
      <c r="I779" s="14">
        <f>'[1]TCE - ANEXO III - Preencher'!J788</f>
        <v>134.4008</v>
      </c>
      <c r="J779" s="14">
        <f>'[1]TCE - ANEXO III - Preencher'!K788</f>
        <v>0</v>
      </c>
      <c r="K779" s="15">
        <f>'[1]TCE - ANEXO III - Preencher'!L788</f>
        <v>132.71</v>
      </c>
      <c r="L779" s="15">
        <f>'[1]TCE - ANEXO III - Preencher'!M788</f>
        <v>0</v>
      </c>
      <c r="M779" s="15">
        <f t="shared" si="73"/>
        <v>132.71</v>
      </c>
      <c r="N779" s="15">
        <f>'[1]TCE - ANEXO III - Preencher'!O788</f>
        <v>2.0699999999999998</v>
      </c>
      <c r="O779" s="15">
        <f>'[1]TCE - ANEXO III - Preencher'!P788</f>
        <v>0</v>
      </c>
      <c r="P779" s="16">
        <f t="shared" si="74"/>
        <v>2.0699999999999998</v>
      </c>
      <c r="Q779" s="15">
        <f>'[1]TCE - ANEXO III - Preencher'!R788</f>
        <v>268.96609438934581</v>
      </c>
      <c r="R779" s="15">
        <f>'[1]TCE - ANEXO III - Preencher'!S788</f>
        <v>80.48</v>
      </c>
      <c r="S779" s="16">
        <f t="shared" si="75"/>
        <v>188.48609438934579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457.66689438934583</v>
      </c>
    </row>
    <row r="780" spans="1:28" x14ac:dyDescent="0.2">
      <c r="A780" s="8">
        <f>IFERROR(VLOOKUP(B780,'[1]DADOS (OCULTAR)'!$Q$3:$S$135,3,0),"")</f>
        <v>9039744002308</v>
      </c>
      <c r="B780" s="9" t="str">
        <f>'[1]TCE - ANEXO III - Preencher'!C789</f>
        <v>HOSPITAL NOSSA SENHORA DAS GRAÇAS - ANTIGO ALFA - CG Nº 024/2022</v>
      </c>
      <c r="C780" s="10"/>
      <c r="D780" s="11" t="str">
        <f>'[1]TCE - ANEXO III - Preencher'!E789</f>
        <v>MANUELA MAGALHAES RODRIGUES DE OLIVEIRA</v>
      </c>
      <c r="E780" s="9" t="str">
        <f>IF('[1]TCE - ANEXO III - Preencher'!F789="4 - Assistência Odontológica","2 - Outros Profissionais da Saúde",'[1]TCE - ANEXO III - Preencher'!F789)</f>
        <v>2 - Outros Profissionais da Saúde</v>
      </c>
      <c r="F780" s="12" t="str">
        <f>'[1]TCE - ANEXO III - Preencher'!G789</f>
        <v>2235-05</v>
      </c>
      <c r="G780" s="13" t="str">
        <f>IF('[1]TCE - ANEXO III - Preencher'!H789="","",'[1]TCE - ANEXO III - Preencher'!H789)</f>
        <v>05/2024</v>
      </c>
      <c r="H780" s="14">
        <f>'[1]TCE - ANEXO III - Preencher'!I789</f>
        <v>0</v>
      </c>
      <c r="I780" s="14">
        <f>'[1]TCE - ANEXO III - Preencher'!J789</f>
        <v>401.50560000000002</v>
      </c>
      <c r="J780" s="14">
        <f>'[1]TCE - ANEXO III - Preencher'!K789</f>
        <v>0</v>
      </c>
      <c r="K780" s="15">
        <f>'[1]TCE - ANEXO III - Preencher'!L789</f>
        <v>132.71</v>
      </c>
      <c r="L780" s="15">
        <f>'[1]TCE - ANEXO III - Preencher'!M789</f>
        <v>3.05</v>
      </c>
      <c r="M780" s="15">
        <f t="shared" si="73"/>
        <v>129.66</v>
      </c>
      <c r="N780" s="15">
        <f>'[1]TCE - ANEXO III - Preencher'!O789</f>
        <v>4.3499999999999996</v>
      </c>
      <c r="O780" s="15">
        <f>'[1]TCE - ANEXO III - Preencher'!P789</f>
        <v>0</v>
      </c>
      <c r="P780" s="16">
        <f t="shared" si="74"/>
        <v>4.3499999999999996</v>
      </c>
      <c r="Q780" s="15">
        <f>'[1]TCE - ANEXO III - Preencher'!R789</f>
        <v>201.72457079200939</v>
      </c>
      <c r="R780" s="15">
        <f>'[1]TCE - ANEXO III - Preencher'!S789</f>
        <v>118.43</v>
      </c>
      <c r="S780" s="16">
        <f t="shared" si="75"/>
        <v>83.294570792009381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618.81017079200944</v>
      </c>
    </row>
    <row r="781" spans="1:28" x14ac:dyDescent="0.2">
      <c r="A781" s="8">
        <f>IFERROR(VLOOKUP(B781,'[1]DADOS (OCULTAR)'!$Q$3:$S$135,3,0),"")</f>
        <v>9039744002308</v>
      </c>
      <c r="B781" s="9" t="str">
        <f>'[1]TCE - ANEXO III - Preencher'!C790</f>
        <v>HOSPITAL NOSSA SENHORA DAS GRAÇAS - ANTIGO ALFA - CG Nº 024/2022</v>
      </c>
      <c r="C781" s="10"/>
      <c r="D781" s="11" t="str">
        <f>'[1]TCE - ANEXO III - Preencher'!E790</f>
        <v>MANUELLA BARBOSA DA SILVA PEIXOTO</v>
      </c>
      <c r="E781" s="9" t="str">
        <f>IF('[1]TCE - ANEXO III - Preencher'!F790="4 - Assistência Odontológica","2 - Outros Profissionais da Saúde",'[1]TCE - ANEXO III - Preencher'!F790)</f>
        <v>2 - Outros Profissionais da Saúde</v>
      </c>
      <c r="F781" s="12" t="str">
        <f>'[1]TCE - ANEXO III - Preencher'!G790</f>
        <v>3222-05</v>
      </c>
      <c r="G781" s="13" t="str">
        <f>IF('[1]TCE - ANEXO III - Preencher'!H790="","",'[1]TCE - ANEXO III - Preencher'!H790)</f>
        <v>05/2024</v>
      </c>
      <c r="H781" s="14">
        <f>'[1]TCE - ANEXO III - Preencher'!I790</f>
        <v>0</v>
      </c>
      <c r="I781" s="14">
        <f>'[1]TCE - ANEXO III - Preencher'!J790</f>
        <v>301.38159999999999</v>
      </c>
      <c r="J781" s="14">
        <f>'[1]TCE - ANEXO III - Preencher'!K790</f>
        <v>0</v>
      </c>
      <c r="K781" s="15">
        <f>'[1]TCE - ANEXO III - Preencher'!L790</f>
        <v>132.71</v>
      </c>
      <c r="L781" s="15">
        <f>'[1]TCE - ANEXO III - Preencher'!M790</f>
        <v>0</v>
      </c>
      <c r="M781" s="15">
        <f t="shared" si="73"/>
        <v>132.71</v>
      </c>
      <c r="N781" s="15">
        <f>'[1]TCE - ANEXO III - Preencher'!O790</f>
        <v>2.0699999999999998</v>
      </c>
      <c r="O781" s="15">
        <f>'[1]TCE - ANEXO III - Preencher'!P790</f>
        <v>0</v>
      </c>
      <c r="P781" s="16">
        <f t="shared" si="74"/>
        <v>2.0699999999999998</v>
      </c>
      <c r="Q781" s="15">
        <f>'[1]TCE - ANEXO III - Preencher'!R790</f>
        <v>134.48304719467291</v>
      </c>
      <c r="R781" s="15">
        <f>'[1]TCE - ANEXO III - Preencher'!S790</f>
        <v>84.72</v>
      </c>
      <c r="S781" s="16">
        <f t="shared" si="75"/>
        <v>49.763047194672907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485.92464719467284</v>
      </c>
    </row>
    <row r="782" spans="1:28" x14ac:dyDescent="0.2">
      <c r="A782" s="8">
        <f>IFERROR(VLOOKUP(B782,'[1]DADOS (OCULTAR)'!$Q$3:$S$135,3,0),"")</f>
        <v>9039744002308</v>
      </c>
      <c r="B782" s="9" t="str">
        <f>'[1]TCE - ANEXO III - Preencher'!C791</f>
        <v>HOSPITAL NOSSA SENHORA DAS GRAÇAS - ANTIGO ALFA - CG Nº 024/2022</v>
      </c>
      <c r="C782" s="10"/>
      <c r="D782" s="11" t="str">
        <f>'[1]TCE - ANEXO III - Preencher'!E791</f>
        <v>MARCELA MARIA PEDROSA</v>
      </c>
      <c r="E782" s="9" t="str">
        <f>IF('[1]TCE - ANEXO III - Preencher'!F791="4 - Assistência Odontológica","2 - Outros Profissionais da Saúde",'[1]TCE - ANEXO III - Preencher'!F791)</f>
        <v>2 - Outros Profissionais da Saúde</v>
      </c>
      <c r="F782" s="12" t="str">
        <f>'[1]TCE - ANEXO III - Preencher'!G791</f>
        <v>3222-05</v>
      </c>
      <c r="G782" s="13" t="str">
        <f>IF('[1]TCE - ANEXO III - Preencher'!H791="","",'[1]TCE - ANEXO III - Preencher'!H791)</f>
        <v>05/2024</v>
      </c>
      <c r="H782" s="14">
        <f>'[1]TCE - ANEXO III - Preencher'!I791</f>
        <v>0</v>
      </c>
      <c r="I782" s="14">
        <f>'[1]TCE - ANEXO III - Preencher'!J791</f>
        <v>300.81040000000002</v>
      </c>
      <c r="J782" s="14">
        <f>'[1]TCE - ANEXO III - Preencher'!K791</f>
        <v>0</v>
      </c>
      <c r="K782" s="15">
        <f>'[1]TCE - ANEXO III - Preencher'!L791</f>
        <v>132.71</v>
      </c>
      <c r="L782" s="15">
        <f>'[1]TCE - ANEXO III - Preencher'!M791</f>
        <v>28.24</v>
      </c>
      <c r="M782" s="15">
        <f t="shared" si="73"/>
        <v>104.47000000000001</v>
      </c>
      <c r="N782" s="15">
        <f>'[1]TCE - ANEXO III - Preencher'!O791</f>
        <v>2.0699999999999998</v>
      </c>
      <c r="O782" s="15">
        <f>'[1]TCE - ANEXO III - Preencher'!P791</f>
        <v>0</v>
      </c>
      <c r="P782" s="16">
        <f t="shared" si="74"/>
        <v>2.0699999999999998</v>
      </c>
      <c r="Q782" s="15">
        <f>'[1]TCE - ANEXO III - Preencher'!R791</f>
        <v>252.15571349001172</v>
      </c>
      <c r="R782" s="15">
        <f>'[1]TCE - ANEXO III - Preencher'!S791</f>
        <v>76.95</v>
      </c>
      <c r="S782" s="16">
        <f t="shared" si="75"/>
        <v>175.2057134900117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582.55611349001174</v>
      </c>
    </row>
    <row r="783" spans="1:28" x14ac:dyDescent="0.2">
      <c r="A783" s="8">
        <f>IFERROR(VLOOKUP(B783,'[1]DADOS (OCULTAR)'!$Q$3:$S$135,3,0),"")</f>
        <v>9039744002308</v>
      </c>
      <c r="B783" s="9" t="str">
        <f>'[1]TCE - ANEXO III - Preencher'!C792</f>
        <v>HOSPITAL NOSSA SENHORA DAS GRAÇAS - ANTIGO ALFA - CG Nº 024/2022</v>
      </c>
      <c r="C783" s="10"/>
      <c r="D783" s="11" t="str">
        <f>'[1]TCE - ANEXO III - Preencher'!E792</f>
        <v>MARCELO BARBOSA DE LIMA</v>
      </c>
      <c r="E783" s="9" t="str">
        <f>IF('[1]TCE - ANEXO III - Preencher'!F792="4 - Assistência Odontológica","2 - Outros Profissionais da Saúde",'[1]TCE - ANEXO III - Preencher'!F792)</f>
        <v>2 - Outros Profissionais da Saúde</v>
      </c>
      <c r="F783" s="12" t="str">
        <f>'[1]TCE - ANEXO III - Preencher'!G792</f>
        <v>5211-30</v>
      </c>
      <c r="G783" s="13" t="str">
        <f>IF('[1]TCE - ANEXO III - Preencher'!H792="","",'[1]TCE - ANEXO III - Preencher'!H792)</f>
        <v>05/2024</v>
      </c>
      <c r="H783" s="14">
        <f>'[1]TCE - ANEXO III - Preencher'!I792</f>
        <v>0</v>
      </c>
      <c r="I783" s="14">
        <f>'[1]TCE - ANEXO III - Preencher'!J792</f>
        <v>107.4272</v>
      </c>
      <c r="J783" s="14">
        <f>'[1]TCE - ANEXO III - Preencher'!K792</f>
        <v>0</v>
      </c>
      <c r="K783" s="15">
        <f>'[1]TCE - ANEXO III - Preencher'!L792</f>
        <v>132.71</v>
      </c>
      <c r="L783" s="15">
        <f>'[1]TCE - ANEXO III - Preencher'!M792</f>
        <v>0</v>
      </c>
      <c r="M783" s="15">
        <f t="shared" si="73"/>
        <v>132.71</v>
      </c>
      <c r="N783" s="15">
        <f>'[1]TCE - ANEXO III - Preencher'!O792</f>
        <v>2.0699999999999998</v>
      </c>
      <c r="O783" s="15">
        <f>'[1]TCE - ANEXO III - Preencher'!P792</f>
        <v>0</v>
      </c>
      <c r="P783" s="16">
        <f t="shared" si="74"/>
        <v>2.0699999999999998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242.2072</v>
      </c>
    </row>
    <row r="784" spans="1:28" x14ac:dyDescent="0.2">
      <c r="A784" s="8">
        <f>IFERROR(VLOOKUP(B784,'[1]DADOS (OCULTAR)'!$Q$3:$S$135,3,0),"")</f>
        <v>9039744002308</v>
      </c>
      <c r="B784" s="9" t="str">
        <f>'[1]TCE - ANEXO III - Preencher'!C793</f>
        <v>HOSPITAL NOSSA SENHORA DAS GRAÇAS - ANTIGO ALFA - CG Nº 024/2022</v>
      </c>
      <c r="C784" s="10"/>
      <c r="D784" s="11" t="str">
        <f>'[1]TCE - ANEXO III - Preencher'!E793</f>
        <v>MARCELO FIGUEIROA DA SILVA</v>
      </c>
      <c r="E784" s="9" t="str">
        <f>IF('[1]TCE - ANEXO III - Preencher'!F793="4 - Assistência Odontológica","2 - Outros Profissionais da Saúde",'[1]TCE - ANEXO III - Preencher'!F793)</f>
        <v>2 - Outros Profissionais da Saúde</v>
      </c>
      <c r="F784" s="12" t="str">
        <f>'[1]TCE - ANEXO III - Preencher'!G793</f>
        <v>3222-05</v>
      </c>
      <c r="G784" s="13" t="str">
        <f>IF('[1]TCE - ANEXO III - Preencher'!H793="","",'[1]TCE - ANEXO III - Preencher'!H793)</f>
        <v>05/2024</v>
      </c>
      <c r="H784" s="14">
        <f>'[1]TCE - ANEXO III - Preencher'!I793</f>
        <v>0</v>
      </c>
      <c r="I784" s="14">
        <f>'[1]TCE - ANEXO III - Preencher'!J793</f>
        <v>276.90719999999999</v>
      </c>
      <c r="J784" s="14">
        <f>'[1]TCE - ANEXO III - Preencher'!K793</f>
        <v>0</v>
      </c>
      <c r="K784" s="15">
        <f>'[1]TCE - ANEXO III - Preencher'!L793</f>
        <v>132.71</v>
      </c>
      <c r="L784" s="15">
        <f>'[1]TCE - ANEXO III - Preencher'!M793</f>
        <v>28.24</v>
      </c>
      <c r="M784" s="15">
        <f t="shared" si="73"/>
        <v>104.47000000000001</v>
      </c>
      <c r="N784" s="15">
        <f>'[1]TCE - ANEXO III - Preencher'!O793</f>
        <v>2.0699999999999998</v>
      </c>
      <c r="O784" s="15">
        <f>'[1]TCE - ANEXO III - Preencher'!P793</f>
        <v>0</v>
      </c>
      <c r="P784" s="16">
        <f t="shared" si="74"/>
        <v>2.0699999999999998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383.44720000000001</v>
      </c>
    </row>
    <row r="785" spans="1:28" x14ac:dyDescent="0.2">
      <c r="A785" s="8">
        <f>IFERROR(VLOOKUP(B785,'[1]DADOS (OCULTAR)'!$Q$3:$S$135,3,0),"")</f>
        <v>9039744002308</v>
      </c>
      <c r="B785" s="9" t="str">
        <f>'[1]TCE - ANEXO III - Preencher'!C794</f>
        <v>HOSPITAL NOSSA SENHORA DAS GRAÇAS - ANTIGO ALFA - CG Nº 024/2022</v>
      </c>
      <c r="C785" s="10"/>
      <c r="D785" s="11" t="str">
        <f>'[1]TCE - ANEXO III - Preencher'!E794</f>
        <v>MARCELO HENRIQUE DOS SANTOS FERREIRA</v>
      </c>
      <c r="E785" s="9" t="str">
        <f>IF('[1]TCE - ANEXO III - Preencher'!F794="4 - Assistência Odontológica","2 - Outros Profissionais da Saúde",'[1]TCE - ANEXO III - Preencher'!F794)</f>
        <v>2 - Outros Profissionais da Saúde</v>
      </c>
      <c r="F785" s="12" t="str">
        <f>'[1]TCE - ANEXO III - Preencher'!G794</f>
        <v>3222-05</v>
      </c>
      <c r="G785" s="13" t="str">
        <f>IF('[1]TCE - ANEXO III - Preencher'!H794="","",'[1]TCE - ANEXO III - Preencher'!H794)</f>
        <v>05/2024</v>
      </c>
      <c r="H785" s="14">
        <f>'[1]TCE - ANEXO III - Preencher'!I794</f>
        <v>0</v>
      </c>
      <c r="I785" s="14">
        <f>'[1]TCE - ANEXO III - Preencher'!J794</f>
        <v>4.5183999999999997</v>
      </c>
      <c r="J785" s="14">
        <f>'[1]TCE - ANEXO III - Preencher'!K794</f>
        <v>0</v>
      </c>
      <c r="K785" s="15">
        <f>'[1]TCE - ANEXO III - Preencher'!L794</f>
        <v>132.71</v>
      </c>
      <c r="L785" s="15">
        <f>'[1]TCE - ANEXO III - Preencher'!M794</f>
        <v>0</v>
      </c>
      <c r="M785" s="15">
        <f t="shared" si="73"/>
        <v>132.71</v>
      </c>
      <c r="N785" s="15">
        <f>'[1]TCE - ANEXO III - Preencher'!O794</f>
        <v>2.0699999999999998</v>
      </c>
      <c r="O785" s="15">
        <f>'[1]TCE - ANEXO III - Preencher'!P794</f>
        <v>0</v>
      </c>
      <c r="P785" s="16">
        <f t="shared" si="74"/>
        <v>2.0699999999999998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139.29840000000002</v>
      </c>
    </row>
    <row r="786" spans="1:28" x14ac:dyDescent="0.2">
      <c r="A786" s="8">
        <f>IFERROR(VLOOKUP(B786,'[1]DADOS (OCULTAR)'!$Q$3:$S$135,3,0),"")</f>
        <v>9039744002308</v>
      </c>
      <c r="B786" s="9" t="str">
        <f>'[1]TCE - ANEXO III - Preencher'!C795</f>
        <v>HOSPITAL NOSSA SENHORA DAS GRAÇAS - ANTIGO ALFA - CG Nº 024/2022</v>
      </c>
      <c r="C786" s="10"/>
      <c r="D786" s="11" t="str">
        <f>'[1]TCE - ANEXO III - Preencher'!E795</f>
        <v>MARCELO HENRIQUE MARQUES DE VASCONCELOS</v>
      </c>
      <c r="E786" s="9" t="str">
        <f>IF('[1]TCE - ANEXO III - Preencher'!F795="4 - Assistência Odontológica","2 - Outros Profissionais da Saúde",'[1]TCE - ANEXO III - Preencher'!F795)</f>
        <v>3 - Administrativo</v>
      </c>
      <c r="F786" s="12" t="str">
        <f>'[1]TCE - ANEXO III - Preencher'!G795</f>
        <v>2521-05</v>
      </c>
      <c r="G786" s="13" t="str">
        <f>IF('[1]TCE - ANEXO III - Preencher'!H795="","",'[1]TCE - ANEXO III - Preencher'!H795)</f>
        <v>05/2024</v>
      </c>
      <c r="H786" s="14">
        <f>'[1]TCE - ANEXO III - Preencher'!I795</f>
        <v>0</v>
      </c>
      <c r="I786" s="14">
        <f>'[1]TCE - ANEXO III - Preencher'!J795</f>
        <v>233.20160000000001</v>
      </c>
      <c r="J786" s="14">
        <f>'[1]TCE - ANEXO III - Preencher'!K795</f>
        <v>0</v>
      </c>
      <c r="K786" s="15">
        <f>'[1]TCE - ANEXO III - Preencher'!L795</f>
        <v>132.71</v>
      </c>
      <c r="L786" s="15">
        <f>'[1]TCE - ANEXO III - Preencher'!M795</f>
        <v>0</v>
      </c>
      <c r="M786" s="15">
        <f t="shared" si="73"/>
        <v>132.71</v>
      </c>
      <c r="N786" s="15">
        <f>'[1]TCE - ANEXO III - Preencher'!O795</f>
        <v>2.0699999999999998</v>
      </c>
      <c r="O786" s="15">
        <f>'[1]TCE - ANEXO III - Preencher'!P795</f>
        <v>0</v>
      </c>
      <c r="P786" s="16">
        <f t="shared" si="74"/>
        <v>2.0699999999999998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367.98160000000001</v>
      </c>
    </row>
    <row r="787" spans="1:28" x14ac:dyDescent="0.2">
      <c r="A787" s="8">
        <f>IFERROR(VLOOKUP(B787,'[1]DADOS (OCULTAR)'!$Q$3:$S$135,3,0),"")</f>
        <v>9039744002308</v>
      </c>
      <c r="B787" s="9" t="str">
        <f>'[1]TCE - ANEXO III - Preencher'!C796</f>
        <v>HOSPITAL NOSSA SENHORA DAS GRAÇAS - ANTIGO ALFA - CG Nº 024/2022</v>
      </c>
      <c r="C787" s="10"/>
      <c r="D787" s="11" t="str">
        <f>'[1]TCE - ANEXO III - Preencher'!E796</f>
        <v>MARCELO LUCAS JUSTINO DA SILVA</v>
      </c>
      <c r="E787" s="9" t="str">
        <f>IF('[1]TCE - ANEXO III - Preencher'!F796="4 - Assistência Odontológica","2 - Outros Profissionais da Saúde",'[1]TCE - ANEXO III - Preencher'!F796)</f>
        <v>2 - Outros Profissionais da Saúde</v>
      </c>
      <c r="F787" s="12" t="str">
        <f>'[1]TCE - ANEXO III - Preencher'!G796</f>
        <v>2235-05</v>
      </c>
      <c r="G787" s="13" t="str">
        <f>IF('[1]TCE - ANEXO III - Preencher'!H796="","",'[1]TCE - ANEXO III - Preencher'!H796)</f>
        <v>05/2024</v>
      </c>
      <c r="H787" s="14">
        <f>'[1]TCE - ANEXO III - Preencher'!I796</f>
        <v>0</v>
      </c>
      <c r="I787" s="14">
        <f>'[1]TCE - ANEXO III - Preencher'!J796</f>
        <v>437.28160000000003</v>
      </c>
      <c r="J787" s="14">
        <f>'[1]TCE - ANEXO III - Preencher'!K796</f>
        <v>0</v>
      </c>
      <c r="K787" s="15">
        <f>'[1]TCE - ANEXO III - Preencher'!L796</f>
        <v>132.71</v>
      </c>
      <c r="L787" s="15">
        <f>'[1]TCE - ANEXO III - Preencher'!M796</f>
        <v>3.05</v>
      </c>
      <c r="M787" s="15">
        <f t="shared" si="73"/>
        <v>129.66</v>
      </c>
      <c r="N787" s="15">
        <f>'[1]TCE - ANEXO III - Preencher'!O796</f>
        <v>4.3499999999999996</v>
      </c>
      <c r="O787" s="15">
        <f>'[1]TCE - ANEXO III - Preencher'!P796</f>
        <v>0</v>
      </c>
      <c r="P787" s="16">
        <f t="shared" si="74"/>
        <v>4.3499999999999996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571.29160000000002</v>
      </c>
    </row>
    <row r="788" spans="1:28" x14ac:dyDescent="0.2">
      <c r="A788" s="8">
        <f>IFERROR(VLOOKUP(B788,'[1]DADOS (OCULTAR)'!$Q$3:$S$135,3,0),"")</f>
        <v>9039744002308</v>
      </c>
      <c r="B788" s="9" t="str">
        <f>'[1]TCE - ANEXO III - Preencher'!C797</f>
        <v>HOSPITAL NOSSA SENHORA DAS GRAÇAS - ANTIGO ALFA - CG Nº 024/2022</v>
      </c>
      <c r="C788" s="10"/>
      <c r="D788" s="11" t="str">
        <f>'[1]TCE - ANEXO III - Preencher'!E797</f>
        <v>MARCIA CRISTINA DO NASCIMENTO</v>
      </c>
      <c r="E788" s="9" t="str">
        <f>IF('[1]TCE - ANEXO III - Preencher'!F797="4 - Assistência Odontológica","2 - Outros Profissionais da Saúde",'[1]TCE - ANEXO III - Preencher'!F797)</f>
        <v>2 - Outros Profissionais da Saúde</v>
      </c>
      <c r="F788" s="12" t="str">
        <f>'[1]TCE - ANEXO III - Preencher'!G797</f>
        <v>3222-05</v>
      </c>
      <c r="G788" s="13" t="str">
        <f>IF('[1]TCE - ANEXO III - Preencher'!H797="","",'[1]TCE - ANEXO III - Preencher'!H797)</f>
        <v>05/2024</v>
      </c>
      <c r="H788" s="14">
        <f>'[1]TCE - ANEXO III - Preencher'!I797</f>
        <v>0</v>
      </c>
      <c r="I788" s="14">
        <f>'[1]TCE - ANEXO III - Preencher'!J797</f>
        <v>296.84480000000002</v>
      </c>
      <c r="J788" s="14">
        <f>'[1]TCE - ANEXO III - Preencher'!K797</f>
        <v>0</v>
      </c>
      <c r="K788" s="15">
        <f>'[1]TCE - ANEXO III - Preencher'!L797</f>
        <v>132.71</v>
      </c>
      <c r="L788" s="15">
        <f>'[1]TCE - ANEXO III - Preencher'!M797</f>
        <v>28.24</v>
      </c>
      <c r="M788" s="15">
        <f t="shared" si="73"/>
        <v>104.47000000000001</v>
      </c>
      <c r="N788" s="15">
        <f>'[1]TCE - ANEXO III - Preencher'!O797</f>
        <v>2.0699999999999998</v>
      </c>
      <c r="O788" s="15">
        <f>'[1]TCE - ANEXO III - Preencher'!P797</f>
        <v>0</v>
      </c>
      <c r="P788" s="16">
        <f t="shared" si="74"/>
        <v>2.0699999999999998</v>
      </c>
      <c r="Q788" s="15">
        <f>'[1]TCE - ANEXO III - Preencher'!R797</f>
        <v>134.48304719467291</v>
      </c>
      <c r="R788" s="15">
        <f>'[1]TCE - ANEXO III - Preencher'!S797</f>
        <v>84.72</v>
      </c>
      <c r="S788" s="16">
        <f t="shared" si="75"/>
        <v>49.763047194672907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453.14784719467298</v>
      </c>
    </row>
    <row r="789" spans="1:28" x14ac:dyDescent="0.2">
      <c r="A789" s="8">
        <f>IFERROR(VLOOKUP(B789,'[1]DADOS (OCULTAR)'!$Q$3:$S$135,3,0),"")</f>
        <v>9039744002308</v>
      </c>
      <c r="B789" s="9" t="str">
        <f>'[1]TCE - ANEXO III - Preencher'!C798</f>
        <v>HOSPITAL NOSSA SENHORA DAS GRAÇAS - ANTIGO ALFA - CG Nº 024/2022</v>
      </c>
      <c r="C789" s="10"/>
      <c r="D789" s="11" t="str">
        <f>'[1]TCE - ANEXO III - Preencher'!E798</f>
        <v>MARCIA MARIA DA CONCEICAO CHAGAS DA SILVA MENDES</v>
      </c>
      <c r="E789" s="9" t="str">
        <f>IF('[1]TCE - ANEXO III - Preencher'!F798="4 - Assistência Odontológica","2 - Outros Profissionais da Saúde",'[1]TCE - ANEXO III - Preencher'!F798)</f>
        <v>2 - Outros Profissionais da Saúde</v>
      </c>
      <c r="F789" s="12" t="str">
        <f>'[1]TCE - ANEXO III - Preencher'!G798</f>
        <v>3222-05</v>
      </c>
      <c r="G789" s="13" t="str">
        <f>IF('[1]TCE - ANEXO III - Preencher'!H798="","",'[1]TCE - ANEXO III - Preencher'!H798)</f>
        <v>05/2024</v>
      </c>
      <c r="H789" s="14">
        <f>'[1]TCE - ANEXO III - Preencher'!I798</f>
        <v>0</v>
      </c>
      <c r="I789" s="14">
        <f>'[1]TCE - ANEXO III - Preencher'!J798</f>
        <v>274.23599999999999</v>
      </c>
      <c r="J789" s="14">
        <f>'[1]TCE - ANEXO III - Preencher'!K798</f>
        <v>0</v>
      </c>
      <c r="K789" s="15">
        <f>'[1]TCE - ANEXO III - Preencher'!L798</f>
        <v>132.71</v>
      </c>
      <c r="L789" s="15">
        <f>'[1]TCE - ANEXO III - Preencher'!M798</f>
        <v>0</v>
      </c>
      <c r="M789" s="15">
        <f t="shared" si="73"/>
        <v>132.71</v>
      </c>
      <c r="N789" s="15">
        <f>'[1]TCE - ANEXO III - Preencher'!O798</f>
        <v>2.0699999999999998</v>
      </c>
      <c r="O789" s="15">
        <f>'[1]TCE - ANEXO III - Preencher'!P798</f>
        <v>0</v>
      </c>
      <c r="P789" s="16">
        <f t="shared" si="74"/>
        <v>2.0699999999999998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409.01600000000002</v>
      </c>
    </row>
    <row r="790" spans="1:28" x14ac:dyDescent="0.2">
      <c r="A790" s="8">
        <f>IFERROR(VLOOKUP(B790,'[1]DADOS (OCULTAR)'!$Q$3:$S$135,3,0),"")</f>
        <v>9039744002308</v>
      </c>
      <c r="B790" s="9" t="str">
        <f>'[1]TCE - ANEXO III - Preencher'!C799</f>
        <v>HOSPITAL NOSSA SENHORA DAS GRAÇAS - ANTIGO ALFA - CG Nº 024/2022</v>
      </c>
      <c r="C790" s="10"/>
      <c r="D790" s="11" t="str">
        <f>'[1]TCE - ANEXO III - Preencher'!E799</f>
        <v>MARCILENE MARIA BERNARDINO</v>
      </c>
      <c r="E790" s="9" t="str">
        <f>IF('[1]TCE - ANEXO III - Preencher'!F799="4 - Assistência Odontológica","2 - Outros Profissionais da Saúde",'[1]TCE - ANEXO III - Preencher'!F799)</f>
        <v>2 - Outros Profissionais da Saúde</v>
      </c>
      <c r="F790" s="12" t="str">
        <f>'[1]TCE - ANEXO III - Preencher'!G799</f>
        <v>3222-05</v>
      </c>
      <c r="G790" s="13" t="str">
        <f>IF('[1]TCE - ANEXO III - Preencher'!H799="","",'[1]TCE - ANEXO III - Preencher'!H799)</f>
        <v>05/2024</v>
      </c>
      <c r="H790" s="14">
        <f>'[1]TCE - ANEXO III - Preencher'!I799</f>
        <v>0</v>
      </c>
      <c r="I790" s="14">
        <f>'[1]TCE - ANEXO III - Preencher'!J799</f>
        <v>49.702399999999997</v>
      </c>
      <c r="J790" s="14">
        <f>'[1]TCE - ANEXO III - Preencher'!K799</f>
        <v>0</v>
      </c>
      <c r="K790" s="15">
        <f>'[1]TCE - ANEXO III - Preencher'!L799</f>
        <v>132.71</v>
      </c>
      <c r="L790" s="15">
        <f>'[1]TCE - ANEXO III - Preencher'!M799</f>
        <v>28.24</v>
      </c>
      <c r="M790" s="15">
        <f t="shared" si="73"/>
        <v>104.47000000000001</v>
      </c>
      <c r="N790" s="15">
        <f>'[1]TCE - ANEXO III - Preencher'!O799</f>
        <v>2.0699999999999998</v>
      </c>
      <c r="O790" s="15">
        <f>'[1]TCE - ANEXO III - Preencher'!P799</f>
        <v>0</v>
      </c>
      <c r="P790" s="16">
        <f t="shared" si="74"/>
        <v>2.0699999999999998</v>
      </c>
      <c r="Q790" s="15">
        <f>'[1]TCE - ANEXO III - Preencher'!R799</f>
        <v>101.22246575342467</v>
      </c>
      <c r="R790" s="15">
        <f>'[1]TCE - ANEXO III - Preencher'!S799</f>
        <v>31.06</v>
      </c>
      <c r="S790" s="16">
        <f t="shared" si="75"/>
        <v>70.162465753424669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226.40486575342467</v>
      </c>
    </row>
    <row r="791" spans="1:28" x14ac:dyDescent="0.2">
      <c r="A791" s="8">
        <f>IFERROR(VLOOKUP(B791,'[1]DADOS (OCULTAR)'!$Q$3:$S$135,3,0),"")</f>
        <v>9039744002308</v>
      </c>
      <c r="B791" s="9" t="str">
        <f>'[1]TCE - ANEXO III - Preencher'!C800</f>
        <v>HOSPITAL NOSSA SENHORA DAS GRAÇAS - ANTIGO ALFA - CG Nº 024/2022</v>
      </c>
      <c r="C791" s="10"/>
      <c r="D791" s="11" t="str">
        <f>'[1]TCE - ANEXO III - Preencher'!E800</f>
        <v>MARCILLE FERRAZ ARAGAO LEITE NOGUEIRA PAZ</v>
      </c>
      <c r="E791" s="9" t="str">
        <f>IF('[1]TCE - ANEXO III - Preencher'!F800="4 - Assistência Odontológica","2 - Outros Profissionais da Saúde",'[1]TCE - ANEXO III - Preencher'!F800)</f>
        <v>3 - Administrativo</v>
      </c>
      <c r="F791" s="12" t="str">
        <f>'[1]TCE - ANEXO III - Preencher'!G800</f>
        <v>1421-05</v>
      </c>
      <c r="G791" s="13" t="str">
        <f>IF('[1]TCE - ANEXO III - Preencher'!H800="","",'[1]TCE - ANEXO III - Preencher'!H800)</f>
        <v>05/2024</v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4622.96</v>
      </c>
      <c r="K791" s="15">
        <f>'[1]TCE - ANEXO III - Preencher'!L800</f>
        <v>132.71</v>
      </c>
      <c r="L791" s="15">
        <f>'[1]TCE - ANEXO III - Preencher'!M800</f>
        <v>0</v>
      </c>
      <c r="M791" s="15">
        <f t="shared" si="73"/>
        <v>132.71</v>
      </c>
      <c r="N791" s="15">
        <f>'[1]TCE - ANEXO III - Preencher'!O800</f>
        <v>2.0699999999999998</v>
      </c>
      <c r="O791" s="15">
        <f>'[1]TCE - ANEXO III - Preencher'!P800</f>
        <v>0</v>
      </c>
      <c r="P791" s="16">
        <f t="shared" si="74"/>
        <v>2.0699999999999998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4757.74</v>
      </c>
    </row>
    <row r="792" spans="1:28" x14ac:dyDescent="0.2">
      <c r="A792" s="8">
        <f>IFERROR(VLOOKUP(B792,'[1]DADOS (OCULTAR)'!$Q$3:$S$135,3,0),"")</f>
        <v>9039744002308</v>
      </c>
      <c r="B792" s="9" t="str">
        <f>'[1]TCE - ANEXO III - Preencher'!C801</f>
        <v>HOSPITAL NOSSA SENHORA DAS GRAÇAS - ANTIGO ALFA - CG Nº 024/2022</v>
      </c>
      <c r="C792" s="10"/>
      <c r="D792" s="11" t="str">
        <f>'[1]TCE - ANEXO III - Preencher'!E801</f>
        <v>MARCIO ANDRE DOS SANTOS OLIVEIRA</v>
      </c>
      <c r="E792" s="9" t="str">
        <f>IF('[1]TCE - ANEXO III - Preencher'!F801="4 - Assistência Odontológica","2 - Outros Profissionais da Saúde",'[1]TCE - ANEXO III - Preencher'!F801)</f>
        <v>2 - Outros Profissionais da Saúde</v>
      </c>
      <c r="F792" s="12" t="str">
        <f>'[1]TCE - ANEXO III - Preencher'!G801</f>
        <v>3222-05</v>
      </c>
      <c r="G792" s="13" t="str">
        <f>IF('[1]TCE - ANEXO III - Preencher'!H801="","",'[1]TCE - ANEXO III - Preencher'!H801)</f>
        <v>05/2024</v>
      </c>
      <c r="H792" s="14">
        <f>'[1]TCE - ANEXO III - Preencher'!I801</f>
        <v>0</v>
      </c>
      <c r="I792" s="14">
        <f>'[1]TCE - ANEXO III - Preencher'!J801</f>
        <v>143.95679999999999</v>
      </c>
      <c r="J792" s="14">
        <f>'[1]TCE - ANEXO III - Preencher'!K801</f>
        <v>0</v>
      </c>
      <c r="K792" s="15">
        <f>'[1]TCE - ANEXO III - Preencher'!L801</f>
        <v>132.71</v>
      </c>
      <c r="L792" s="15">
        <f>'[1]TCE - ANEXO III - Preencher'!M801</f>
        <v>28.24</v>
      </c>
      <c r="M792" s="15">
        <f t="shared" si="73"/>
        <v>104.47000000000001</v>
      </c>
      <c r="N792" s="15">
        <f>'[1]TCE - ANEXO III - Preencher'!O801</f>
        <v>2.0699999999999998</v>
      </c>
      <c r="O792" s="15">
        <f>'[1]TCE - ANEXO III - Preencher'!P801</f>
        <v>0</v>
      </c>
      <c r="P792" s="16">
        <f t="shared" si="74"/>
        <v>2.0699999999999998</v>
      </c>
      <c r="Q792" s="15">
        <f>'[1]TCE - ANEXO III - Preencher'!R801</f>
        <v>268.96609438934581</v>
      </c>
      <c r="R792" s="15">
        <f>'[1]TCE - ANEXO III - Preencher'!S801</f>
        <v>66.62</v>
      </c>
      <c r="S792" s="16">
        <f t="shared" si="75"/>
        <v>202.34609438934581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452.84289438934582</v>
      </c>
    </row>
    <row r="793" spans="1:28" x14ac:dyDescent="0.2">
      <c r="A793" s="8">
        <f>IFERROR(VLOOKUP(B793,'[1]DADOS (OCULTAR)'!$Q$3:$S$135,3,0),"")</f>
        <v>9039744002308</v>
      </c>
      <c r="B793" s="9" t="str">
        <f>'[1]TCE - ANEXO III - Preencher'!C802</f>
        <v>HOSPITAL NOSSA SENHORA DAS GRAÇAS - ANTIGO ALFA - CG Nº 024/2022</v>
      </c>
      <c r="C793" s="10"/>
      <c r="D793" s="11" t="str">
        <f>'[1]TCE - ANEXO III - Preencher'!E802</f>
        <v>MARCIO ROBERTO DE BARROS LEAO</v>
      </c>
      <c r="E793" s="9" t="str">
        <f>IF('[1]TCE - ANEXO III - Preencher'!F802="4 - Assistência Odontológica","2 - Outros Profissionais da Saúde",'[1]TCE - ANEXO III - Preencher'!F802)</f>
        <v>2 - Outros Profissionais da Saúde</v>
      </c>
      <c r="F793" s="12" t="str">
        <f>'[1]TCE - ANEXO III - Preencher'!G802</f>
        <v>5151-10</v>
      </c>
      <c r="G793" s="13" t="str">
        <f>IF('[1]TCE - ANEXO III - Preencher'!H802="","",'[1]TCE - ANEXO III - Preencher'!H802)</f>
        <v>05/2024</v>
      </c>
      <c r="H793" s="14">
        <f>'[1]TCE - ANEXO III - Preencher'!I802</f>
        <v>0</v>
      </c>
      <c r="I793" s="14">
        <f>'[1]TCE - ANEXO III - Preencher'!J802</f>
        <v>135.55199999999999</v>
      </c>
      <c r="J793" s="14">
        <f>'[1]TCE - ANEXO III - Preencher'!K802</f>
        <v>0</v>
      </c>
      <c r="K793" s="15">
        <f>'[1]TCE - ANEXO III - Preencher'!L802</f>
        <v>132.71</v>
      </c>
      <c r="L793" s="15">
        <f>'[1]TCE - ANEXO III - Preencher'!M802</f>
        <v>0</v>
      </c>
      <c r="M793" s="15">
        <f t="shared" si="73"/>
        <v>132.71</v>
      </c>
      <c r="N793" s="15">
        <f>'[1]TCE - ANEXO III - Preencher'!O802</f>
        <v>2.0699999999999998</v>
      </c>
      <c r="O793" s="15">
        <f>'[1]TCE - ANEXO III - Preencher'!P802</f>
        <v>0</v>
      </c>
      <c r="P793" s="16">
        <f t="shared" si="74"/>
        <v>2.0699999999999998</v>
      </c>
      <c r="Q793" s="15">
        <f>'[1]TCE - ANEXO III - Preencher'!R802</f>
        <v>184.91418989267527</v>
      </c>
      <c r="R793" s="15">
        <f>'[1]TCE - ANEXO III - Preencher'!S802</f>
        <v>84.72</v>
      </c>
      <c r="S793" s="16">
        <f t="shared" si="75"/>
        <v>100.19418989267527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370.52618989267523</v>
      </c>
    </row>
    <row r="794" spans="1:28" x14ac:dyDescent="0.2">
      <c r="A794" s="8">
        <f>IFERROR(VLOOKUP(B794,'[1]DADOS (OCULTAR)'!$Q$3:$S$135,3,0),"")</f>
        <v>9039744002308</v>
      </c>
      <c r="B794" s="9" t="str">
        <f>'[1]TCE - ANEXO III - Preencher'!C803</f>
        <v>HOSPITAL NOSSA SENHORA DAS GRAÇAS - ANTIGO ALFA - CG Nº 024/2022</v>
      </c>
      <c r="C794" s="10"/>
      <c r="D794" s="11" t="str">
        <f>'[1]TCE - ANEXO III - Preencher'!E803</f>
        <v>MARCONDES BARBOSA DE LIMA</v>
      </c>
      <c r="E794" s="9" t="str">
        <f>IF('[1]TCE - ANEXO III - Preencher'!F803="4 - Assistência Odontológica","2 - Outros Profissionais da Saúde",'[1]TCE - ANEXO III - Preencher'!F803)</f>
        <v>2 - Outros Profissionais da Saúde</v>
      </c>
      <c r="F794" s="12" t="str">
        <f>'[1]TCE - ANEXO III - Preencher'!G803</f>
        <v>3241-15</v>
      </c>
      <c r="G794" s="13" t="str">
        <f>IF('[1]TCE - ANEXO III - Preencher'!H803="","",'[1]TCE - ANEXO III - Preencher'!H803)</f>
        <v>05/2024</v>
      </c>
      <c r="H794" s="14">
        <f>'[1]TCE - ANEXO III - Preencher'!I803</f>
        <v>0</v>
      </c>
      <c r="I794" s="14">
        <f>'[1]TCE - ANEXO III - Preencher'!J803</f>
        <v>316.80959999999999</v>
      </c>
      <c r="J794" s="14">
        <f>'[1]TCE - ANEXO III - Preencher'!K803</f>
        <v>0</v>
      </c>
      <c r="K794" s="15">
        <f>'[1]TCE - ANEXO III - Preencher'!L803</f>
        <v>132.71</v>
      </c>
      <c r="L794" s="15">
        <f>'[1]TCE - ANEXO III - Preencher'!M803</f>
        <v>0</v>
      </c>
      <c r="M794" s="15">
        <f t="shared" si="73"/>
        <v>132.71</v>
      </c>
      <c r="N794" s="15">
        <f>'[1]TCE - ANEXO III - Preencher'!O803</f>
        <v>2.0699999999999998</v>
      </c>
      <c r="O794" s="15">
        <f>'[1]TCE - ANEXO III - Preencher'!P803</f>
        <v>0</v>
      </c>
      <c r="P794" s="16">
        <f t="shared" si="74"/>
        <v>2.0699999999999998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451.58959999999996</v>
      </c>
    </row>
    <row r="795" spans="1:28" x14ac:dyDescent="0.2">
      <c r="A795" s="8">
        <f>IFERROR(VLOOKUP(B795,'[1]DADOS (OCULTAR)'!$Q$3:$S$135,3,0),"")</f>
        <v>9039744002308</v>
      </c>
      <c r="B795" s="9" t="str">
        <f>'[1]TCE - ANEXO III - Preencher'!C804</f>
        <v>HOSPITAL NOSSA SENHORA DAS GRAÇAS - ANTIGO ALFA - CG Nº 024/2022</v>
      </c>
      <c r="C795" s="10"/>
      <c r="D795" s="11" t="str">
        <f>'[1]TCE - ANEXO III - Preencher'!E804</f>
        <v>MARCONE SEVERINO FIRMINO</v>
      </c>
      <c r="E795" s="9" t="str">
        <f>IF('[1]TCE - ANEXO III - Preencher'!F804="4 - Assistência Odontológica","2 - Outros Profissionais da Saúde",'[1]TCE - ANEXO III - Preencher'!F804)</f>
        <v>2 - Outros Profissionais da Saúde</v>
      </c>
      <c r="F795" s="12" t="str">
        <f>'[1]TCE - ANEXO III - Preencher'!G804</f>
        <v>5151-10</v>
      </c>
      <c r="G795" s="13" t="str">
        <f>IF('[1]TCE - ANEXO III - Preencher'!H804="","",'[1]TCE - ANEXO III - Preencher'!H804)</f>
        <v>05/2024</v>
      </c>
      <c r="H795" s="14">
        <f>'[1]TCE - ANEXO III - Preencher'!I804</f>
        <v>0</v>
      </c>
      <c r="I795" s="14">
        <f>'[1]TCE - ANEXO III - Preencher'!J804</f>
        <v>166.01519999999999</v>
      </c>
      <c r="J795" s="14">
        <f>'[1]TCE - ANEXO III - Preencher'!K804</f>
        <v>0</v>
      </c>
      <c r="K795" s="15">
        <f>'[1]TCE - ANEXO III - Preencher'!L804</f>
        <v>132.71</v>
      </c>
      <c r="L795" s="15">
        <f>'[1]TCE - ANEXO III - Preencher'!M804</f>
        <v>0</v>
      </c>
      <c r="M795" s="15">
        <f t="shared" si="73"/>
        <v>132.71</v>
      </c>
      <c r="N795" s="15">
        <f>'[1]TCE - ANEXO III - Preencher'!O804</f>
        <v>2.0699999999999998</v>
      </c>
      <c r="O795" s="15">
        <f>'[1]TCE - ANEXO III - Preencher'!P804</f>
        <v>0</v>
      </c>
      <c r="P795" s="16">
        <f t="shared" si="74"/>
        <v>2.0699999999999998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300.79519999999997</v>
      </c>
    </row>
    <row r="796" spans="1:28" x14ac:dyDescent="0.2">
      <c r="A796" s="8">
        <f>IFERROR(VLOOKUP(B796,'[1]DADOS (OCULTAR)'!$Q$3:$S$135,3,0),"")</f>
        <v>9039744002308</v>
      </c>
      <c r="B796" s="9" t="str">
        <f>'[1]TCE - ANEXO III - Preencher'!C805</f>
        <v>HOSPITAL NOSSA SENHORA DAS GRAÇAS - ANTIGO ALFA - CG Nº 024/2022</v>
      </c>
      <c r="C796" s="10"/>
      <c r="D796" s="11" t="str">
        <f>'[1]TCE - ANEXO III - Preencher'!E805</f>
        <v>MARCOS ANDRE BARROS DOS SANTOS</v>
      </c>
      <c r="E796" s="9" t="str">
        <f>IF('[1]TCE - ANEXO III - Preencher'!F805="4 - Assistência Odontológica","2 - Outros Profissionais da Saúde",'[1]TCE - ANEXO III - Preencher'!F805)</f>
        <v>2 - Outros Profissionais da Saúde</v>
      </c>
      <c r="F796" s="12" t="str">
        <f>'[1]TCE - ANEXO III - Preencher'!G805</f>
        <v>5211-30</v>
      </c>
      <c r="G796" s="13" t="str">
        <f>IF('[1]TCE - ANEXO III - Preencher'!H805="","",'[1]TCE - ANEXO III - Preencher'!H805)</f>
        <v>05/2024</v>
      </c>
      <c r="H796" s="14">
        <f>'[1]TCE - ANEXO III - Preencher'!I805</f>
        <v>0</v>
      </c>
      <c r="I796" s="14">
        <f>'[1]TCE - ANEXO III - Preencher'!J805</f>
        <v>144.57919999999999</v>
      </c>
      <c r="J796" s="14">
        <f>'[1]TCE - ANEXO III - Preencher'!K805</f>
        <v>0</v>
      </c>
      <c r="K796" s="15">
        <f>'[1]TCE - ANEXO III - Preencher'!L805</f>
        <v>132.71</v>
      </c>
      <c r="L796" s="15">
        <f>'[1]TCE - ANEXO III - Preencher'!M805</f>
        <v>0</v>
      </c>
      <c r="M796" s="15">
        <f t="shared" si="73"/>
        <v>132.71</v>
      </c>
      <c r="N796" s="15">
        <f>'[1]TCE - ANEXO III - Preencher'!O805</f>
        <v>2.0699999999999998</v>
      </c>
      <c r="O796" s="15">
        <f>'[1]TCE - ANEXO III - Preencher'!P805</f>
        <v>0</v>
      </c>
      <c r="P796" s="16">
        <f t="shared" si="74"/>
        <v>2.0699999999999998</v>
      </c>
      <c r="Q796" s="15">
        <f>'[1]TCE - ANEXO III - Preencher'!R805</f>
        <v>134.48304719467291</v>
      </c>
      <c r="R796" s="15">
        <f>'[1]TCE - ANEXO III - Preencher'!S805</f>
        <v>84.72</v>
      </c>
      <c r="S796" s="16">
        <f t="shared" si="75"/>
        <v>49.763047194672907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329.12224719467292</v>
      </c>
    </row>
    <row r="797" spans="1:28" x14ac:dyDescent="0.2">
      <c r="A797" s="8">
        <f>IFERROR(VLOOKUP(B797,'[1]DADOS (OCULTAR)'!$Q$3:$S$135,3,0),"")</f>
        <v>9039744002308</v>
      </c>
      <c r="B797" s="9" t="str">
        <f>'[1]TCE - ANEXO III - Preencher'!C806</f>
        <v>HOSPITAL NOSSA SENHORA DAS GRAÇAS - ANTIGO ALFA - CG Nº 024/2022</v>
      </c>
      <c r="C797" s="10"/>
      <c r="D797" s="11" t="str">
        <f>'[1]TCE - ANEXO III - Preencher'!E806</f>
        <v>MARCOS ANTONIO DO NASCIMENTO SILVA</v>
      </c>
      <c r="E797" s="9" t="str">
        <f>IF('[1]TCE - ANEXO III - Preencher'!F806="4 - Assistência Odontológica","2 - Outros Profissionais da Saúde",'[1]TCE - ANEXO III - Preencher'!F806)</f>
        <v>2 - Outros Profissionais da Saúde</v>
      </c>
      <c r="F797" s="12" t="str">
        <f>'[1]TCE - ANEXO III - Preencher'!G806</f>
        <v>2236-05</v>
      </c>
      <c r="G797" s="13" t="str">
        <f>IF('[1]TCE - ANEXO III - Preencher'!H806="","",'[1]TCE - ANEXO III - Preencher'!H806)</f>
        <v>05/2024</v>
      </c>
      <c r="H797" s="14">
        <f>'[1]TCE - ANEXO III - Preencher'!I806</f>
        <v>0</v>
      </c>
      <c r="I797" s="14">
        <f>'[1]TCE - ANEXO III - Preencher'!J806</f>
        <v>277.33999999999997</v>
      </c>
      <c r="J797" s="14">
        <f>'[1]TCE - ANEXO III - Preencher'!K806</f>
        <v>0</v>
      </c>
      <c r="K797" s="15">
        <f>'[1]TCE - ANEXO III - Preencher'!L806</f>
        <v>132.71</v>
      </c>
      <c r="L797" s="15">
        <f>'[1]TCE - ANEXO III - Preencher'!M806</f>
        <v>2.4900000000000002</v>
      </c>
      <c r="M797" s="15">
        <f t="shared" si="73"/>
        <v>130.22</v>
      </c>
      <c r="N797" s="15">
        <f>'[1]TCE - ANEXO III - Preencher'!O806</f>
        <v>4.3499999999999996</v>
      </c>
      <c r="O797" s="15">
        <f>'[1]TCE - ANEXO III - Preencher'!P806</f>
        <v>0</v>
      </c>
      <c r="P797" s="16">
        <f t="shared" si="74"/>
        <v>4.3499999999999996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411.90999999999997</v>
      </c>
    </row>
    <row r="798" spans="1:28" x14ac:dyDescent="0.2">
      <c r="A798" s="8">
        <f>IFERROR(VLOOKUP(B798,'[1]DADOS (OCULTAR)'!$Q$3:$S$135,3,0),"")</f>
        <v>9039744002308</v>
      </c>
      <c r="B798" s="9" t="str">
        <f>'[1]TCE - ANEXO III - Preencher'!C807</f>
        <v>HOSPITAL NOSSA SENHORA DAS GRAÇAS - ANTIGO ALFA - CG Nº 024/2022</v>
      </c>
      <c r="C798" s="10"/>
      <c r="D798" s="11" t="str">
        <f>'[1]TCE - ANEXO III - Preencher'!E807</f>
        <v>MARCOS AURELIO ARAGAO DO NASCIMENTO</v>
      </c>
      <c r="E798" s="9" t="str">
        <f>IF('[1]TCE - ANEXO III - Preencher'!F807="4 - Assistência Odontológica","2 - Outros Profissionais da Saúde",'[1]TCE - ANEXO III - Preencher'!F807)</f>
        <v>2 - Outros Profissionais da Saúde</v>
      </c>
      <c r="F798" s="12" t="str">
        <f>'[1]TCE - ANEXO III - Preencher'!G807</f>
        <v>5211-30</v>
      </c>
      <c r="G798" s="13" t="str">
        <f>IF('[1]TCE - ANEXO III - Preencher'!H807="","",'[1]TCE - ANEXO III - Preencher'!H807)</f>
        <v>05/2024</v>
      </c>
      <c r="H798" s="14">
        <f>'[1]TCE - ANEXO III - Preencher'!I807</f>
        <v>0</v>
      </c>
      <c r="I798" s="14">
        <f>'[1]TCE - ANEXO III - Preencher'!J807</f>
        <v>124.7152</v>
      </c>
      <c r="J798" s="14">
        <f>'[1]TCE - ANEXO III - Preencher'!K807</f>
        <v>0</v>
      </c>
      <c r="K798" s="15">
        <f>'[1]TCE - ANEXO III - Preencher'!L807</f>
        <v>132.71</v>
      </c>
      <c r="L798" s="15">
        <f>'[1]TCE - ANEXO III - Preencher'!M807</f>
        <v>0</v>
      </c>
      <c r="M798" s="15">
        <f t="shared" si="73"/>
        <v>132.71</v>
      </c>
      <c r="N798" s="15">
        <f>'[1]TCE - ANEXO III - Preencher'!O807</f>
        <v>2.0699999999999998</v>
      </c>
      <c r="O798" s="15">
        <f>'[1]TCE - ANEXO III - Preencher'!P807</f>
        <v>0</v>
      </c>
      <c r="P798" s="16">
        <f t="shared" si="74"/>
        <v>2.0699999999999998</v>
      </c>
      <c r="Q798" s="15">
        <f>'[1]TCE - ANEXO III - Preencher'!R807</f>
        <v>126.07785674500586</v>
      </c>
      <c r="R798" s="15">
        <f>'[1]TCE - ANEXO III - Preencher'!S807</f>
        <v>84.72</v>
      </c>
      <c r="S798" s="16">
        <f t="shared" si="75"/>
        <v>41.357856745005861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300.85305674500586</v>
      </c>
    </row>
    <row r="799" spans="1:28" x14ac:dyDescent="0.2">
      <c r="A799" s="8">
        <f>IFERROR(VLOOKUP(B799,'[1]DADOS (OCULTAR)'!$Q$3:$S$135,3,0),"")</f>
        <v>9039744002308</v>
      </c>
      <c r="B799" s="9" t="str">
        <f>'[1]TCE - ANEXO III - Preencher'!C808</f>
        <v>HOSPITAL NOSSA SENHORA DAS GRAÇAS - ANTIGO ALFA - CG Nº 024/2022</v>
      </c>
      <c r="C799" s="10"/>
      <c r="D799" s="11" t="str">
        <f>'[1]TCE - ANEXO III - Preencher'!E808</f>
        <v>MARCOS CEZAR NASCIMENTO DOS SANTOS</v>
      </c>
      <c r="E799" s="9" t="str">
        <f>IF('[1]TCE - ANEXO III - Preencher'!F808="4 - Assistência Odontológica","2 - Outros Profissionais da Saúde",'[1]TCE - ANEXO III - Preencher'!F808)</f>
        <v>3 - Administrativo</v>
      </c>
      <c r="F799" s="12" t="str">
        <f>'[1]TCE - ANEXO III - Preencher'!G808</f>
        <v>4110-10</v>
      </c>
      <c r="G799" s="13" t="str">
        <f>IF('[1]TCE - ANEXO III - Preencher'!H808="","",'[1]TCE - ANEXO III - Preencher'!H808)</f>
        <v>05/2024</v>
      </c>
      <c r="H799" s="14">
        <f>'[1]TCE - ANEXO III - Preencher'!I808</f>
        <v>0</v>
      </c>
      <c r="I799" s="14">
        <f>'[1]TCE - ANEXO III - Preencher'!J808</f>
        <v>174.66159999999999</v>
      </c>
      <c r="J799" s="14">
        <f>'[1]TCE - ANEXO III - Preencher'!K808</f>
        <v>0</v>
      </c>
      <c r="K799" s="15">
        <f>'[1]TCE - ANEXO III - Preencher'!L808</f>
        <v>132.71</v>
      </c>
      <c r="L799" s="15">
        <f>'[1]TCE - ANEXO III - Preencher'!M808</f>
        <v>0</v>
      </c>
      <c r="M799" s="15">
        <f t="shared" si="73"/>
        <v>132.71</v>
      </c>
      <c r="N799" s="15">
        <f>'[1]TCE - ANEXO III - Preencher'!O808</f>
        <v>2.0699999999999998</v>
      </c>
      <c r="O799" s="15">
        <f>'[1]TCE - ANEXO III - Preencher'!P808</f>
        <v>0</v>
      </c>
      <c r="P799" s="16">
        <f t="shared" si="74"/>
        <v>2.0699999999999998</v>
      </c>
      <c r="Q799" s="15">
        <f>'[1]TCE - ANEXO III - Preencher'!R808</f>
        <v>184.91418989267527</v>
      </c>
      <c r="R799" s="15">
        <f>'[1]TCE - ANEXO III - Preencher'!S808</f>
        <v>60.46</v>
      </c>
      <c r="S799" s="16">
        <f t="shared" si="75"/>
        <v>124.45418989267526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433.89578989267523</v>
      </c>
    </row>
    <row r="800" spans="1:28" x14ac:dyDescent="0.2">
      <c r="A800" s="8">
        <f>IFERROR(VLOOKUP(B800,'[1]DADOS (OCULTAR)'!$Q$3:$S$135,3,0),"")</f>
        <v>9039744002308</v>
      </c>
      <c r="B800" s="9" t="str">
        <f>'[1]TCE - ANEXO III - Preencher'!C809</f>
        <v>HOSPITAL NOSSA SENHORA DAS GRAÇAS - ANTIGO ALFA - CG Nº 024/2022</v>
      </c>
      <c r="C800" s="10"/>
      <c r="D800" s="11" t="str">
        <f>'[1]TCE - ANEXO III - Preencher'!E809</f>
        <v>MARCOS DOMINGUES DE MELLO</v>
      </c>
      <c r="E800" s="9" t="str">
        <f>IF('[1]TCE - ANEXO III - Preencher'!F809="4 - Assistência Odontológica","2 - Outros Profissionais da Saúde",'[1]TCE - ANEXO III - Preencher'!F809)</f>
        <v>2 - Outros Profissionais da Saúde</v>
      </c>
      <c r="F800" s="12" t="str">
        <f>'[1]TCE - ANEXO III - Preencher'!G809</f>
        <v>3222-05</v>
      </c>
      <c r="G800" s="13" t="str">
        <f>IF('[1]TCE - ANEXO III - Preencher'!H809="","",'[1]TCE - ANEXO III - Preencher'!H809)</f>
        <v>05/2024</v>
      </c>
      <c r="H800" s="14">
        <f>'[1]TCE - ANEXO III - Preencher'!I809</f>
        <v>0</v>
      </c>
      <c r="I800" s="14">
        <f>'[1]TCE - ANEXO III - Preencher'!J809</f>
        <v>302.91359999999997</v>
      </c>
      <c r="J800" s="14">
        <f>'[1]TCE - ANEXO III - Preencher'!K809</f>
        <v>0</v>
      </c>
      <c r="K800" s="15">
        <f>'[1]TCE - ANEXO III - Preencher'!L809</f>
        <v>132.71</v>
      </c>
      <c r="L800" s="15">
        <f>'[1]TCE - ANEXO III - Preencher'!M809</f>
        <v>28.24</v>
      </c>
      <c r="M800" s="15">
        <f t="shared" si="73"/>
        <v>104.47000000000001</v>
      </c>
      <c r="N800" s="15">
        <f>'[1]TCE - ANEXO III - Preencher'!O809</f>
        <v>2.0699999999999998</v>
      </c>
      <c r="O800" s="15">
        <f>'[1]TCE - ANEXO III - Preencher'!P809</f>
        <v>0</v>
      </c>
      <c r="P800" s="16">
        <f t="shared" si="74"/>
        <v>2.0699999999999998</v>
      </c>
      <c r="Q800" s="15">
        <f>'[1]TCE - ANEXO III - Preencher'!R809</f>
        <v>134.48304719467291</v>
      </c>
      <c r="R800" s="15">
        <f>'[1]TCE - ANEXO III - Preencher'!S809</f>
        <v>84.72</v>
      </c>
      <c r="S800" s="16">
        <f t="shared" si="75"/>
        <v>49.763047194672907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459.21664719467287</v>
      </c>
    </row>
    <row r="801" spans="1:28" x14ac:dyDescent="0.2">
      <c r="A801" s="8">
        <f>IFERROR(VLOOKUP(B801,'[1]DADOS (OCULTAR)'!$Q$3:$S$135,3,0),"")</f>
        <v>9039744002308</v>
      </c>
      <c r="B801" s="9" t="str">
        <f>'[1]TCE - ANEXO III - Preencher'!C810</f>
        <v>HOSPITAL NOSSA SENHORA DAS GRAÇAS - ANTIGO ALFA - CG Nº 024/2022</v>
      </c>
      <c r="C801" s="10"/>
      <c r="D801" s="11" t="str">
        <f>'[1]TCE - ANEXO III - Preencher'!E810</f>
        <v>MARCOS GABRIEL DA SILVA OLIVEIRA</v>
      </c>
      <c r="E801" s="9" t="str">
        <f>IF('[1]TCE - ANEXO III - Preencher'!F810="4 - Assistência Odontológica","2 - Outros Profissionais da Saúde",'[1]TCE - ANEXO III - Preencher'!F810)</f>
        <v>3 - Administrativo</v>
      </c>
      <c r="F801" s="12" t="str">
        <f>'[1]TCE - ANEXO III - Preencher'!G810</f>
        <v>4110-10</v>
      </c>
      <c r="G801" s="13" t="str">
        <f>IF('[1]TCE - ANEXO III - Preencher'!H810="","",'[1]TCE - ANEXO III - Preencher'!H810)</f>
        <v>05/2024</v>
      </c>
      <c r="H801" s="14">
        <f>'[1]TCE - ANEXO III - Preencher'!I810</f>
        <v>0</v>
      </c>
      <c r="I801" s="14">
        <f>'[1]TCE - ANEXO III - Preencher'!J810</f>
        <v>137.39519999999999</v>
      </c>
      <c r="J801" s="14">
        <f>'[1]TCE - ANEXO III - Preencher'!K810</f>
        <v>0</v>
      </c>
      <c r="K801" s="15">
        <f>'[1]TCE - ANEXO III - Preencher'!L810</f>
        <v>132.71</v>
      </c>
      <c r="L801" s="15">
        <f>'[1]TCE - ANEXO III - Preencher'!M810</f>
        <v>28.24</v>
      </c>
      <c r="M801" s="15">
        <f t="shared" si="73"/>
        <v>104.47000000000001</v>
      </c>
      <c r="N801" s="15">
        <f>'[1]TCE - ANEXO III - Preencher'!O810</f>
        <v>2.0699999999999998</v>
      </c>
      <c r="O801" s="15">
        <f>'[1]TCE - ANEXO III - Preencher'!P810</f>
        <v>0</v>
      </c>
      <c r="P801" s="16">
        <f t="shared" si="74"/>
        <v>2.0699999999999998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243.93520000000001</v>
      </c>
    </row>
    <row r="802" spans="1:28" x14ac:dyDescent="0.2">
      <c r="A802" s="8">
        <f>IFERROR(VLOOKUP(B802,'[1]DADOS (OCULTAR)'!$Q$3:$S$135,3,0),"")</f>
        <v>9039744002308</v>
      </c>
      <c r="B802" s="9" t="str">
        <f>'[1]TCE - ANEXO III - Preencher'!C811</f>
        <v>HOSPITAL NOSSA SENHORA DAS GRAÇAS - ANTIGO ALFA - CG Nº 024/2022</v>
      </c>
      <c r="C802" s="10"/>
      <c r="D802" s="11" t="str">
        <f>'[1]TCE - ANEXO III - Preencher'!E811</f>
        <v>MARCOS JOSE DOS SANTOS</v>
      </c>
      <c r="E802" s="9" t="str">
        <f>IF('[1]TCE - ANEXO III - Preencher'!F811="4 - Assistência Odontológica","2 - Outros Profissionais da Saúde",'[1]TCE - ANEXO III - Preencher'!F811)</f>
        <v>3 - Administrativo</v>
      </c>
      <c r="F802" s="12" t="str">
        <f>'[1]TCE - ANEXO III - Preencher'!G811</f>
        <v>7233-10</v>
      </c>
      <c r="G802" s="13" t="str">
        <f>IF('[1]TCE - ANEXO III - Preencher'!H811="","",'[1]TCE - ANEXO III - Preencher'!H811)</f>
        <v>05/2024</v>
      </c>
      <c r="H802" s="14">
        <f>'[1]TCE - ANEXO III - Preencher'!I811</f>
        <v>0</v>
      </c>
      <c r="I802" s="14">
        <f>'[1]TCE - ANEXO III - Preencher'!J811</f>
        <v>151.2704</v>
      </c>
      <c r="J802" s="14">
        <f>'[1]TCE - ANEXO III - Preencher'!K811</f>
        <v>0</v>
      </c>
      <c r="K802" s="15">
        <f>'[1]TCE - ANEXO III - Preencher'!L811</f>
        <v>132.71</v>
      </c>
      <c r="L802" s="15">
        <f>'[1]TCE - ANEXO III - Preencher'!M811</f>
        <v>0</v>
      </c>
      <c r="M802" s="15">
        <f t="shared" si="73"/>
        <v>132.71</v>
      </c>
      <c r="N802" s="15">
        <f>'[1]TCE - ANEXO III - Preencher'!O811</f>
        <v>2.0699999999999998</v>
      </c>
      <c r="O802" s="15">
        <f>'[1]TCE - ANEXO III - Preencher'!P811</f>
        <v>0</v>
      </c>
      <c r="P802" s="16">
        <f t="shared" si="74"/>
        <v>2.0699999999999998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286.05040000000002</v>
      </c>
    </row>
    <row r="803" spans="1:28" x14ac:dyDescent="0.2">
      <c r="A803" s="8">
        <f>IFERROR(VLOOKUP(B803,'[1]DADOS (OCULTAR)'!$Q$3:$S$135,3,0),"")</f>
        <v>9039744002308</v>
      </c>
      <c r="B803" s="9" t="str">
        <f>'[1]TCE - ANEXO III - Preencher'!C812</f>
        <v>HOSPITAL NOSSA SENHORA DAS GRAÇAS - ANTIGO ALFA - CG Nº 024/2022</v>
      </c>
      <c r="C803" s="10"/>
      <c r="D803" s="11" t="str">
        <f>'[1]TCE - ANEXO III - Preencher'!E812</f>
        <v>MARGARETE FELIX BEZERRA</v>
      </c>
      <c r="E803" s="9" t="str">
        <f>IF('[1]TCE - ANEXO III - Preencher'!F812="4 - Assistência Odontológica","2 - Outros Profissionais da Saúde",'[1]TCE - ANEXO III - Preencher'!F812)</f>
        <v>2 - Outros Profissionais da Saúde</v>
      </c>
      <c r="F803" s="12" t="str">
        <f>'[1]TCE - ANEXO III - Preencher'!G812</f>
        <v>3222-05</v>
      </c>
      <c r="G803" s="13" t="str">
        <f>IF('[1]TCE - ANEXO III - Preencher'!H812="","",'[1]TCE - ANEXO III - Preencher'!H812)</f>
        <v>05/2024</v>
      </c>
      <c r="H803" s="14">
        <f>'[1]TCE - ANEXO III - Preencher'!I812</f>
        <v>0</v>
      </c>
      <c r="I803" s="14">
        <f>'[1]TCE - ANEXO III - Preencher'!J812</f>
        <v>286.35199999999998</v>
      </c>
      <c r="J803" s="14">
        <f>'[1]TCE - ANEXO III - Preencher'!K812</f>
        <v>0</v>
      </c>
      <c r="K803" s="15">
        <f>'[1]TCE - ANEXO III - Preencher'!L812</f>
        <v>132.71</v>
      </c>
      <c r="L803" s="15">
        <f>'[1]TCE - ANEXO III - Preencher'!M812</f>
        <v>28.24</v>
      </c>
      <c r="M803" s="15">
        <f t="shared" si="73"/>
        <v>104.47000000000001</v>
      </c>
      <c r="N803" s="15">
        <f>'[1]TCE - ANEXO III - Preencher'!O812</f>
        <v>2.0699999999999998</v>
      </c>
      <c r="O803" s="15">
        <f>'[1]TCE - ANEXO III - Preencher'!P812</f>
        <v>0</v>
      </c>
      <c r="P803" s="16">
        <f t="shared" si="74"/>
        <v>2.0699999999999998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392.892</v>
      </c>
    </row>
    <row r="804" spans="1:28" x14ac:dyDescent="0.2">
      <c r="A804" s="8">
        <f>IFERROR(VLOOKUP(B804,'[1]DADOS (OCULTAR)'!$Q$3:$S$135,3,0),"")</f>
        <v>9039744002308</v>
      </c>
      <c r="B804" s="9" t="str">
        <f>'[1]TCE - ANEXO III - Preencher'!C813</f>
        <v>HOSPITAL NOSSA SENHORA DAS GRAÇAS - ANTIGO ALFA - CG Nº 024/2022</v>
      </c>
      <c r="C804" s="10"/>
      <c r="D804" s="11" t="str">
        <f>'[1]TCE - ANEXO III - Preencher'!E813</f>
        <v>MARIA ALINE ROMEIRO TEODORO PERAZZO</v>
      </c>
      <c r="E804" s="9" t="str">
        <f>IF('[1]TCE - ANEXO III - Preencher'!F813="4 - Assistência Odontológica","2 - Outros Profissionais da Saúde",'[1]TCE - ANEXO III - Preencher'!F813)</f>
        <v>3 - Administrativo</v>
      </c>
      <c r="F804" s="12" t="str">
        <f>'[1]TCE - ANEXO III - Preencher'!G813</f>
        <v>1312-05</v>
      </c>
      <c r="G804" s="13" t="str">
        <f>IF('[1]TCE - ANEXO III - Preencher'!H813="","",'[1]TCE - ANEXO III - Preencher'!H813)</f>
        <v>05/2024</v>
      </c>
      <c r="H804" s="14">
        <f>'[1]TCE - ANEXO III - Preencher'!I813</f>
        <v>0</v>
      </c>
      <c r="I804" s="14">
        <f>'[1]TCE - ANEXO III - Preencher'!J813</f>
        <v>1376.8792000000001</v>
      </c>
      <c r="J804" s="14">
        <f>'[1]TCE - ANEXO III - Preencher'!K813</f>
        <v>0</v>
      </c>
      <c r="K804" s="15">
        <f>'[1]TCE - ANEXO III - Preencher'!L813</f>
        <v>132.71</v>
      </c>
      <c r="L804" s="15">
        <f>'[1]TCE - ANEXO III - Preencher'!M813</f>
        <v>30</v>
      </c>
      <c r="M804" s="15">
        <f t="shared" si="73"/>
        <v>102.71000000000001</v>
      </c>
      <c r="N804" s="15">
        <f>'[1]TCE - ANEXO III - Preencher'!O813</f>
        <v>2.0699999999999998</v>
      </c>
      <c r="O804" s="15">
        <f>'[1]TCE - ANEXO III - Preencher'!P813</f>
        <v>0</v>
      </c>
      <c r="P804" s="16">
        <f t="shared" si="74"/>
        <v>2.0699999999999998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1481.6592000000001</v>
      </c>
    </row>
    <row r="805" spans="1:28" x14ac:dyDescent="0.2">
      <c r="A805" s="8">
        <f>IFERROR(VLOOKUP(B805,'[1]DADOS (OCULTAR)'!$Q$3:$S$135,3,0),"")</f>
        <v>9039744002308</v>
      </c>
      <c r="B805" s="9" t="str">
        <f>'[1]TCE - ANEXO III - Preencher'!C814</f>
        <v>HOSPITAL NOSSA SENHORA DAS GRAÇAS - ANTIGO ALFA - CG Nº 024/2022</v>
      </c>
      <c r="C805" s="10"/>
      <c r="D805" s="11" t="str">
        <f>'[1]TCE - ANEXO III - Preencher'!E814</f>
        <v>MARIA ANGELICA DE FRANCA TELLES</v>
      </c>
      <c r="E805" s="9" t="str">
        <f>IF('[1]TCE - ANEXO III - Preencher'!F814="4 - Assistência Odontológica","2 - Outros Profissionais da Saúde",'[1]TCE - ANEXO III - Preencher'!F814)</f>
        <v>2 - Outros Profissionais da Saúde</v>
      </c>
      <c r="F805" s="12" t="str">
        <f>'[1]TCE - ANEXO III - Preencher'!G814</f>
        <v>2235-05</v>
      </c>
      <c r="G805" s="13" t="str">
        <f>IF('[1]TCE - ANEXO III - Preencher'!H814="","",'[1]TCE - ANEXO III - Preencher'!H814)</f>
        <v>05/2024</v>
      </c>
      <c r="H805" s="14">
        <f>'[1]TCE - ANEXO III - Preencher'!I814</f>
        <v>0</v>
      </c>
      <c r="I805" s="14">
        <f>'[1]TCE - ANEXO III - Preencher'!J814</f>
        <v>311.92399999999998</v>
      </c>
      <c r="J805" s="14">
        <f>'[1]TCE - ANEXO III - Preencher'!K814</f>
        <v>0</v>
      </c>
      <c r="K805" s="15">
        <f>'[1]TCE - ANEXO III - Preencher'!L814</f>
        <v>132.71</v>
      </c>
      <c r="L805" s="15">
        <f>'[1]TCE - ANEXO III - Preencher'!M814</f>
        <v>0</v>
      </c>
      <c r="M805" s="15">
        <f t="shared" si="73"/>
        <v>132.71</v>
      </c>
      <c r="N805" s="15">
        <f>'[1]TCE - ANEXO III - Preencher'!O814</f>
        <v>4.3499999999999996</v>
      </c>
      <c r="O805" s="15">
        <f>'[1]TCE - ANEXO III - Preencher'!P814</f>
        <v>0</v>
      </c>
      <c r="P805" s="16">
        <f t="shared" si="74"/>
        <v>4.3499999999999996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448.98400000000004</v>
      </c>
    </row>
    <row r="806" spans="1:28" x14ac:dyDescent="0.2">
      <c r="A806" s="8">
        <f>IFERROR(VLOOKUP(B806,'[1]DADOS (OCULTAR)'!$Q$3:$S$135,3,0),"")</f>
        <v>9039744002308</v>
      </c>
      <c r="B806" s="9" t="str">
        <f>'[1]TCE - ANEXO III - Preencher'!C815</f>
        <v>HOSPITAL NOSSA SENHORA DAS GRAÇAS - ANTIGO ALFA - CG Nº 024/2022</v>
      </c>
      <c r="C806" s="10"/>
      <c r="D806" s="11" t="str">
        <f>'[1]TCE - ANEXO III - Preencher'!E815</f>
        <v>MARIA BRUNELLY FERREIRA DA SILVA</v>
      </c>
      <c r="E806" s="9" t="str">
        <f>IF('[1]TCE - ANEXO III - Preencher'!F815="4 - Assistência Odontológica","2 - Outros Profissionais da Saúde",'[1]TCE - ANEXO III - Preencher'!F815)</f>
        <v>2 - Outros Profissionais da Saúde</v>
      </c>
      <c r="F806" s="12" t="str">
        <f>'[1]TCE - ANEXO III - Preencher'!G815</f>
        <v>3222-05</v>
      </c>
      <c r="G806" s="13" t="str">
        <f>IF('[1]TCE - ANEXO III - Preencher'!H815="","",'[1]TCE - ANEXO III - Preencher'!H815)</f>
        <v>05/2024</v>
      </c>
      <c r="H806" s="14">
        <f>'[1]TCE - ANEXO III - Preencher'!I815</f>
        <v>0</v>
      </c>
      <c r="I806" s="14">
        <f>'[1]TCE - ANEXO III - Preencher'!J815</f>
        <v>294.3768</v>
      </c>
      <c r="J806" s="14">
        <f>'[1]TCE - ANEXO III - Preencher'!K815</f>
        <v>0</v>
      </c>
      <c r="K806" s="15">
        <f>'[1]TCE - ANEXO III - Preencher'!L815</f>
        <v>132.71</v>
      </c>
      <c r="L806" s="15">
        <f>'[1]TCE - ANEXO III - Preencher'!M815</f>
        <v>28.24</v>
      </c>
      <c r="M806" s="15">
        <f t="shared" si="73"/>
        <v>104.47000000000001</v>
      </c>
      <c r="N806" s="15">
        <f>'[1]TCE - ANEXO III - Preencher'!O815</f>
        <v>2.0699999999999998</v>
      </c>
      <c r="O806" s="15">
        <f>'[1]TCE - ANEXO III - Preencher'!P815</f>
        <v>0</v>
      </c>
      <c r="P806" s="16">
        <f t="shared" si="74"/>
        <v>2.0699999999999998</v>
      </c>
      <c r="Q806" s="15">
        <f>'[1]TCE - ANEXO III - Preencher'!R815</f>
        <v>268.96609438934581</v>
      </c>
      <c r="R806" s="15">
        <f>'[1]TCE - ANEXO III - Preencher'!S815</f>
        <v>84.72</v>
      </c>
      <c r="S806" s="16">
        <f t="shared" si="75"/>
        <v>184.24609438934581</v>
      </c>
      <c r="T806" s="15">
        <f>'[1]TCE - ANEXO III - Preencher'!U815</f>
        <v>69.41</v>
      </c>
      <c r="U806" s="15">
        <f>'[1]TCE - ANEXO III - Preencher'!V815</f>
        <v>0</v>
      </c>
      <c r="V806" s="16">
        <f t="shared" si="76"/>
        <v>69.41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654.57289438934583</v>
      </c>
    </row>
    <row r="807" spans="1:28" x14ac:dyDescent="0.2">
      <c r="A807" s="8">
        <f>IFERROR(VLOOKUP(B807,'[1]DADOS (OCULTAR)'!$Q$3:$S$135,3,0),"")</f>
        <v>9039744002308</v>
      </c>
      <c r="B807" s="9" t="str">
        <f>'[1]TCE - ANEXO III - Preencher'!C816</f>
        <v>HOSPITAL NOSSA SENHORA DAS GRAÇAS - ANTIGO ALFA - CG Nº 024/2022</v>
      </c>
      <c r="C807" s="10"/>
      <c r="D807" s="11" t="str">
        <f>'[1]TCE - ANEXO III - Preencher'!E816</f>
        <v>MARIA CAROLINA LEITE GALDINO</v>
      </c>
      <c r="E807" s="9" t="str">
        <f>IF('[1]TCE - ANEXO III - Preencher'!F816="4 - Assistência Odontológica","2 - Outros Profissionais da Saúde",'[1]TCE - ANEXO III - Preencher'!F816)</f>
        <v>3 - Administrativo</v>
      </c>
      <c r="F807" s="12" t="str">
        <f>'[1]TCE - ANEXO III - Preencher'!G816</f>
        <v>2521-05</v>
      </c>
      <c r="G807" s="13" t="str">
        <f>IF('[1]TCE - ANEXO III - Preencher'!H816="","",'[1]TCE - ANEXO III - Preencher'!H816)</f>
        <v>05/2024</v>
      </c>
      <c r="H807" s="14">
        <f>'[1]TCE - ANEXO III - Preencher'!I816</f>
        <v>0</v>
      </c>
      <c r="I807" s="14">
        <f>'[1]TCE - ANEXO III - Preencher'!J816</f>
        <v>233.20160000000001</v>
      </c>
      <c r="J807" s="14">
        <f>'[1]TCE - ANEXO III - Preencher'!K816</f>
        <v>0</v>
      </c>
      <c r="K807" s="15">
        <f>'[1]TCE - ANEXO III - Preencher'!L816</f>
        <v>132.71</v>
      </c>
      <c r="L807" s="15">
        <f>'[1]TCE - ANEXO III - Preencher'!M816</f>
        <v>0</v>
      </c>
      <c r="M807" s="15">
        <f t="shared" si="73"/>
        <v>132.71</v>
      </c>
      <c r="N807" s="15">
        <f>'[1]TCE - ANEXO III - Preencher'!O816</f>
        <v>2.0699999999999998</v>
      </c>
      <c r="O807" s="15">
        <f>'[1]TCE - ANEXO III - Preencher'!P816</f>
        <v>0</v>
      </c>
      <c r="P807" s="16">
        <f t="shared" si="74"/>
        <v>2.0699999999999998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367.98160000000001</v>
      </c>
    </row>
    <row r="808" spans="1:28" x14ac:dyDescent="0.2">
      <c r="A808" s="8">
        <f>IFERROR(VLOOKUP(B808,'[1]DADOS (OCULTAR)'!$Q$3:$S$135,3,0),"")</f>
        <v>9039744002308</v>
      </c>
      <c r="B808" s="9" t="str">
        <f>'[1]TCE - ANEXO III - Preencher'!C817</f>
        <v>HOSPITAL NOSSA SENHORA DAS GRAÇAS - ANTIGO ALFA - CG Nº 024/2022</v>
      </c>
      <c r="C808" s="10"/>
      <c r="D808" s="11" t="str">
        <f>'[1]TCE - ANEXO III - Preencher'!E817</f>
        <v>MARIA CAROLINA MARQUES WANDERLEY</v>
      </c>
      <c r="E808" s="9" t="str">
        <f>IF('[1]TCE - ANEXO III - Preencher'!F817="4 - Assistência Odontológica","2 - Outros Profissionais da Saúde",'[1]TCE - ANEXO III - Preencher'!F817)</f>
        <v>2 - Outros Profissionais da Saúde</v>
      </c>
      <c r="F808" s="12" t="str">
        <f>'[1]TCE - ANEXO III - Preencher'!G817</f>
        <v>2235-05</v>
      </c>
      <c r="G808" s="13" t="str">
        <f>IF('[1]TCE - ANEXO III - Preencher'!H817="","",'[1]TCE - ANEXO III - Preencher'!H817)</f>
        <v>05/2024</v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132.71</v>
      </c>
      <c r="L808" s="15">
        <f>'[1]TCE - ANEXO III - Preencher'!M817</f>
        <v>0</v>
      </c>
      <c r="M808" s="15">
        <f t="shared" si="73"/>
        <v>132.71</v>
      </c>
      <c r="N808" s="15">
        <f>'[1]TCE - ANEXO III - Preencher'!O817</f>
        <v>4.3499999999999996</v>
      </c>
      <c r="O808" s="15">
        <f>'[1]TCE - ANEXO III - Preencher'!P817</f>
        <v>0</v>
      </c>
      <c r="P808" s="16">
        <f t="shared" si="74"/>
        <v>4.3499999999999996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137.06</v>
      </c>
    </row>
    <row r="809" spans="1:28" x14ac:dyDescent="0.2">
      <c r="A809" s="8">
        <f>IFERROR(VLOOKUP(B809,'[1]DADOS (OCULTAR)'!$Q$3:$S$135,3,0),"")</f>
        <v>9039744002308</v>
      </c>
      <c r="B809" s="9" t="str">
        <f>'[1]TCE - ANEXO III - Preencher'!C818</f>
        <v>HOSPITAL NOSSA SENHORA DAS GRAÇAS - ANTIGO ALFA - CG Nº 024/2022</v>
      </c>
      <c r="C809" s="10"/>
      <c r="D809" s="11" t="str">
        <f>'[1]TCE - ANEXO III - Preencher'!E818</f>
        <v>MARIA CATARINA FERRAZ DA SILVA</v>
      </c>
      <c r="E809" s="9" t="str">
        <f>IF('[1]TCE - ANEXO III - Preencher'!F818="4 - Assistência Odontológica","2 - Outros Profissionais da Saúde",'[1]TCE - ANEXO III - Preencher'!F818)</f>
        <v>2 - Outros Profissionais da Saúde</v>
      </c>
      <c r="F809" s="12" t="str">
        <f>'[1]TCE - ANEXO III - Preencher'!G818</f>
        <v>2515-10</v>
      </c>
      <c r="G809" s="13" t="str">
        <f>IF('[1]TCE - ANEXO III - Preencher'!H818="","",'[1]TCE - ANEXO III - Preencher'!H818)</f>
        <v>05/2024</v>
      </c>
      <c r="H809" s="14">
        <f>'[1]TCE - ANEXO III - Preencher'!I818</f>
        <v>0</v>
      </c>
      <c r="I809" s="14">
        <f>'[1]TCE - ANEXO III - Preencher'!J818</f>
        <v>212.7208</v>
      </c>
      <c r="J809" s="14">
        <f>'[1]TCE - ANEXO III - Preencher'!K818</f>
        <v>0</v>
      </c>
      <c r="K809" s="15">
        <f>'[1]TCE - ANEXO III - Preencher'!L818</f>
        <v>132.71</v>
      </c>
      <c r="L809" s="15">
        <f>'[1]TCE - ANEXO III - Preencher'!M818</f>
        <v>0</v>
      </c>
      <c r="M809" s="15">
        <f t="shared" si="73"/>
        <v>132.71</v>
      </c>
      <c r="N809" s="15">
        <f>'[1]TCE - ANEXO III - Preencher'!O818</f>
        <v>2.0699999999999998</v>
      </c>
      <c r="O809" s="15">
        <f>'[1]TCE - ANEXO III - Preencher'!P818</f>
        <v>0</v>
      </c>
      <c r="P809" s="16">
        <f t="shared" si="74"/>
        <v>2.0699999999999998</v>
      </c>
      <c r="Q809" s="15">
        <f>'[1]TCE - ANEXO III - Preencher'!R818</f>
        <v>184.91418989267527</v>
      </c>
      <c r="R809" s="15">
        <f>'[1]TCE - ANEXO III - Preencher'!S818</f>
        <v>108.42</v>
      </c>
      <c r="S809" s="16">
        <f t="shared" si="75"/>
        <v>76.494189892675266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423.99498989267522</v>
      </c>
    </row>
    <row r="810" spans="1:28" x14ac:dyDescent="0.2">
      <c r="A810" s="8">
        <f>IFERROR(VLOOKUP(B810,'[1]DADOS (OCULTAR)'!$Q$3:$S$135,3,0),"")</f>
        <v>9039744002308</v>
      </c>
      <c r="B810" s="9" t="str">
        <f>'[1]TCE - ANEXO III - Preencher'!C819</f>
        <v>HOSPITAL NOSSA SENHORA DAS GRAÇAS - ANTIGO ALFA - CG Nº 024/2022</v>
      </c>
      <c r="C810" s="10"/>
      <c r="D810" s="11" t="str">
        <f>'[1]TCE - ANEXO III - Preencher'!E819</f>
        <v>MARIA CRISTIANE DOS SANTOS PEREIRA</v>
      </c>
      <c r="E810" s="9" t="str">
        <f>IF('[1]TCE - ANEXO III - Preencher'!F819="4 - Assistência Odontológica","2 - Outros Profissionais da Saúde",'[1]TCE - ANEXO III - Preencher'!F819)</f>
        <v>2 - Outros Profissionais da Saúde</v>
      </c>
      <c r="F810" s="12" t="str">
        <f>'[1]TCE - ANEXO III - Preencher'!G819</f>
        <v>3222-05</v>
      </c>
      <c r="G810" s="13" t="str">
        <f>IF('[1]TCE - ANEXO III - Preencher'!H819="","",'[1]TCE - ANEXO III - Preencher'!H819)</f>
        <v>05/2024</v>
      </c>
      <c r="H810" s="14">
        <f>'[1]TCE - ANEXO III - Preencher'!I819</f>
        <v>0</v>
      </c>
      <c r="I810" s="14">
        <f>'[1]TCE - ANEXO III - Preencher'!J819</f>
        <v>299.24720000000002</v>
      </c>
      <c r="J810" s="14">
        <f>'[1]TCE - ANEXO III - Preencher'!K819</f>
        <v>0</v>
      </c>
      <c r="K810" s="15">
        <f>'[1]TCE - ANEXO III - Preencher'!L819</f>
        <v>132.71</v>
      </c>
      <c r="L810" s="15">
        <f>'[1]TCE - ANEXO III - Preencher'!M819</f>
        <v>0</v>
      </c>
      <c r="M810" s="15">
        <f t="shared" si="73"/>
        <v>132.71</v>
      </c>
      <c r="N810" s="15">
        <f>'[1]TCE - ANEXO III - Preencher'!O819</f>
        <v>2.0699999999999998</v>
      </c>
      <c r="O810" s="15">
        <f>'[1]TCE - ANEXO III - Preencher'!P819</f>
        <v>0</v>
      </c>
      <c r="P810" s="16">
        <f t="shared" si="74"/>
        <v>2.0699999999999998</v>
      </c>
      <c r="Q810" s="15">
        <f>'[1]TCE - ANEXO III - Preencher'!R819</f>
        <v>252.15571349001172</v>
      </c>
      <c r="R810" s="15">
        <f>'[1]TCE - ANEXO III - Preencher'!S819</f>
        <v>76.95</v>
      </c>
      <c r="S810" s="16">
        <f t="shared" si="75"/>
        <v>175.2057134900117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609.2329134900117</v>
      </c>
    </row>
    <row r="811" spans="1:28" x14ac:dyDescent="0.2">
      <c r="A811" s="8">
        <f>IFERROR(VLOOKUP(B811,'[1]DADOS (OCULTAR)'!$Q$3:$S$135,3,0),"")</f>
        <v>9039744002308</v>
      </c>
      <c r="B811" s="9" t="str">
        <f>'[1]TCE - ANEXO III - Preencher'!C820</f>
        <v>HOSPITAL NOSSA SENHORA DAS GRAÇAS - ANTIGO ALFA - CG Nº 024/2022</v>
      </c>
      <c r="C811" s="10"/>
      <c r="D811" s="11" t="str">
        <f>'[1]TCE - ANEXO III - Preencher'!E820</f>
        <v>MARIA CRISTINA DA SILVA FERREIRA</v>
      </c>
      <c r="E811" s="9" t="str">
        <f>IF('[1]TCE - ANEXO III - Preencher'!F820="4 - Assistência Odontológica","2 - Outros Profissionais da Saúde",'[1]TCE - ANEXO III - Preencher'!F820)</f>
        <v>2 - Outros Profissionais da Saúde</v>
      </c>
      <c r="F811" s="12" t="str">
        <f>'[1]TCE - ANEXO III - Preencher'!G820</f>
        <v>3222-05</v>
      </c>
      <c r="G811" s="13" t="str">
        <f>IF('[1]TCE - ANEXO III - Preencher'!H820="","",'[1]TCE - ANEXO III - Preencher'!H820)</f>
        <v>05/2024</v>
      </c>
      <c r="H811" s="14">
        <f>'[1]TCE - ANEXO III - Preencher'!I820</f>
        <v>0</v>
      </c>
      <c r="I811" s="14">
        <f>'[1]TCE - ANEXO III - Preencher'!J820</f>
        <v>296.59359999999998</v>
      </c>
      <c r="J811" s="14">
        <f>'[1]TCE - ANEXO III - Preencher'!K820</f>
        <v>0</v>
      </c>
      <c r="K811" s="15">
        <f>'[1]TCE - ANEXO III - Preencher'!L820</f>
        <v>132.71</v>
      </c>
      <c r="L811" s="15">
        <f>'[1]TCE - ANEXO III - Preencher'!M820</f>
        <v>0</v>
      </c>
      <c r="M811" s="15">
        <f t="shared" si="73"/>
        <v>132.71</v>
      </c>
      <c r="N811" s="15">
        <f>'[1]TCE - ANEXO III - Preencher'!O820</f>
        <v>2.0699999999999998</v>
      </c>
      <c r="O811" s="15">
        <f>'[1]TCE - ANEXO III - Preencher'!P820</f>
        <v>0</v>
      </c>
      <c r="P811" s="16">
        <f t="shared" si="74"/>
        <v>2.0699999999999998</v>
      </c>
      <c r="Q811" s="15">
        <f>'[1]TCE - ANEXO III - Preencher'!R820</f>
        <v>252.15571349001172</v>
      </c>
      <c r="R811" s="15">
        <f>'[1]TCE - ANEXO III - Preencher'!S820</f>
        <v>84.72</v>
      </c>
      <c r="S811" s="16">
        <f t="shared" si="75"/>
        <v>167.43571349001172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598.80931349001162</v>
      </c>
    </row>
    <row r="812" spans="1:28" x14ac:dyDescent="0.2">
      <c r="A812" s="8">
        <f>IFERROR(VLOOKUP(B812,'[1]DADOS (OCULTAR)'!$Q$3:$S$135,3,0),"")</f>
        <v>9039744002308</v>
      </c>
      <c r="B812" s="9" t="str">
        <f>'[1]TCE - ANEXO III - Preencher'!C821</f>
        <v>HOSPITAL NOSSA SENHORA DAS GRAÇAS - ANTIGO ALFA - CG Nº 024/2022</v>
      </c>
      <c r="C812" s="10"/>
      <c r="D812" s="11" t="str">
        <f>'[1]TCE - ANEXO III - Preencher'!E821</f>
        <v>MARIA CRISTINA DE CARVALHO SILVA SANTOS</v>
      </c>
      <c r="E812" s="9" t="str">
        <f>IF('[1]TCE - ANEXO III - Preencher'!F821="4 - Assistência Odontológica","2 - Outros Profissionais da Saúde",'[1]TCE - ANEXO III - Preencher'!F821)</f>
        <v>2 - Outros Profissionais da Saúde</v>
      </c>
      <c r="F812" s="12" t="str">
        <f>'[1]TCE - ANEXO III - Preencher'!G821</f>
        <v>3222-05</v>
      </c>
      <c r="G812" s="13" t="str">
        <f>IF('[1]TCE - ANEXO III - Preencher'!H821="","",'[1]TCE - ANEXO III - Preencher'!H821)</f>
        <v>05/2024</v>
      </c>
      <c r="H812" s="14">
        <f>'[1]TCE - ANEXO III - Preencher'!I821</f>
        <v>0</v>
      </c>
      <c r="I812" s="14">
        <f>'[1]TCE - ANEXO III - Preencher'!J821</f>
        <v>305.53840000000002</v>
      </c>
      <c r="J812" s="14">
        <f>'[1]TCE - ANEXO III - Preencher'!K821</f>
        <v>0</v>
      </c>
      <c r="K812" s="15">
        <f>'[1]TCE - ANEXO III - Preencher'!L821</f>
        <v>132.71</v>
      </c>
      <c r="L812" s="15">
        <f>'[1]TCE - ANEXO III - Preencher'!M821</f>
        <v>28.24</v>
      </c>
      <c r="M812" s="15">
        <f t="shared" si="73"/>
        <v>104.47000000000001</v>
      </c>
      <c r="N812" s="15">
        <f>'[1]TCE - ANEXO III - Preencher'!O821</f>
        <v>2.0699999999999998</v>
      </c>
      <c r="O812" s="15">
        <f>'[1]TCE - ANEXO III - Preencher'!P821</f>
        <v>0</v>
      </c>
      <c r="P812" s="16">
        <f t="shared" si="74"/>
        <v>2.0699999999999998</v>
      </c>
      <c r="Q812" s="15">
        <f>'[1]TCE - ANEXO III - Preencher'!R821</f>
        <v>134.48304719467291</v>
      </c>
      <c r="R812" s="15">
        <f>'[1]TCE - ANEXO III - Preencher'!S821</f>
        <v>84.72</v>
      </c>
      <c r="S812" s="16">
        <f t="shared" si="75"/>
        <v>49.763047194672907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461.84144719467292</v>
      </c>
    </row>
    <row r="813" spans="1:28" x14ac:dyDescent="0.2">
      <c r="A813" s="8">
        <f>IFERROR(VLOOKUP(B813,'[1]DADOS (OCULTAR)'!$Q$3:$S$135,3,0),"")</f>
        <v>9039744002308</v>
      </c>
      <c r="B813" s="9" t="str">
        <f>'[1]TCE - ANEXO III - Preencher'!C822</f>
        <v>HOSPITAL NOSSA SENHORA DAS GRAÇAS - ANTIGO ALFA - CG Nº 024/2022</v>
      </c>
      <c r="C813" s="10"/>
      <c r="D813" s="11" t="str">
        <f>'[1]TCE - ANEXO III - Preencher'!E822</f>
        <v>MARIA DA CONCEICAO NASCIMENTO DA SILVA</v>
      </c>
      <c r="E813" s="9" t="str">
        <f>IF('[1]TCE - ANEXO III - Preencher'!F822="4 - Assistência Odontológica","2 - Outros Profissionais da Saúde",'[1]TCE - ANEXO III - Preencher'!F822)</f>
        <v>2 - Outros Profissionais da Saúde</v>
      </c>
      <c r="F813" s="12" t="str">
        <f>'[1]TCE - ANEXO III - Preencher'!G822</f>
        <v>2236-05</v>
      </c>
      <c r="G813" s="13" t="str">
        <f>IF('[1]TCE - ANEXO III - Preencher'!H822="","",'[1]TCE - ANEXO III - Preencher'!H822)</f>
        <v>05/2024</v>
      </c>
      <c r="H813" s="14">
        <f>'[1]TCE - ANEXO III - Preencher'!I822</f>
        <v>0</v>
      </c>
      <c r="I813" s="14">
        <f>'[1]TCE - ANEXO III - Preencher'!J822</f>
        <v>284.3784</v>
      </c>
      <c r="J813" s="14">
        <f>'[1]TCE - ANEXO III - Preencher'!K822</f>
        <v>0</v>
      </c>
      <c r="K813" s="15">
        <f>'[1]TCE - ANEXO III - Preencher'!L822</f>
        <v>132.71</v>
      </c>
      <c r="L813" s="15">
        <f>'[1]TCE - ANEXO III - Preencher'!M822</f>
        <v>35.700000000000003</v>
      </c>
      <c r="M813" s="15">
        <f t="shared" si="73"/>
        <v>97.01</v>
      </c>
      <c r="N813" s="15">
        <f>'[1]TCE - ANEXO III - Preencher'!O822</f>
        <v>4.3499999999999996</v>
      </c>
      <c r="O813" s="15">
        <f>'[1]TCE - ANEXO III - Preencher'!P822</f>
        <v>0</v>
      </c>
      <c r="P813" s="16">
        <f t="shared" si="74"/>
        <v>4.3499999999999996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385.73840000000001</v>
      </c>
    </row>
    <row r="814" spans="1:28" x14ac:dyDescent="0.2">
      <c r="A814" s="8">
        <f>IFERROR(VLOOKUP(B814,'[1]DADOS (OCULTAR)'!$Q$3:$S$135,3,0),"")</f>
        <v>9039744002308</v>
      </c>
      <c r="B814" s="9" t="str">
        <f>'[1]TCE - ANEXO III - Preencher'!C823</f>
        <v>HOSPITAL NOSSA SENHORA DAS GRAÇAS - ANTIGO ALFA - CG Nº 024/2022</v>
      </c>
      <c r="C814" s="10"/>
      <c r="D814" s="11" t="str">
        <f>'[1]TCE - ANEXO III - Preencher'!E823</f>
        <v>MARIA DA CONCEICAO PEREIRA SILVA</v>
      </c>
      <c r="E814" s="9" t="str">
        <f>IF('[1]TCE - ANEXO III - Preencher'!F823="4 - Assistência Odontológica","2 - Outros Profissionais da Saúde",'[1]TCE - ANEXO III - Preencher'!F823)</f>
        <v>2 - Outros Profissionais da Saúde</v>
      </c>
      <c r="F814" s="12" t="str">
        <f>'[1]TCE - ANEXO III - Preencher'!G823</f>
        <v>3222-05</v>
      </c>
      <c r="G814" s="13" t="str">
        <f>IF('[1]TCE - ANEXO III - Preencher'!H823="","",'[1]TCE - ANEXO III - Preencher'!H823)</f>
        <v>05/2024</v>
      </c>
      <c r="H814" s="14">
        <f>'[1]TCE - ANEXO III - Preencher'!I823</f>
        <v>0</v>
      </c>
      <c r="I814" s="14">
        <f>'[1]TCE - ANEXO III - Preencher'!J823</f>
        <v>305.34879999999998</v>
      </c>
      <c r="J814" s="14">
        <f>'[1]TCE - ANEXO III - Preencher'!K823</f>
        <v>0</v>
      </c>
      <c r="K814" s="15">
        <f>'[1]TCE - ANEXO III - Preencher'!L823</f>
        <v>132.71</v>
      </c>
      <c r="L814" s="15">
        <f>'[1]TCE - ANEXO III - Preencher'!M823</f>
        <v>0</v>
      </c>
      <c r="M814" s="15">
        <f t="shared" si="73"/>
        <v>132.71</v>
      </c>
      <c r="N814" s="15">
        <f>'[1]TCE - ANEXO III - Preencher'!O823</f>
        <v>2.0699999999999998</v>
      </c>
      <c r="O814" s="15">
        <f>'[1]TCE - ANEXO III - Preencher'!P823</f>
        <v>0</v>
      </c>
      <c r="P814" s="16">
        <f t="shared" si="74"/>
        <v>2.0699999999999998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440.12880000000001</v>
      </c>
    </row>
    <row r="815" spans="1:28" x14ac:dyDescent="0.2">
      <c r="A815" s="8">
        <f>IFERROR(VLOOKUP(B815,'[1]DADOS (OCULTAR)'!$Q$3:$S$135,3,0),"")</f>
        <v>9039744002308</v>
      </c>
      <c r="B815" s="9" t="str">
        <f>'[1]TCE - ANEXO III - Preencher'!C824</f>
        <v>HOSPITAL NOSSA SENHORA DAS GRAÇAS - ANTIGO ALFA - CG Nº 024/2022</v>
      </c>
      <c r="C815" s="10"/>
      <c r="D815" s="11" t="str">
        <f>'[1]TCE - ANEXO III - Preencher'!E824</f>
        <v>MARIA DAS GRACAS DA SILVA LIRA</v>
      </c>
      <c r="E815" s="9" t="str">
        <f>IF('[1]TCE - ANEXO III - Preencher'!F824="4 - Assistência Odontológica","2 - Outros Profissionais da Saúde",'[1]TCE - ANEXO III - Preencher'!F824)</f>
        <v>2 - Outros Profissionais da Saúde</v>
      </c>
      <c r="F815" s="12" t="str">
        <f>'[1]TCE - ANEXO III - Preencher'!G824</f>
        <v>2235-05</v>
      </c>
      <c r="G815" s="13" t="str">
        <f>IF('[1]TCE - ANEXO III - Preencher'!H824="","",'[1]TCE - ANEXO III - Preencher'!H824)</f>
        <v>05/2024</v>
      </c>
      <c r="H815" s="14">
        <f>'[1]TCE - ANEXO III - Preencher'!I824</f>
        <v>0</v>
      </c>
      <c r="I815" s="14">
        <f>'[1]TCE - ANEXO III - Preencher'!J824</f>
        <v>258.89600000000002</v>
      </c>
      <c r="J815" s="14">
        <f>'[1]TCE - ANEXO III - Preencher'!K824</f>
        <v>0</v>
      </c>
      <c r="K815" s="15">
        <f>'[1]TCE - ANEXO III - Preencher'!L824</f>
        <v>132.71</v>
      </c>
      <c r="L815" s="15">
        <f>'[1]TCE - ANEXO III - Preencher'!M824</f>
        <v>3.05</v>
      </c>
      <c r="M815" s="15">
        <f t="shared" si="73"/>
        <v>129.66</v>
      </c>
      <c r="N815" s="15">
        <f>'[1]TCE - ANEXO III - Preencher'!O824</f>
        <v>4.3499999999999996</v>
      </c>
      <c r="O815" s="15">
        <f>'[1]TCE - ANEXO III - Preencher'!P824</f>
        <v>0</v>
      </c>
      <c r="P815" s="16">
        <f t="shared" si="74"/>
        <v>4.3499999999999996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392.90600000000006</v>
      </c>
    </row>
    <row r="816" spans="1:28" x14ac:dyDescent="0.2">
      <c r="A816" s="8">
        <f>IFERROR(VLOOKUP(B816,'[1]DADOS (OCULTAR)'!$Q$3:$S$135,3,0),"")</f>
        <v>9039744002308</v>
      </c>
      <c r="B816" s="9" t="str">
        <f>'[1]TCE - ANEXO III - Preencher'!C825</f>
        <v>HOSPITAL NOSSA SENHORA DAS GRAÇAS - ANTIGO ALFA - CG Nº 024/2022</v>
      </c>
      <c r="C816" s="10"/>
      <c r="D816" s="11" t="str">
        <f>'[1]TCE - ANEXO III - Preencher'!E825</f>
        <v>MARIA DAS MERCES VIEIRA DA ROCHA</v>
      </c>
      <c r="E816" s="9" t="str">
        <f>IF('[1]TCE - ANEXO III - Preencher'!F825="4 - Assistência Odontológica","2 - Outros Profissionais da Saúde",'[1]TCE - ANEXO III - Preencher'!F825)</f>
        <v>2 - Outros Profissionais da Saúde</v>
      </c>
      <c r="F816" s="12" t="str">
        <f>'[1]TCE - ANEXO III - Preencher'!G825</f>
        <v>3222-05</v>
      </c>
      <c r="G816" s="13" t="str">
        <f>IF('[1]TCE - ANEXO III - Preencher'!H825="","",'[1]TCE - ANEXO III - Preencher'!H825)</f>
        <v>05/2024</v>
      </c>
      <c r="H816" s="14">
        <f>'[1]TCE - ANEXO III - Preencher'!I825</f>
        <v>0</v>
      </c>
      <c r="I816" s="14">
        <f>'[1]TCE - ANEXO III - Preencher'!J825</f>
        <v>288.52</v>
      </c>
      <c r="J816" s="14">
        <f>'[1]TCE - ANEXO III - Preencher'!K825</f>
        <v>0</v>
      </c>
      <c r="K816" s="15">
        <f>'[1]TCE - ANEXO III - Preencher'!L825</f>
        <v>132.71</v>
      </c>
      <c r="L816" s="15">
        <f>'[1]TCE - ANEXO III - Preencher'!M825</f>
        <v>28.24</v>
      </c>
      <c r="M816" s="15">
        <f t="shared" si="73"/>
        <v>104.47000000000001</v>
      </c>
      <c r="N816" s="15">
        <f>'[1]TCE - ANEXO III - Preencher'!O825</f>
        <v>2.0699999999999998</v>
      </c>
      <c r="O816" s="15">
        <f>'[1]TCE - ANEXO III - Preencher'!P825</f>
        <v>0</v>
      </c>
      <c r="P816" s="16">
        <f t="shared" si="74"/>
        <v>2.0699999999999998</v>
      </c>
      <c r="Q816" s="15">
        <f>'[1]TCE - ANEXO III - Preencher'!R825</f>
        <v>134.48304719467291</v>
      </c>
      <c r="R816" s="15">
        <f>'[1]TCE - ANEXO III - Preencher'!S825</f>
        <v>84.72</v>
      </c>
      <c r="S816" s="16">
        <f t="shared" si="75"/>
        <v>49.763047194672907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444.82304719467288</v>
      </c>
    </row>
    <row r="817" spans="1:28" x14ac:dyDescent="0.2">
      <c r="A817" s="8">
        <f>IFERROR(VLOOKUP(B817,'[1]DADOS (OCULTAR)'!$Q$3:$S$135,3,0),"")</f>
        <v>9039744002308</v>
      </c>
      <c r="B817" s="9" t="str">
        <f>'[1]TCE - ANEXO III - Preencher'!C826</f>
        <v>HOSPITAL NOSSA SENHORA DAS GRAÇAS - ANTIGO ALFA - CG Nº 024/2022</v>
      </c>
      <c r="C817" s="10"/>
      <c r="D817" s="11" t="str">
        <f>'[1]TCE - ANEXO III - Preencher'!E826</f>
        <v>MARIA DENE DA SILVA</v>
      </c>
      <c r="E817" s="9" t="str">
        <f>IF('[1]TCE - ANEXO III - Preencher'!F826="4 - Assistência Odontológica","2 - Outros Profissionais da Saúde",'[1]TCE - ANEXO III - Preencher'!F826)</f>
        <v>2 - Outros Profissionais da Saúde</v>
      </c>
      <c r="F817" s="12" t="str">
        <f>'[1]TCE - ANEXO III - Preencher'!G826</f>
        <v>3222-05</v>
      </c>
      <c r="G817" s="13" t="str">
        <f>IF('[1]TCE - ANEXO III - Preencher'!H826="","",'[1]TCE - ANEXO III - Preencher'!H826)</f>
        <v>05/2024</v>
      </c>
      <c r="H817" s="14">
        <f>'[1]TCE - ANEXO III - Preencher'!I826</f>
        <v>0</v>
      </c>
      <c r="I817" s="14">
        <f>'[1]TCE - ANEXO III - Preencher'!J826</f>
        <v>301.512</v>
      </c>
      <c r="J817" s="14">
        <f>'[1]TCE - ANEXO III - Preencher'!K826</f>
        <v>0</v>
      </c>
      <c r="K817" s="15">
        <f>'[1]TCE - ANEXO III - Preencher'!L826</f>
        <v>132.71</v>
      </c>
      <c r="L817" s="15">
        <f>'[1]TCE - ANEXO III - Preencher'!M826</f>
        <v>28.24</v>
      </c>
      <c r="M817" s="15">
        <f t="shared" si="73"/>
        <v>104.47000000000001</v>
      </c>
      <c r="N817" s="15">
        <f>'[1]TCE - ANEXO III - Preencher'!O826</f>
        <v>2.0699999999999998</v>
      </c>
      <c r="O817" s="15">
        <f>'[1]TCE - ANEXO III - Preencher'!P826</f>
        <v>0</v>
      </c>
      <c r="P817" s="16">
        <f t="shared" si="74"/>
        <v>2.0699999999999998</v>
      </c>
      <c r="Q817" s="15">
        <f>'[1]TCE - ANEXO III - Preencher'!R826</f>
        <v>126.07785674500586</v>
      </c>
      <c r="R817" s="15">
        <f>'[1]TCE - ANEXO III - Preencher'!S826</f>
        <v>77.94</v>
      </c>
      <c r="S817" s="16">
        <f t="shared" si="75"/>
        <v>48.137856745005863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456.1898567450059</v>
      </c>
    </row>
    <row r="818" spans="1:28" x14ac:dyDescent="0.2">
      <c r="A818" s="8">
        <f>IFERROR(VLOOKUP(B818,'[1]DADOS (OCULTAR)'!$Q$3:$S$135,3,0),"")</f>
        <v>9039744002308</v>
      </c>
      <c r="B818" s="9" t="str">
        <f>'[1]TCE - ANEXO III - Preencher'!C827</f>
        <v>HOSPITAL NOSSA SENHORA DAS GRAÇAS - ANTIGO ALFA - CG Nº 024/2022</v>
      </c>
      <c r="C818" s="10"/>
      <c r="D818" s="11" t="str">
        <f>'[1]TCE - ANEXO III - Preencher'!E827</f>
        <v>MARIA DO CARMO BARRETTO FREITAS DA SILVA</v>
      </c>
      <c r="E818" s="9" t="str">
        <f>IF('[1]TCE - ANEXO III - Preencher'!F827="4 - Assistência Odontológica","2 - Outros Profissionais da Saúde",'[1]TCE - ANEXO III - Preencher'!F827)</f>
        <v>2 - Outros Profissionais da Saúde</v>
      </c>
      <c r="F818" s="12" t="str">
        <f>'[1]TCE - ANEXO III - Preencher'!G827</f>
        <v>3222-05</v>
      </c>
      <c r="G818" s="13" t="str">
        <f>IF('[1]TCE - ANEXO III - Preencher'!H827="","",'[1]TCE - ANEXO III - Preencher'!H827)</f>
        <v>05/2024</v>
      </c>
      <c r="H818" s="14">
        <f>'[1]TCE - ANEXO III - Preencher'!I827</f>
        <v>0</v>
      </c>
      <c r="I818" s="14">
        <f>'[1]TCE - ANEXO III - Preencher'!J827</f>
        <v>49.702399999999997</v>
      </c>
      <c r="J818" s="14">
        <f>'[1]TCE - ANEXO III - Preencher'!K827</f>
        <v>0</v>
      </c>
      <c r="K818" s="15">
        <f>'[1]TCE - ANEXO III - Preencher'!L827</f>
        <v>132.71</v>
      </c>
      <c r="L818" s="15">
        <f>'[1]TCE - ANEXO III - Preencher'!M827</f>
        <v>28.24</v>
      </c>
      <c r="M818" s="15">
        <f t="shared" si="73"/>
        <v>104.47000000000001</v>
      </c>
      <c r="N818" s="15">
        <f>'[1]TCE - ANEXO III - Preencher'!O827</f>
        <v>2.0699999999999998</v>
      </c>
      <c r="O818" s="15">
        <f>'[1]TCE - ANEXO III - Preencher'!P827</f>
        <v>0</v>
      </c>
      <c r="P818" s="16">
        <f t="shared" si="74"/>
        <v>2.0699999999999998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156.2424</v>
      </c>
    </row>
    <row r="819" spans="1:28" x14ac:dyDescent="0.2">
      <c r="A819" s="8">
        <f>IFERROR(VLOOKUP(B819,'[1]DADOS (OCULTAR)'!$Q$3:$S$135,3,0),"")</f>
        <v>9039744002308</v>
      </c>
      <c r="B819" s="9" t="str">
        <f>'[1]TCE - ANEXO III - Preencher'!C828</f>
        <v>HOSPITAL NOSSA SENHORA DAS GRAÇAS - ANTIGO ALFA - CG Nº 024/2022</v>
      </c>
      <c r="C819" s="10"/>
      <c r="D819" s="11" t="str">
        <f>'[1]TCE - ANEXO III - Preencher'!E828</f>
        <v>MARIA EDUARDA DA ROCHA AYRES</v>
      </c>
      <c r="E819" s="9" t="str">
        <f>IF('[1]TCE - ANEXO III - Preencher'!F828="4 - Assistência Odontológica","2 - Outros Profissionais da Saúde",'[1]TCE - ANEXO III - Preencher'!F828)</f>
        <v>2 - Outros Profissionais da Saúde</v>
      </c>
      <c r="F819" s="12" t="str">
        <f>'[1]TCE - ANEXO III - Preencher'!G828</f>
        <v>5211-30</v>
      </c>
      <c r="G819" s="13" t="str">
        <f>IF('[1]TCE - ANEXO III - Preencher'!H828="","",'[1]TCE - ANEXO III - Preencher'!H828)</f>
        <v>05/2024</v>
      </c>
      <c r="H819" s="14">
        <f>'[1]TCE - ANEXO III - Preencher'!I828</f>
        <v>0</v>
      </c>
      <c r="I819" s="14">
        <f>'[1]TCE - ANEXO III - Preencher'!J828</f>
        <v>178.57679999999999</v>
      </c>
      <c r="J819" s="14">
        <f>'[1]TCE - ANEXO III - Preencher'!K828</f>
        <v>0</v>
      </c>
      <c r="K819" s="15">
        <f>'[1]TCE - ANEXO III - Preencher'!L828</f>
        <v>132.71</v>
      </c>
      <c r="L819" s="15">
        <f>'[1]TCE - ANEXO III - Preencher'!M828</f>
        <v>28.24</v>
      </c>
      <c r="M819" s="15">
        <f t="shared" si="73"/>
        <v>104.47000000000001</v>
      </c>
      <c r="N819" s="15">
        <f>'[1]TCE - ANEXO III - Preencher'!O828</f>
        <v>2.0699999999999998</v>
      </c>
      <c r="O819" s="15">
        <f>'[1]TCE - ANEXO III - Preencher'!P828</f>
        <v>0</v>
      </c>
      <c r="P819" s="16">
        <f t="shared" si="74"/>
        <v>2.0699999999999998</v>
      </c>
      <c r="Q819" s="15">
        <f>'[1]TCE - ANEXO III - Preencher'!R828</f>
        <v>184.91418989267527</v>
      </c>
      <c r="R819" s="15">
        <f>'[1]TCE - ANEXO III - Preencher'!S828</f>
        <v>84.72</v>
      </c>
      <c r="S819" s="16">
        <f t="shared" si="75"/>
        <v>100.19418989267527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385.31098989267525</v>
      </c>
    </row>
    <row r="820" spans="1:28" x14ac:dyDescent="0.2">
      <c r="A820" s="8">
        <f>IFERROR(VLOOKUP(B820,'[1]DADOS (OCULTAR)'!$Q$3:$S$135,3,0),"")</f>
        <v>9039744002308</v>
      </c>
      <c r="B820" s="9" t="str">
        <f>'[1]TCE - ANEXO III - Preencher'!C829</f>
        <v>HOSPITAL NOSSA SENHORA DAS GRAÇAS - ANTIGO ALFA - CG Nº 024/2022</v>
      </c>
      <c r="C820" s="10"/>
      <c r="D820" s="11" t="str">
        <f>'[1]TCE - ANEXO III - Preencher'!E829</f>
        <v>MARIA EDUARDA DE ARAUJO SILVA</v>
      </c>
      <c r="E820" s="9" t="str">
        <f>IF('[1]TCE - ANEXO III - Preencher'!F829="4 - Assistência Odontológica","2 - Outros Profissionais da Saúde",'[1]TCE - ANEXO III - Preencher'!F829)</f>
        <v>2 - Outros Profissionais da Saúde</v>
      </c>
      <c r="F820" s="12" t="str">
        <f>'[1]TCE - ANEXO III - Preencher'!G829</f>
        <v>2236-05</v>
      </c>
      <c r="G820" s="13" t="str">
        <f>IF('[1]TCE - ANEXO III - Preencher'!H829="","",'[1]TCE - ANEXO III - Preencher'!H829)</f>
        <v>05/2024</v>
      </c>
      <c r="H820" s="14">
        <f>'[1]TCE - ANEXO III - Preencher'!I829</f>
        <v>0</v>
      </c>
      <c r="I820" s="14">
        <f>'[1]TCE - ANEXO III - Preencher'!J829</f>
        <v>223.10560000000001</v>
      </c>
      <c r="J820" s="14">
        <f>'[1]TCE - ANEXO III - Preencher'!K829</f>
        <v>0</v>
      </c>
      <c r="K820" s="15">
        <f>'[1]TCE - ANEXO III - Preencher'!L829</f>
        <v>132.71</v>
      </c>
      <c r="L820" s="15">
        <f>'[1]TCE - ANEXO III - Preencher'!M829</f>
        <v>2.4900000000000002</v>
      </c>
      <c r="M820" s="15">
        <f t="shared" si="73"/>
        <v>130.22</v>
      </c>
      <c r="N820" s="15">
        <f>'[1]TCE - ANEXO III - Preencher'!O829</f>
        <v>4.3499999999999996</v>
      </c>
      <c r="O820" s="15">
        <f>'[1]TCE - ANEXO III - Preencher'!P829</f>
        <v>0</v>
      </c>
      <c r="P820" s="16">
        <f t="shared" si="74"/>
        <v>4.3499999999999996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357.67560000000003</v>
      </c>
    </row>
    <row r="821" spans="1:28" x14ac:dyDescent="0.2">
      <c r="A821" s="8">
        <f>IFERROR(VLOOKUP(B821,'[1]DADOS (OCULTAR)'!$Q$3:$S$135,3,0),"")</f>
        <v>9039744002308</v>
      </c>
      <c r="B821" s="9" t="str">
        <f>'[1]TCE - ANEXO III - Preencher'!C830</f>
        <v>HOSPITAL NOSSA SENHORA DAS GRAÇAS - ANTIGO ALFA - CG Nº 024/2022</v>
      </c>
      <c r="C821" s="10"/>
      <c r="D821" s="11" t="str">
        <f>'[1]TCE - ANEXO III - Preencher'!E830</f>
        <v>MARIA EDUARDA DE MELO DA SILVA</v>
      </c>
      <c r="E821" s="9" t="str">
        <f>IF('[1]TCE - ANEXO III - Preencher'!F830="4 - Assistência Odontológica","2 - Outros Profissionais da Saúde",'[1]TCE - ANEXO III - Preencher'!F830)</f>
        <v>2 - Outros Profissionais da Saúde</v>
      </c>
      <c r="F821" s="12" t="str">
        <f>'[1]TCE - ANEXO III - Preencher'!G830</f>
        <v>3222-05</v>
      </c>
      <c r="G821" s="13" t="str">
        <f>IF('[1]TCE - ANEXO III - Preencher'!H830="","",'[1]TCE - ANEXO III - Preencher'!H830)</f>
        <v>05/2024</v>
      </c>
      <c r="H821" s="14">
        <f>'[1]TCE - ANEXO III - Preencher'!I830</f>
        <v>0</v>
      </c>
      <c r="I821" s="14">
        <f>'[1]TCE - ANEXO III - Preencher'!J830</f>
        <v>286.72480000000002</v>
      </c>
      <c r="J821" s="14">
        <f>'[1]TCE - ANEXO III - Preencher'!K830</f>
        <v>0</v>
      </c>
      <c r="K821" s="15">
        <f>'[1]TCE - ANEXO III - Preencher'!L830</f>
        <v>132.71</v>
      </c>
      <c r="L821" s="15">
        <f>'[1]TCE - ANEXO III - Preencher'!M830</f>
        <v>28.24</v>
      </c>
      <c r="M821" s="15">
        <f t="shared" si="73"/>
        <v>104.47000000000001</v>
      </c>
      <c r="N821" s="15">
        <f>'[1]TCE - ANEXO III - Preencher'!O830</f>
        <v>2.0699999999999998</v>
      </c>
      <c r="O821" s="15">
        <f>'[1]TCE - ANEXO III - Preencher'!P830</f>
        <v>0</v>
      </c>
      <c r="P821" s="16">
        <f t="shared" si="74"/>
        <v>2.0699999999999998</v>
      </c>
      <c r="Q821" s="15">
        <f>'[1]TCE - ANEXO III - Preencher'!R830</f>
        <v>134.48304719467291</v>
      </c>
      <c r="R821" s="15">
        <f>'[1]TCE - ANEXO III - Preencher'!S830</f>
        <v>84.72</v>
      </c>
      <c r="S821" s="16">
        <f t="shared" si="75"/>
        <v>49.763047194672907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443.02784719467297</v>
      </c>
    </row>
    <row r="822" spans="1:28" x14ac:dyDescent="0.2">
      <c r="A822" s="8">
        <f>IFERROR(VLOOKUP(B822,'[1]DADOS (OCULTAR)'!$Q$3:$S$135,3,0),"")</f>
        <v>9039744002308</v>
      </c>
      <c r="B822" s="9" t="str">
        <f>'[1]TCE - ANEXO III - Preencher'!C831</f>
        <v>HOSPITAL NOSSA SENHORA DAS GRAÇAS - ANTIGO ALFA - CG Nº 024/2022</v>
      </c>
      <c r="C822" s="10"/>
      <c r="D822" s="11" t="str">
        <f>'[1]TCE - ANEXO III - Preencher'!E831</f>
        <v>MARIA EDUARDA DIAS VIEIRA</v>
      </c>
      <c r="E822" s="9" t="str">
        <f>IF('[1]TCE - ANEXO III - Preencher'!F831="4 - Assistência Odontológica","2 - Outros Profissionais da Saúde",'[1]TCE - ANEXO III - Preencher'!F831)</f>
        <v>3 - Administrativo</v>
      </c>
      <c r="F822" s="12" t="str">
        <f>'[1]TCE - ANEXO III - Preencher'!G831</f>
        <v>4110-10</v>
      </c>
      <c r="G822" s="13" t="str">
        <f>IF('[1]TCE - ANEXO III - Preencher'!H831="","",'[1]TCE - ANEXO III - Preencher'!H831)</f>
        <v>05/2024</v>
      </c>
      <c r="H822" s="14">
        <f>'[1]TCE - ANEXO III - Preencher'!I831</f>
        <v>0</v>
      </c>
      <c r="I822" s="14">
        <f>'[1]TCE - ANEXO III - Preencher'!J831</f>
        <v>12.8962</v>
      </c>
      <c r="J822" s="14">
        <f>'[1]TCE - ANEXO III - Preencher'!K831</f>
        <v>0</v>
      </c>
      <c r="K822" s="15">
        <f>'[1]TCE - ANEXO III - Preencher'!L831</f>
        <v>132.71</v>
      </c>
      <c r="L822" s="15">
        <f>'[1]TCE - ANEXO III - Preencher'!M831</f>
        <v>0</v>
      </c>
      <c r="M822" s="15">
        <f t="shared" si="73"/>
        <v>132.71</v>
      </c>
      <c r="N822" s="15">
        <f>'[1]TCE - ANEXO III - Preencher'!O831</f>
        <v>2.0699999999999998</v>
      </c>
      <c r="O822" s="15">
        <f>'[1]TCE - ANEXO III - Preencher'!P831</f>
        <v>0</v>
      </c>
      <c r="P822" s="16">
        <f t="shared" si="74"/>
        <v>2.0699999999999998</v>
      </c>
      <c r="Q822" s="15">
        <f>'[1]TCE - ANEXO III - Preencher'!R831</f>
        <v>185.12999999999994</v>
      </c>
      <c r="R822" s="15">
        <f>'[1]TCE - ANEXO III - Preencher'!S831</f>
        <v>38.97</v>
      </c>
      <c r="S822" s="16">
        <f t="shared" si="75"/>
        <v>146.15999999999994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293.83619999999996</v>
      </c>
    </row>
    <row r="823" spans="1:28" x14ac:dyDescent="0.2">
      <c r="A823" s="8">
        <f>IFERROR(VLOOKUP(B823,'[1]DADOS (OCULTAR)'!$Q$3:$S$135,3,0),"")</f>
        <v>9039744002308</v>
      </c>
      <c r="B823" s="9" t="str">
        <f>'[1]TCE - ANEXO III - Preencher'!C832</f>
        <v>HOSPITAL NOSSA SENHORA DAS GRAÇAS - ANTIGO ALFA - CG Nº 024/2022</v>
      </c>
      <c r="C823" s="10"/>
      <c r="D823" s="11" t="str">
        <f>'[1]TCE - ANEXO III - Preencher'!E832</f>
        <v>MARIA EDUARDA PEREIRA BORGES</v>
      </c>
      <c r="E823" s="9" t="str">
        <f>IF('[1]TCE - ANEXO III - Preencher'!F832="4 - Assistência Odontológica","2 - Outros Profissionais da Saúde",'[1]TCE - ANEXO III - Preencher'!F832)</f>
        <v>2 - Outros Profissionais da Saúde</v>
      </c>
      <c r="F823" s="12" t="str">
        <f>'[1]TCE - ANEXO III - Preencher'!G832</f>
        <v>2235-05</v>
      </c>
      <c r="G823" s="13" t="str">
        <f>IF('[1]TCE - ANEXO III - Preencher'!H832="","",'[1]TCE - ANEXO III - Preencher'!H832)</f>
        <v>05/2024</v>
      </c>
      <c r="H823" s="14">
        <f>'[1]TCE - ANEXO III - Preencher'!I832</f>
        <v>0</v>
      </c>
      <c r="I823" s="14">
        <f>'[1]TCE - ANEXO III - Preencher'!J832</f>
        <v>417.85199999999998</v>
      </c>
      <c r="J823" s="14">
        <f>'[1]TCE - ANEXO III - Preencher'!K832</f>
        <v>0</v>
      </c>
      <c r="K823" s="15">
        <f>'[1]TCE - ANEXO III - Preencher'!L832</f>
        <v>132.71</v>
      </c>
      <c r="L823" s="15">
        <f>'[1]TCE - ANEXO III - Preencher'!M832</f>
        <v>3.05</v>
      </c>
      <c r="M823" s="15">
        <f t="shared" si="73"/>
        <v>129.66</v>
      </c>
      <c r="N823" s="15">
        <f>'[1]TCE - ANEXO III - Preencher'!O832</f>
        <v>4.3499999999999996</v>
      </c>
      <c r="O823" s="15">
        <f>'[1]TCE - ANEXO III - Preencher'!P832</f>
        <v>0</v>
      </c>
      <c r="P823" s="16">
        <f t="shared" si="74"/>
        <v>4.3499999999999996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551.86199999999997</v>
      </c>
    </row>
    <row r="824" spans="1:28" x14ac:dyDescent="0.2">
      <c r="A824" s="8">
        <f>IFERROR(VLOOKUP(B824,'[1]DADOS (OCULTAR)'!$Q$3:$S$135,3,0),"")</f>
        <v>9039744002308</v>
      </c>
      <c r="B824" s="9" t="str">
        <f>'[1]TCE - ANEXO III - Preencher'!C833</f>
        <v>HOSPITAL NOSSA SENHORA DAS GRAÇAS - ANTIGO ALFA - CG Nº 024/2022</v>
      </c>
      <c r="C824" s="10"/>
      <c r="D824" s="11" t="str">
        <f>'[1]TCE - ANEXO III - Preencher'!E833</f>
        <v>MARIA EDUARDA PLACIDO DE MELO</v>
      </c>
      <c r="E824" s="9" t="str">
        <f>IF('[1]TCE - ANEXO III - Preencher'!F833="4 - Assistência Odontológica","2 - Outros Profissionais da Saúde",'[1]TCE - ANEXO III - Preencher'!F833)</f>
        <v>2 - Outros Profissionais da Saúde</v>
      </c>
      <c r="F824" s="12" t="str">
        <f>'[1]TCE - ANEXO III - Preencher'!G833</f>
        <v>3222-05</v>
      </c>
      <c r="G824" s="13" t="str">
        <f>IF('[1]TCE - ANEXO III - Preencher'!H833="","",'[1]TCE - ANEXO III - Preencher'!H833)</f>
        <v>05/2024</v>
      </c>
      <c r="H824" s="14">
        <f>'[1]TCE - ANEXO III - Preencher'!I833</f>
        <v>0</v>
      </c>
      <c r="I824" s="14">
        <f>'[1]TCE - ANEXO III - Preencher'!J833</f>
        <v>302.17919999999998</v>
      </c>
      <c r="J824" s="14">
        <f>'[1]TCE - ANEXO III - Preencher'!K833</f>
        <v>0</v>
      </c>
      <c r="K824" s="15">
        <f>'[1]TCE - ANEXO III - Preencher'!L833</f>
        <v>132.71</v>
      </c>
      <c r="L824" s="15">
        <f>'[1]TCE - ANEXO III - Preencher'!M833</f>
        <v>0</v>
      </c>
      <c r="M824" s="15">
        <f t="shared" si="73"/>
        <v>132.71</v>
      </c>
      <c r="N824" s="15">
        <f>'[1]TCE - ANEXO III - Preencher'!O833</f>
        <v>2.0699999999999998</v>
      </c>
      <c r="O824" s="15">
        <f>'[1]TCE - ANEXO III - Preencher'!P833</f>
        <v>0</v>
      </c>
      <c r="P824" s="16">
        <f t="shared" si="74"/>
        <v>2.0699999999999998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436.95919999999995</v>
      </c>
    </row>
    <row r="825" spans="1:28" x14ac:dyDescent="0.2">
      <c r="A825" s="8">
        <f>IFERROR(VLOOKUP(B825,'[1]DADOS (OCULTAR)'!$Q$3:$S$135,3,0),"")</f>
        <v>9039744002308</v>
      </c>
      <c r="B825" s="9" t="str">
        <f>'[1]TCE - ANEXO III - Preencher'!C834</f>
        <v>HOSPITAL NOSSA SENHORA DAS GRAÇAS - ANTIGO ALFA - CG Nº 024/2022</v>
      </c>
      <c r="C825" s="10"/>
      <c r="D825" s="11" t="str">
        <f>'[1]TCE - ANEXO III - Preencher'!E834</f>
        <v>MARIA EDUARDA SANTOS DE ANDRADE</v>
      </c>
      <c r="E825" s="9" t="str">
        <f>IF('[1]TCE - ANEXO III - Preencher'!F834="4 - Assistência Odontológica","2 - Outros Profissionais da Saúde",'[1]TCE - ANEXO III - Preencher'!F834)</f>
        <v>2 - Outros Profissionais da Saúde</v>
      </c>
      <c r="F825" s="12" t="str">
        <f>'[1]TCE - ANEXO III - Preencher'!G834</f>
        <v>3222-25</v>
      </c>
      <c r="G825" s="13" t="str">
        <f>IF('[1]TCE - ANEXO III - Preencher'!H834="","",'[1]TCE - ANEXO III - Preencher'!H834)</f>
        <v>05/2024</v>
      </c>
      <c r="H825" s="14">
        <f>'[1]TCE - ANEXO III - Preencher'!I834</f>
        <v>0</v>
      </c>
      <c r="I825" s="14">
        <f>'[1]TCE - ANEXO III - Preencher'!J834</f>
        <v>186.1472</v>
      </c>
      <c r="J825" s="14">
        <f>'[1]TCE - ANEXO III - Preencher'!K834</f>
        <v>0</v>
      </c>
      <c r="K825" s="15">
        <f>'[1]TCE - ANEXO III - Preencher'!L834</f>
        <v>132.71</v>
      </c>
      <c r="L825" s="15">
        <f>'[1]TCE - ANEXO III - Preencher'!M834</f>
        <v>0</v>
      </c>
      <c r="M825" s="15">
        <f t="shared" si="73"/>
        <v>132.71</v>
      </c>
      <c r="N825" s="15">
        <f>'[1]TCE - ANEXO III - Preencher'!O834</f>
        <v>2.0699999999999998</v>
      </c>
      <c r="O825" s="15">
        <f>'[1]TCE - ANEXO III - Preencher'!P834</f>
        <v>0</v>
      </c>
      <c r="P825" s="16">
        <f t="shared" si="74"/>
        <v>2.0699999999999998</v>
      </c>
      <c r="Q825" s="15">
        <f>'[1]TCE - ANEXO III - Preencher'!R834</f>
        <v>252.15571349001172</v>
      </c>
      <c r="R825" s="15">
        <f>'[1]TCE - ANEXO III - Preencher'!S834</f>
        <v>97.56</v>
      </c>
      <c r="S825" s="16">
        <f t="shared" si="75"/>
        <v>154.59571349001172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475.52291349001177</v>
      </c>
    </row>
    <row r="826" spans="1:28" x14ac:dyDescent="0.2">
      <c r="A826" s="8">
        <f>IFERROR(VLOOKUP(B826,'[1]DADOS (OCULTAR)'!$Q$3:$S$135,3,0),"")</f>
        <v>9039744002308</v>
      </c>
      <c r="B826" s="9" t="str">
        <f>'[1]TCE - ANEXO III - Preencher'!C835</f>
        <v>HOSPITAL NOSSA SENHORA DAS GRAÇAS - ANTIGO ALFA - CG Nº 024/2022</v>
      </c>
      <c r="C826" s="10"/>
      <c r="D826" s="11" t="str">
        <f>'[1]TCE - ANEXO III - Preencher'!E835</f>
        <v>MARIA EDUARDA SOARES DA SILVA</v>
      </c>
      <c r="E826" s="9" t="str">
        <f>IF('[1]TCE - ANEXO III - Preencher'!F835="4 - Assistência Odontológica","2 - Outros Profissionais da Saúde",'[1]TCE - ANEXO III - Preencher'!F835)</f>
        <v>2 - Outros Profissionais da Saúde</v>
      </c>
      <c r="F826" s="12" t="str">
        <f>'[1]TCE - ANEXO III - Preencher'!G835</f>
        <v>3222-05</v>
      </c>
      <c r="G826" s="13" t="str">
        <f>IF('[1]TCE - ANEXO III - Preencher'!H835="","",'[1]TCE - ANEXO III - Preencher'!H835)</f>
        <v>05/2024</v>
      </c>
      <c r="H826" s="14">
        <f>'[1]TCE - ANEXO III - Preencher'!I835</f>
        <v>0</v>
      </c>
      <c r="I826" s="14">
        <f>'[1]TCE - ANEXO III - Preencher'!J835</f>
        <v>277.39280000000002</v>
      </c>
      <c r="J826" s="14">
        <f>'[1]TCE - ANEXO III - Preencher'!K835</f>
        <v>0</v>
      </c>
      <c r="K826" s="15">
        <f>'[1]TCE - ANEXO III - Preencher'!L835</f>
        <v>132.71</v>
      </c>
      <c r="L826" s="15">
        <f>'[1]TCE - ANEXO III - Preencher'!M835</f>
        <v>28.24</v>
      </c>
      <c r="M826" s="15">
        <f t="shared" si="73"/>
        <v>104.47000000000001</v>
      </c>
      <c r="N826" s="15">
        <f>'[1]TCE - ANEXO III - Preencher'!O835</f>
        <v>2.0699999999999998</v>
      </c>
      <c r="O826" s="15">
        <f>'[1]TCE - ANEXO III - Preencher'!P835</f>
        <v>0</v>
      </c>
      <c r="P826" s="16">
        <f t="shared" si="74"/>
        <v>2.0699999999999998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383.93280000000004</v>
      </c>
    </row>
    <row r="827" spans="1:28" x14ac:dyDescent="0.2">
      <c r="A827" s="8">
        <f>IFERROR(VLOOKUP(B827,'[1]DADOS (OCULTAR)'!$Q$3:$S$135,3,0),"")</f>
        <v>9039744002308</v>
      </c>
      <c r="B827" s="9" t="str">
        <f>'[1]TCE - ANEXO III - Preencher'!C836</f>
        <v>HOSPITAL NOSSA SENHORA DAS GRAÇAS - ANTIGO ALFA - CG Nº 024/2022</v>
      </c>
      <c r="C827" s="10"/>
      <c r="D827" s="11" t="str">
        <f>'[1]TCE - ANEXO III - Preencher'!E836</f>
        <v>MARIA ENIRES RUFINO DA SILVA</v>
      </c>
      <c r="E827" s="9" t="str">
        <f>IF('[1]TCE - ANEXO III - Preencher'!F836="4 - Assistência Odontológica","2 - Outros Profissionais da Saúde",'[1]TCE - ANEXO III - Preencher'!F836)</f>
        <v>2 - Outros Profissionais da Saúde</v>
      </c>
      <c r="F827" s="12" t="str">
        <f>'[1]TCE - ANEXO III - Preencher'!G836</f>
        <v>3222-05</v>
      </c>
      <c r="G827" s="13" t="str">
        <f>IF('[1]TCE - ANEXO III - Preencher'!H836="","",'[1]TCE - ANEXO III - Preencher'!H836)</f>
        <v>05/2024</v>
      </c>
      <c r="H827" s="14">
        <f>'[1]TCE - ANEXO III - Preencher'!I836</f>
        <v>0</v>
      </c>
      <c r="I827" s="14">
        <f>'[1]TCE - ANEXO III - Preencher'!J836</f>
        <v>277.65600000000001</v>
      </c>
      <c r="J827" s="14">
        <f>'[1]TCE - ANEXO III - Preencher'!K836</f>
        <v>0</v>
      </c>
      <c r="K827" s="15">
        <f>'[1]TCE - ANEXO III - Preencher'!L836</f>
        <v>132.71</v>
      </c>
      <c r="L827" s="15">
        <f>'[1]TCE - ANEXO III - Preencher'!M836</f>
        <v>28.24</v>
      </c>
      <c r="M827" s="15">
        <f t="shared" si="73"/>
        <v>104.47000000000001</v>
      </c>
      <c r="N827" s="15">
        <f>'[1]TCE - ANEXO III - Preencher'!O836</f>
        <v>2.0699999999999998</v>
      </c>
      <c r="O827" s="15">
        <f>'[1]TCE - ANEXO III - Preencher'!P836</f>
        <v>0</v>
      </c>
      <c r="P827" s="16">
        <f t="shared" si="74"/>
        <v>2.0699999999999998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384.19600000000003</v>
      </c>
    </row>
    <row r="828" spans="1:28" x14ac:dyDescent="0.2">
      <c r="A828" s="8">
        <f>IFERROR(VLOOKUP(B828,'[1]DADOS (OCULTAR)'!$Q$3:$S$135,3,0),"")</f>
        <v>9039744002308</v>
      </c>
      <c r="B828" s="9" t="str">
        <f>'[1]TCE - ANEXO III - Preencher'!C837</f>
        <v>HOSPITAL NOSSA SENHORA DAS GRAÇAS - ANTIGO ALFA - CG Nº 024/2022</v>
      </c>
      <c r="C828" s="10"/>
      <c r="D828" s="11" t="str">
        <f>'[1]TCE - ANEXO III - Preencher'!E837</f>
        <v>MARIA GABRIELA SILVA DO NASCIMENTO</v>
      </c>
      <c r="E828" s="9" t="str">
        <f>IF('[1]TCE - ANEXO III - Preencher'!F837="4 - Assistência Odontológica","2 - Outros Profissionais da Saúde",'[1]TCE - ANEXO III - Preencher'!F837)</f>
        <v>2 - Outros Profissionais da Saúde</v>
      </c>
      <c r="F828" s="12" t="str">
        <f>'[1]TCE - ANEXO III - Preencher'!G837</f>
        <v>5211-30</v>
      </c>
      <c r="G828" s="13" t="str">
        <f>IF('[1]TCE - ANEXO III - Preencher'!H837="","",'[1]TCE - ANEXO III - Preencher'!H837)</f>
        <v>05/2024</v>
      </c>
      <c r="H828" s="14">
        <f>'[1]TCE - ANEXO III - Preencher'!I837</f>
        <v>0</v>
      </c>
      <c r="I828" s="14">
        <f>'[1]TCE - ANEXO III - Preencher'!J837</f>
        <v>27.945599999999999</v>
      </c>
      <c r="J828" s="14">
        <f>'[1]TCE - ANEXO III - Preencher'!K837</f>
        <v>0</v>
      </c>
      <c r="K828" s="15">
        <f>'[1]TCE - ANEXO III - Preencher'!L837</f>
        <v>132.71</v>
      </c>
      <c r="L828" s="15">
        <f>'[1]TCE - ANEXO III - Preencher'!M837</f>
        <v>0</v>
      </c>
      <c r="M828" s="15">
        <f t="shared" si="73"/>
        <v>132.71</v>
      </c>
      <c r="N828" s="15">
        <f>'[1]TCE - ANEXO III - Preencher'!O837</f>
        <v>2.0699999999999998</v>
      </c>
      <c r="O828" s="15">
        <f>'[1]TCE - ANEXO III - Preencher'!P837</f>
        <v>0</v>
      </c>
      <c r="P828" s="16">
        <f t="shared" si="74"/>
        <v>2.0699999999999998</v>
      </c>
      <c r="Q828" s="15">
        <f>'[1]TCE - ANEXO III - Preencher'!R837</f>
        <v>126.07785674500586</v>
      </c>
      <c r="R828" s="15">
        <f>'[1]TCE - ANEXO III - Preencher'!S837</f>
        <v>123</v>
      </c>
      <c r="S828" s="16">
        <f t="shared" si="75"/>
        <v>3.0778567450058603</v>
      </c>
      <c r="T828" s="15">
        <f>'[1]TCE - ANEXO III - Preencher'!U837</f>
        <v>8.1</v>
      </c>
      <c r="U828" s="15">
        <f>'[1]TCE - ANEXO III - Preencher'!V837</f>
        <v>0</v>
      </c>
      <c r="V828" s="16">
        <f t="shared" si="76"/>
        <v>8.1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173.90345674500585</v>
      </c>
    </row>
    <row r="829" spans="1:28" x14ac:dyDescent="0.2">
      <c r="A829" s="8">
        <f>IFERROR(VLOOKUP(B829,'[1]DADOS (OCULTAR)'!$Q$3:$S$135,3,0),"")</f>
        <v>9039744002308</v>
      </c>
      <c r="B829" s="9" t="str">
        <f>'[1]TCE - ANEXO III - Preencher'!C838</f>
        <v>HOSPITAL NOSSA SENHORA DAS GRAÇAS - ANTIGO ALFA - CG Nº 024/2022</v>
      </c>
      <c r="C829" s="10"/>
      <c r="D829" s="11" t="str">
        <f>'[1]TCE - ANEXO III - Preencher'!E838</f>
        <v>MARIA GERLANDIA FERREIRA DE SOUZA</v>
      </c>
      <c r="E829" s="9" t="str">
        <f>IF('[1]TCE - ANEXO III - Preencher'!F838="4 - Assistência Odontológica","2 - Outros Profissionais da Saúde",'[1]TCE - ANEXO III - Preencher'!F838)</f>
        <v>3 - Administrativo</v>
      </c>
      <c r="F829" s="12" t="str">
        <f>'[1]TCE - ANEXO III - Preencher'!G838</f>
        <v>4110-10</v>
      </c>
      <c r="G829" s="13" t="str">
        <f>IF('[1]TCE - ANEXO III - Preencher'!H838="","",'[1]TCE - ANEXO III - Preencher'!H838)</f>
        <v>05/2024</v>
      </c>
      <c r="H829" s="14">
        <f>'[1]TCE - ANEXO III - Preencher'!I838</f>
        <v>0</v>
      </c>
      <c r="I829" s="14">
        <f>'[1]TCE - ANEXO III - Preencher'!J838</f>
        <v>169.6568</v>
      </c>
      <c r="J829" s="14">
        <f>'[1]TCE - ANEXO III - Preencher'!K838</f>
        <v>0</v>
      </c>
      <c r="K829" s="15">
        <f>'[1]TCE - ANEXO III - Preencher'!L838</f>
        <v>132.71</v>
      </c>
      <c r="L829" s="15">
        <f>'[1]TCE - ANEXO III - Preencher'!M838</f>
        <v>42.41</v>
      </c>
      <c r="M829" s="15">
        <f t="shared" si="73"/>
        <v>90.300000000000011</v>
      </c>
      <c r="N829" s="15">
        <f>'[1]TCE - ANEXO III - Preencher'!O838</f>
        <v>2.0699999999999998</v>
      </c>
      <c r="O829" s="15">
        <f>'[1]TCE - ANEXO III - Preencher'!P838</f>
        <v>0</v>
      </c>
      <c r="P829" s="16">
        <f t="shared" si="74"/>
        <v>2.0699999999999998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262.02680000000004</v>
      </c>
    </row>
    <row r="830" spans="1:28" x14ac:dyDescent="0.2">
      <c r="A830" s="8">
        <f>IFERROR(VLOOKUP(B830,'[1]DADOS (OCULTAR)'!$Q$3:$S$135,3,0),"")</f>
        <v>9039744002308</v>
      </c>
      <c r="B830" s="9" t="str">
        <f>'[1]TCE - ANEXO III - Preencher'!C839</f>
        <v>HOSPITAL NOSSA SENHORA DAS GRAÇAS - ANTIGO ALFA - CG Nº 024/2022</v>
      </c>
      <c r="C830" s="10"/>
      <c r="D830" s="11" t="str">
        <f>'[1]TCE - ANEXO III - Preencher'!E839</f>
        <v>MARIA GISELLE LUCENA DA SILVA</v>
      </c>
      <c r="E830" s="9" t="str">
        <f>IF('[1]TCE - ANEXO III - Preencher'!F839="4 - Assistência Odontológica","2 - Outros Profissionais da Saúde",'[1]TCE - ANEXO III - Preencher'!F839)</f>
        <v>2 - Outros Profissionais da Saúde</v>
      </c>
      <c r="F830" s="12" t="str">
        <f>'[1]TCE - ANEXO III - Preencher'!G839</f>
        <v>2235-05</v>
      </c>
      <c r="G830" s="13" t="str">
        <f>IF('[1]TCE - ANEXO III - Preencher'!H839="","",'[1]TCE - ANEXO III - Preencher'!H839)</f>
        <v>05/2024</v>
      </c>
      <c r="H830" s="14">
        <f>'[1]TCE - ANEXO III - Preencher'!I839</f>
        <v>0</v>
      </c>
      <c r="I830" s="14">
        <f>'[1]TCE - ANEXO III - Preencher'!J839</f>
        <v>415.62079999999997</v>
      </c>
      <c r="J830" s="14">
        <f>'[1]TCE - ANEXO III - Preencher'!K839</f>
        <v>0</v>
      </c>
      <c r="K830" s="15">
        <f>'[1]TCE - ANEXO III - Preencher'!L839</f>
        <v>132.71</v>
      </c>
      <c r="L830" s="15">
        <f>'[1]TCE - ANEXO III - Preencher'!M839</f>
        <v>3.05</v>
      </c>
      <c r="M830" s="15">
        <f t="shared" si="73"/>
        <v>129.66</v>
      </c>
      <c r="N830" s="15">
        <f>'[1]TCE - ANEXO III - Preencher'!O839</f>
        <v>4.3499999999999996</v>
      </c>
      <c r="O830" s="15">
        <f>'[1]TCE - ANEXO III - Preencher'!P839</f>
        <v>0</v>
      </c>
      <c r="P830" s="16">
        <f t="shared" si="74"/>
        <v>4.3499999999999996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549.63080000000002</v>
      </c>
    </row>
    <row r="831" spans="1:28" x14ac:dyDescent="0.2">
      <c r="A831" s="8">
        <f>IFERROR(VLOOKUP(B831,'[1]DADOS (OCULTAR)'!$Q$3:$S$135,3,0),"")</f>
        <v>9039744002308</v>
      </c>
      <c r="B831" s="9" t="str">
        <f>'[1]TCE - ANEXO III - Preencher'!C840</f>
        <v>HOSPITAL NOSSA SENHORA DAS GRAÇAS - ANTIGO ALFA - CG Nº 024/2022</v>
      </c>
      <c r="C831" s="10"/>
      <c r="D831" s="11" t="str">
        <f>'[1]TCE - ANEXO III - Preencher'!E840</f>
        <v>MARIA HILDA MARTINIANO DA SILVA</v>
      </c>
      <c r="E831" s="9" t="str">
        <f>IF('[1]TCE - ANEXO III - Preencher'!F840="4 - Assistência Odontológica","2 - Outros Profissionais da Saúde",'[1]TCE - ANEXO III - Preencher'!F840)</f>
        <v>3 - Administrativo</v>
      </c>
      <c r="F831" s="12" t="str">
        <f>'[1]TCE - ANEXO III - Preencher'!G840</f>
        <v>4110-10</v>
      </c>
      <c r="G831" s="13" t="str">
        <f>IF('[1]TCE - ANEXO III - Preencher'!H840="","",'[1]TCE - ANEXO III - Preencher'!H840)</f>
        <v>05/2024</v>
      </c>
      <c r="H831" s="14">
        <f>'[1]TCE - ANEXO III - Preencher'!I840</f>
        <v>0</v>
      </c>
      <c r="I831" s="14">
        <f>'[1]TCE - ANEXO III - Preencher'!J840</f>
        <v>113.1848</v>
      </c>
      <c r="J831" s="14">
        <f>'[1]TCE - ANEXO III - Preencher'!K840</f>
        <v>0</v>
      </c>
      <c r="K831" s="15">
        <f>'[1]TCE - ANEXO III - Preencher'!L840</f>
        <v>132.71</v>
      </c>
      <c r="L831" s="15">
        <f>'[1]TCE - ANEXO III - Preencher'!M840</f>
        <v>28.24</v>
      </c>
      <c r="M831" s="15">
        <f t="shared" si="73"/>
        <v>104.47000000000001</v>
      </c>
      <c r="N831" s="15">
        <f>'[1]TCE - ANEXO III - Preencher'!O840</f>
        <v>2.0699999999999998</v>
      </c>
      <c r="O831" s="15">
        <f>'[1]TCE - ANEXO III - Preencher'!P840</f>
        <v>0</v>
      </c>
      <c r="P831" s="16">
        <f t="shared" si="74"/>
        <v>2.0699999999999998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219.72480000000002</v>
      </c>
    </row>
    <row r="832" spans="1:28" x14ac:dyDescent="0.2">
      <c r="A832" s="8">
        <f>IFERROR(VLOOKUP(B832,'[1]DADOS (OCULTAR)'!$Q$3:$S$135,3,0),"")</f>
        <v>9039744002308</v>
      </c>
      <c r="B832" s="9" t="str">
        <f>'[1]TCE - ANEXO III - Preencher'!C841</f>
        <v>HOSPITAL NOSSA SENHORA DAS GRAÇAS - ANTIGO ALFA - CG Nº 024/2022</v>
      </c>
      <c r="C832" s="10"/>
      <c r="D832" s="11" t="str">
        <f>'[1]TCE - ANEXO III - Preencher'!E841</f>
        <v>MARIA ISABEL DA SILVA</v>
      </c>
      <c r="E832" s="9" t="str">
        <f>IF('[1]TCE - ANEXO III - Preencher'!F841="4 - Assistência Odontológica","2 - Outros Profissionais da Saúde",'[1]TCE - ANEXO III - Preencher'!F841)</f>
        <v>2 - Outros Profissionais da Saúde</v>
      </c>
      <c r="F832" s="12" t="str">
        <f>'[1]TCE - ANEXO III - Preencher'!G841</f>
        <v>2235-05</v>
      </c>
      <c r="G832" s="13" t="str">
        <f>IF('[1]TCE - ANEXO III - Preencher'!H841="","",'[1]TCE - ANEXO III - Preencher'!H841)</f>
        <v>05/2024</v>
      </c>
      <c r="H832" s="14">
        <f>'[1]TCE - ANEXO III - Preencher'!I841</f>
        <v>0</v>
      </c>
      <c r="I832" s="14">
        <f>'[1]TCE - ANEXO III - Preencher'!J841</f>
        <v>439.55200000000002</v>
      </c>
      <c r="J832" s="14">
        <f>'[1]TCE - ANEXO III - Preencher'!K841</f>
        <v>0</v>
      </c>
      <c r="K832" s="15">
        <f>'[1]TCE - ANEXO III - Preencher'!L841</f>
        <v>132.71</v>
      </c>
      <c r="L832" s="15">
        <f>'[1]TCE - ANEXO III - Preencher'!M841</f>
        <v>0</v>
      </c>
      <c r="M832" s="15">
        <f t="shared" si="73"/>
        <v>132.71</v>
      </c>
      <c r="N832" s="15">
        <f>'[1]TCE - ANEXO III - Preencher'!O841</f>
        <v>4.3499999999999996</v>
      </c>
      <c r="O832" s="15">
        <f>'[1]TCE - ANEXO III - Preencher'!P841</f>
        <v>0</v>
      </c>
      <c r="P832" s="16">
        <f t="shared" si="74"/>
        <v>4.3499999999999996</v>
      </c>
      <c r="Q832" s="15">
        <f>'[1]TCE - ANEXO III - Preencher'!R841</f>
        <v>201.72457079200939</v>
      </c>
      <c r="R832" s="15">
        <f>'[1]TCE - ANEXO III - Preencher'!S841</f>
        <v>122.12</v>
      </c>
      <c r="S832" s="16">
        <f t="shared" si="75"/>
        <v>79.604570792009383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656.21657079200941</v>
      </c>
    </row>
    <row r="833" spans="1:28" x14ac:dyDescent="0.2">
      <c r="A833" s="8">
        <f>IFERROR(VLOOKUP(B833,'[1]DADOS (OCULTAR)'!$Q$3:$S$135,3,0),"")</f>
        <v>9039744002308</v>
      </c>
      <c r="B833" s="9" t="str">
        <f>'[1]TCE - ANEXO III - Preencher'!C842</f>
        <v>HOSPITAL NOSSA SENHORA DAS GRAÇAS - ANTIGO ALFA - CG Nº 024/2022</v>
      </c>
      <c r="C833" s="10"/>
      <c r="D833" s="11" t="str">
        <f>'[1]TCE - ANEXO III - Preencher'!E842</f>
        <v>MARIA IZABEL LOPES DA SILVA</v>
      </c>
      <c r="E833" s="9" t="str">
        <f>IF('[1]TCE - ANEXO III - Preencher'!F842="4 - Assistência Odontológica","2 - Outros Profissionais da Saúde",'[1]TCE - ANEXO III - Preencher'!F842)</f>
        <v>2 - Outros Profissionais da Saúde</v>
      </c>
      <c r="F833" s="12" t="str">
        <f>'[1]TCE - ANEXO III - Preencher'!G842</f>
        <v>3222-05</v>
      </c>
      <c r="G833" s="13" t="str">
        <f>IF('[1]TCE - ANEXO III - Preencher'!H842="","",'[1]TCE - ANEXO III - Preencher'!H842)</f>
        <v>05/2024</v>
      </c>
      <c r="H833" s="14">
        <f>'[1]TCE - ANEXO III - Preencher'!I842</f>
        <v>0</v>
      </c>
      <c r="I833" s="14">
        <f>'[1]TCE - ANEXO III - Preencher'!J842</f>
        <v>286.15280000000001</v>
      </c>
      <c r="J833" s="14">
        <f>'[1]TCE - ANEXO III - Preencher'!K842</f>
        <v>0</v>
      </c>
      <c r="K833" s="15">
        <f>'[1]TCE - ANEXO III - Preencher'!L842</f>
        <v>132.71</v>
      </c>
      <c r="L833" s="15">
        <f>'[1]TCE - ANEXO III - Preencher'!M842</f>
        <v>28.24</v>
      </c>
      <c r="M833" s="15">
        <f t="shared" si="73"/>
        <v>104.47000000000001</v>
      </c>
      <c r="N833" s="15">
        <f>'[1]TCE - ANEXO III - Preencher'!O842</f>
        <v>2.0699999999999998</v>
      </c>
      <c r="O833" s="15">
        <f>'[1]TCE - ANEXO III - Preencher'!P842</f>
        <v>0</v>
      </c>
      <c r="P833" s="16">
        <f t="shared" si="74"/>
        <v>2.0699999999999998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392.69280000000003</v>
      </c>
    </row>
    <row r="834" spans="1:28" x14ac:dyDescent="0.2">
      <c r="A834" s="8">
        <f>IFERROR(VLOOKUP(B834,'[1]DADOS (OCULTAR)'!$Q$3:$S$135,3,0),"")</f>
        <v>9039744002308</v>
      </c>
      <c r="B834" s="9" t="str">
        <f>'[1]TCE - ANEXO III - Preencher'!C843</f>
        <v>HOSPITAL NOSSA SENHORA DAS GRAÇAS - ANTIGO ALFA - CG Nº 024/2022</v>
      </c>
      <c r="C834" s="10"/>
      <c r="D834" s="11" t="str">
        <f>'[1]TCE - ANEXO III - Preencher'!E843</f>
        <v>MARIA JANAINA DA COSTA SANTOS</v>
      </c>
      <c r="E834" s="9" t="str">
        <f>IF('[1]TCE - ANEXO III - Preencher'!F843="4 - Assistência Odontológica","2 - Outros Profissionais da Saúde",'[1]TCE - ANEXO III - Preencher'!F843)</f>
        <v>3 - Administrativo</v>
      </c>
      <c r="F834" s="12" t="str">
        <f>'[1]TCE - ANEXO III - Preencher'!G843</f>
        <v>4110-10</v>
      </c>
      <c r="G834" s="13" t="str">
        <f>IF('[1]TCE - ANEXO III - Preencher'!H843="","",'[1]TCE - ANEXO III - Preencher'!H843)</f>
        <v>05/2024</v>
      </c>
      <c r="H834" s="14">
        <f>'[1]TCE - ANEXO III - Preencher'!I843</f>
        <v>0</v>
      </c>
      <c r="I834" s="14">
        <f>'[1]TCE - ANEXO III - Preencher'!J843</f>
        <v>169.6568</v>
      </c>
      <c r="J834" s="14">
        <f>'[1]TCE - ANEXO III - Preencher'!K843</f>
        <v>0</v>
      </c>
      <c r="K834" s="15">
        <f>'[1]TCE - ANEXO III - Preencher'!L843</f>
        <v>132.71</v>
      </c>
      <c r="L834" s="15">
        <f>'[1]TCE - ANEXO III - Preencher'!M843</f>
        <v>0</v>
      </c>
      <c r="M834" s="15">
        <f t="shared" si="73"/>
        <v>132.71</v>
      </c>
      <c r="N834" s="15">
        <f>'[1]TCE - ANEXO III - Preencher'!O843</f>
        <v>2.0699999999999998</v>
      </c>
      <c r="O834" s="15">
        <f>'[1]TCE - ANEXO III - Preencher'!P843</f>
        <v>0</v>
      </c>
      <c r="P834" s="16">
        <f t="shared" si="74"/>
        <v>2.0699999999999998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304.43680000000001</v>
      </c>
    </row>
    <row r="835" spans="1:28" x14ac:dyDescent="0.2">
      <c r="A835" s="8">
        <f>IFERROR(VLOOKUP(B835,'[1]DADOS (OCULTAR)'!$Q$3:$S$135,3,0),"")</f>
        <v>9039744002308</v>
      </c>
      <c r="B835" s="9" t="str">
        <f>'[1]TCE - ANEXO III - Preencher'!C844</f>
        <v>HOSPITAL NOSSA SENHORA DAS GRAÇAS - ANTIGO ALFA - CG Nº 024/2022</v>
      </c>
      <c r="C835" s="10"/>
      <c r="D835" s="11" t="str">
        <f>'[1]TCE - ANEXO III - Preencher'!E844</f>
        <v>MARIA JOSE DA SILVA ALEXANDRE TAVARES</v>
      </c>
      <c r="E835" s="9" t="str">
        <f>IF('[1]TCE - ANEXO III - Preencher'!F844="4 - Assistência Odontológica","2 - Outros Profissionais da Saúde",'[1]TCE - ANEXO III - Preencher'!F844)</f>
        <v>2 - Outros Profissionais da Saúde</v>
      </c>
      <c r="F835" s="12" t="str">
        <f>'[1]TCE - ANEXO III - Preencher'!G844</f>
        <v>3222-05</v>
      </c>
      <c r="G835" s="13" t="str">
        <f>IF('[1]TCE - ANEXO III - Preencher'!H844="","",'[1]TCE - ANEXO III - Preencher'!H844)</f>
        <v>05/2024</v>
      </c>
      <c r="H835" s="14">
        <f>'[1]TCE - ANEXO III - Preencher'!I844</f>
        <v>0</v>
      </c>
      <c r="I835" s="14">
        <f>'[1]TCE - ANEXO III - Preencher'!J844</f>
        <v>284.61759999999998</v>
      </c>
      <c r="J835" s="14">
        <f>'[1]TCE - ANEXO III - Preencher'!K844</f>
        <v>0</v>
      </c>
      <c r="K835" s="15">
        <f>'[1]TCE - ANEXO III - Preencher'!L844</f>
        <v>132.71</v>
      </c>
      <c r="L835" s="15">
        <f>'[1]TCE - ANEXO III - Preencher'!M844</f>
        <v>28.24</v>
      </c>
      <c r="M835" s="15">
        <f t="shared" si="73"/>
        <v>104.47000000000001</v>
      </c>
      <c r="N835" s="15">
        <f>'[1]TCE - ANEXO III - Preencher'!O844</f>
        <v>2.0699999999999998</v>
      </c>
      <c r="O835" s="15">
        <f>'[1]TCE - ANEXO III - Preencher'!P844</f>
        <v>0</v>
      </c>
      <c r="P835" s="16">
        <f t="shared" si="74"/>
        <v>2.0699999999999998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391.1576</v>
      </c>
    </row>
    <row r="836" spans="1:28" x14ac:dyDescent="0.2">
      <c r="A836" s="8">
        <f>IFERROR(VLOOKUP(B836,'[1]DADOS (OCULTAR)'!$Q$3:$S$135,3,0),"")</f>
        <v>9039744002308</v>
      </c>
      <c r="B836" s="9" t="str">
        <f>'[1]TCE - ANEXO III - Preencher'!C845</f>
        <v>HOSPITAL NOSSA SENHORA DAS GRAÇAS - ANTIGO ALFA - CG Nº 024/2022</v>
      </c>
      <c r="C836" s="10"/>
      <c r="D836" s="11" t="str">
        <f>'[1]TCE - ANEXO III - Preencher'!E845</f>
        <v>MARIA JOSE LOURENCO DA SILVA</v>
      </c>
      <c r="E836" s="9" t="str">
        <f>IF('[1]TCE - ANEXO III - Preencher'!F845="4 - Assistência Odontológica","2 - Outros Profissionais da Saúde",'[1]TCE - ANEXO III - Preencher'!F845)</f>
        <v>2 - Outros Profissionais da Saúde</v>
      </c>
      <c r="F836" s="12" t="str">
        <f>'[1]TCE - ANEXO III - Preencher'!G845</f>
        <v>3222-05</v>
      </c>
      <c r="G836" s="13" t="str">
        <f>IF('[1]TCE - ANEXO III - Preencher'!H845="","",'[1]TCE - ANEXO III - Preencher'!H845)</f>
        <v>05/2024</v>
      </c>
      <c r="H836" s="14">
        <f>'[1]TCE - ANEXO III - Preencher'!I845</f>
        <v>0</v>
      </c>
      <c r="I836" s="14">
        <f>'[1]TCE - ANEXO III - Preencher'!J845</f>
        <v>273.47840000000002</v>
      </c>
      <c r="J836" s="14">
        <f>'[1]TCE - ANEXO III - Preencher'!K845</f>
        <v>0</v>
      </c>
      <c r="K836" s="15">
        <f>'[1]TCE - ANEXO III - Preencher'!L845</f>
        <v>132.71</v>
      </c>
      <c r="L836" s="15">
        <f>'[1]TCE - ANEXO III - Preencher'!M845</f>
        <v>0</v>
      </c>
      <c r="M836" s="15">
        <f t="shared" ref="M836:M899" si="79">K836-L836</f>
        <v>132.71</v>
      </c>
      <c r="N836" s="15">
        <f>'[1]TCE - ANEXO III - Preencher'!O845</f>
        <v>2.0699999999999998</v>
      </c>
      <c r="O836" s="15">
        <f>'[1]TCE - ANEXO III - Preencher'!P845</f>
        <v>0</v>
      </c>
      <c r="P836" s="16">
        <f t="shared" ref="P836:P899" si="80">N836-O836</f>
        <v>2.0699999999999998</v>
      </c>
      <c r="Q836" s="15">
        <f>'[1]TCE - ANEXO III - Preencher'!R845</f>
        <v>184.91418989267527</v>
      </c>
      <c r="R836" s="15">
        <f>'[1]TCE - ANEXO III - Preencher'!S845</f>
        <v>84.72</v>
      </c>
      <c r="S836" s="16">
        <f t="shared" ref="S836:S899" si="81">Q836-R836</f>
        <v>100.19418989267527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508.45258989267529</v>
      </c>
    </row>
    <row r="837" spans="1:28" x14ac:dyDescent="0.2">
      <c r="A837" s="8">
        <f>IFERROR(VLOOKUP(B837,'[1]DADOS (OCULTAR)'!$Q$3:$S$135,3,0),"")</f>
        <v>9039744002308</v>
      </c>
      <c r="B837" s="9" t="str">
        <f>'[1]TCE - ANEXO III - Preencher'!C846</f>
        <v>HOSPITAL NOSSA SENHORA DAS GRAÇAS - ANTIGO ALFA - CG Nº 024/2022</v>
      </c>
      <c r="C837" s="10"/>
      <c r="D837" s="11" t="str">
        <f>'[1]TCE - ANEXO III - Preencher'!E846</f>
        <v>MARIA JOSE MENEZES DA SILVA</v>
      </c>
      <c r="E837" s="9" t="str">
        <f>IF('[1]TCE - ANEXO III - Preencher'!F846="4 - Assistência Odontológica","2 - Outros Profissionais da Saúde",'[1]TCE - ANEXO III - Preencher'!F846)</f>
        <v>2 - Outros Profissionais da Saúde</v>
      </c>
      <c r="F837" s="12" t="str">
        <f>'[1]TCE - ANEXO III - Preencher'!G846</f>
        <v>3222-05</v>
      </c>
      <c r="G837" s="13" t="str">
        <f>IF('[1]TCE - ANEXO III - Preencher'!H846="","",'[1]TCE - ANEXO III - Preencher'!H846)</f>
        <v>05/2024</v>
      </c>
      <c r="H837" s="14">
        <f>'[1]TCE - ANEXO III - Preencher'!I846</f>
        <v>0</v>
      </c>
      <c r="I837" s="14">
        <f>'[1]TCE - ANEXO III - Preencher'!J846</f>
        <v>350.35039999999998</v>
      </c>
      <c r="J837" s="14">
        <f>'[1]TCE - ANEXO III - Preencher'!K846</f>
        <v>0</v>
      </c>
      <c r="K837" s="15">
        <f>'[1]TCE - ANEXO III - Preencher'!L846</f>
        <v>132.71</v>
      </c>
      <c r="L837" s="15">
        <f>'[1]TCE - ANEXO III - Preencher'!M846</f>
        <v>28.24</v>
      </c>
      <c r="M837" s="15">
        <f t="shared" si="79"/>
        <v>104.47000000000001</v>
      </c>
      <c r="N837" s="15">
        <f>'[1]TCE - ANEXO III - Preencher'!O846</f>
        <v>2.0699999999999998</v>
      </c>
      <c r="O837" s="15">
        <f>'[1]TCE - ANEXO III - Preencher'!P846</f>
        <v>0</v>
      </c>
      <c r="P837" s="16">
        <f t="shared" si="80"/>
        <v>2.0699999999999998</v>
      </c>
      <c r="Q837" s="15">
        <f>'[1]TCE - ANEXO III - Preencher'!R846</f>
        <v>134.48304719467291</v>
      </c>
      <c r="R837" s="15">
        <f>'[1]TCE - ANEXO III - Preencher'!S846</f>
        <v>84.72</v>
      </c>
      <c r="S837" s="16">
        <f t="shared" si="81"/>
        <v>49.763047194672907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506.65344719467294</v>
      </c>
    </row>
    <row r="838" spans="1:28" x14ac:dyDescent="0.2">
      <c r="A838" s="8">
        <f>IFERROR(VLOOKUP(B838,'[1]DADOS (OCULTAR)'!$Q$3:$S$135,3,0),"")</f>
        <v>9039744002308</v>
      </c>
      <c r="B838" s="9" t="str">
        <f>'[1]TCE - ANEXO III - Preencher'!C847</f>
        <v>HOSPITAL NOSSA SENHORA DAS GRAÇAS - ANTIGO ALFA - CG Nº 024/2022</v>
      </c>
      <c r="C838" s="10"/>
      <c r="D838" s="11" t="str">
        <f>'[1]TCE - ANEXO III - Preencher'!E847</f>
        <v>MARIA JOSEANE DA SILVA</v>
      </c>
      <c r="E838" s="9" t="str">
        <f>IF('[1]TCE - ANEXO III - Preencher'!F847="4 - Assistência Odontológica","2 - Outros Profissionais da Saúde",'[1]TCE - ANEXO III - Preencher'!F847)</f>
        <v>2 - Outros Profissionais da Saúde</v>
      </c>
      <c r="F838" s="12" t="str">
        <f>'[1]TCE - ANEXO III - Preencher'!G847</f>
        <v>3222-05</v>
      </c>
      <c r="G838" s="13" t="str">
        <f>IF('[1]TCE - ANEXO III - Preencher'!H847="","",'[1]TCE - ANEXO III - Preencher'!H847)</f>
        <v>05/2024</v>
      </c>
      <c r="H838" s="14">
        <f>'[1]TCE - ANEXO III - Preencher'!I847</f>
        <v>0</v>
      </c>
      <c r="I838" s="14">
        <f>'[1]TCE - ANEXO III - Preencher'!J847</f>
        <v>302.80399999999997</v>
      </c>
      <c r="J838" s="14">
        <f>'[1]TCE - ANEXO III - Preencher'!K847</f>
        <v>0</v>
      </c>
      <c r="K838" s="15">
        <f>'[1]TCE - ANEXO III - Preencher'!L847</f>
        <v>132.71</v>
      </c>
      <c r="L838" s="15">
        <f>'[1]TCE - ANEXO III - Preencher'!M847</f>
        <v>28.24</v>
      </c>
      <c r="M838" s="15">
        <f t="shared" si="79"/>
        <v>104.47000000000001</v>
      </c>
      <c r="N838" s="15">
        <f>'[1]TCE - ANEXO III - Preencher'!O847</f>
        <v>2.0699999999999998</v>
      </c>
      <c r="O838" s="15">
        <f>'[1]TCE - ANEXO III - Preencher'!P847</f>
        <v>0</v>
      </c>
      <c r="P838" s="16">
        <f t="shared" si="80"/>
        <v>2.0699999999999998</v>
      </c>
      <c r="Q838" s="15">
        <f>'[1]TCE - ANEXO III - Preencher'!R847</f>
        <v>126.07785674500586</v>
      </c>
      <c r="R838" s="15">
        <f>'[1]TCE - ANEXO III - Preencher'!S847</f>
        <v>84.72</v>
      </c>
      <c r="S838" s="16">
        <f t="shared" si="81"/>
        <v>41.357856745005861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450.70185674500584</v>
      </c>
    </row>
    <row r="839" spans="1:28" x14ac:dyDescent="0.2">
      <c r="A839" s="8">
        <f>IFERROR(VLOOKUP(B839,'[1]DADOS (OCULTAR)'!$Q$3:$S$135,3,0),"")</f>
        <v>9039744002308</v>
      </c>
      <c r="B839" s="9" t="str">
        <f>'[1]TCE - ANEXO III - Preencher'!C848</f>
        <v>HOSPITAL NOSSA SENHORA DAS GRAÇAS - ANTIGO ALFA - CG Nº 024/2022</v>
      </c>
      <c r="C839" s="10"/>
      <c r="D839" s="11" t="str">
        <f>'[1]TCE - ANEXO III - Preencher'!E848</f>
        <v>MARIA JOSIANE DOS SANTOS</v>
      </c>
      <c r="E839" s="9" t="str">
        <f>IF('[1]TCE - ANEXO III - Preencher'!F848="4 - Assistência Odontológica","2 - Outros Profissionais da Saúde",'[1]TCE - ANEXO III - Preencher'!F848)</f>
        <v>2 - Outros Profissionais da Saúde</v>
      </c>
      <c r="F839" s="12" t="str">
        <f>'[1]TCE - ANEXO III - Preencher'!G848</f>
        <v>3222-05</v>
      </c>
      <c r="G839" s="13" t="str">
        <f>IF('[1]TCE - ANEXO III - Preencher'!H848="","",'[1]TCE - ANEXO III - Preencher'!H848)</f>
        <v>05/2024</v>
      </c>
      <c r="H839" s="14">
        <f>'[1]TCE - ANEXO III - Preencher'!I848</f>
        <v>0</v>
      </c>
      <c r="I839" s="14">
        <f>'[1]TCE - ANEXO III - Preencher'!J848</f>
        <v>328.5976</v>
      </c>
      <c r="J839" s="14">
        <f>'[1]TCE - ANEXO III - Preencher'!K848</f>
        <v>0</v>
      </c>
      <c r="K839" s="15">
        <f>'[1]TCE - ANEXO III - Preencher'!L848</f>
        <v>132.71</v>
      </c>
      <c r="L839" s="15">
        <f>'[1]TCE - ANEXO III - Preencher'!M848</f>
        <v>28.24</v>
      </c>
      <c r="M839" s="15">
        <f t="shared" si="79"/>
        <v>104.47000000000001</v>
      </c>
      <c r="N839" s="15">
        <f>'[1]TCE - ANEXO III - Preencher'!O848</f>
        <v>2.0699999999999998</v>
      </c>
      <c r="O839" s="15">
        <f>'[1]TCE - ANEXO III - Preencher'!P848</f>
        <v>0</v>
      </c>
      <c r="P839" s="16">
        <f t="shared" si="80"/>
        <v>2.0699999999999998</v>
      </c>
      <c r="Q839" s="15">
        <f>'[1]TCE - ANEXO III - Preencher'!R848</f>
        <v>134.48304719467291</v>
      </c>
      <c r="R839" s="15">
        <f>'[1]TCE - ANEXO III - Preencher'!S848</f>
        <v>79.209999999999994</v>
      </c>
      <c r="S839" s="16">
        <f t="shared" si="81"/>
        <v>55.273047194672912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490.41064719467295</v>
      </c>
    </row>
    <row r="840" spans="1:28" x14ac:dyDescent="0.2">
      <c r="A840" s="8">
        <f>IFERROR(VLOOKUP(B840,'[1]DADOS (OCULTAR)'!$Q$3:$S$135,3,0),"")</f>
        <v>9039744002308</v>
      </c>
      <c r="B840" s="9" t="str">
        <f>'[1]TCE - ANEXO III - Preencher'!C849</f>
        <v>HOSPITAL NOSSA SENHORA DAS GRAÇAS - ANTIGO ALFA - CG Nº 024/2022</v>
      </c>
      <c r="C840" s="10"/>
      <c r="D840" s="11" t="str">
        <f>'[1]TCE - ANEXO III - Preencher'!E849</f>
        <v>MARIA KEILA BRITO LEAO</v>
      </c>
      <c r="E840" s="9" t="str">
        <f>IF('[1]TCE - ANEXO III - Preencher'!F849="4 - Assistência Odontológica","2 - Outros Profissionais da Saúde",'[1]TCE - ANEXO III - Preencher'!F849)</f>
        <v>2 - Outros Profissionais da Saúde</v>
      </c>
      <c r="F840" s="12" t="str">
        <f>'[1]TCE - ANEXO III - Preencher'!G849</f>
        <v>3222-05</v>
      </c>
      <c r="G840" s="13" t="str">
        <f>IF('[1]TCE - ANEXO III - Preencher'!H849="","",'[1]TCE - ANEXO III - Preencher'!H849)</f>
        <v>05/2024</v>
      </c>
      <c r="H840" s="14">
        <f>'[1]TCE - ANEXO III - Preencher'!I849</f>
        <v>0</v>
      </c>
      <c r="I840" s="14">
        <f>'[1]TCE - ANEXO III - Preencher'!J849</f>
        <v>289.9144</v>
      </c>
      <c r="J840" s="14">
        <f>'[1]TCE - ANEXO III - Preencher'!K849</f>
        <v>0</v>
      </c>
      <c r="K840" s="15">
        <f>'[1]TCE - ANEXO III - Preencher'!L849</f>
        <v>132.71</v>
      </c>
      <c r="L840" s="15">
        <f>'[1]TCE - ANEXO III - Preencher'!M849</f>
        <v>28.24</v>
      </c>
      <c r="M840" s="15">
        <f t="shared" si="79"/>
        <v>104.47000000000001</v>
      </c>
      <c r="N840" s="15">
        <f>'[1]TCE - ANEXO III - Preencher'!O849</f>
        <v>2.0699999999999998</v>
      </c>
      <c r="O840" s="15">
        <f>'[1]TCE - ANEXO III - Preencher'!P849</f>
        <v>0</v>
      </c>
      <c r="P840" s="16">
        <f t="shared" si="80"/>
        <v>2.0699999999999998</v>
      </c>
      <c r="Q840" s="15">
        <f>'[1]TCE - ANEXO III - Preencher'!R849</f>
        <v>268.96609438934581</v>
      </c>
      <c r="R840" s="15">
        <f>'[1]TCE - ANEXO III - Preencher'!S849</f>
        <v>77.94</v>
      </c>
      <c r="S840" s="16">
        <f t="shared" si="81"/>
        <v>191.02609438934581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587.48049438934584</v>
      </c>
    </row>
    <row r="841" spans="1:28" x14ac:dyDescent="0.2">
      <c r="A841" s="8">
        <f>IFERROR(VLOOKUP(B841,'[1]DADOS (OCULTAR)'!$Q$3:$S$135,3,0),"")</f>
        <v>9039744002308</v>
      </c>
      <c r="B841" s="9" t="str">
        <f>'[1]TCE - ANEXO III - Preencher'!C850</f>
        <v>HOSPITAL NOSSA SENHORA DAS GRAÇAS - ANTIGO ALFA - CG Nº 024/2022</v>
      </c>
      <c r="C841" s="10"/>
      <c r="D841" s="11" t="str">
        <f>'[1]TCE - ANEXO III - Preencher'!E850</f>
        <v>MARIA LUISA RAITER COSTA DE CARVALHO</v>
      </c>
      <c r="E841" s="9" t="str">
        <f>IF('[1]TCE - ANEXO III - Preencher'!F850="4 - Assistência Odontológica","2 - Outros Profissionais da Saúde",'[1]TCE - ANEXO III - Preencher'!F850)</f>
        <v>2 - Outros Profissionais da Saúde</v>
      </c>
      <c r="F841" s="12" t="str">
        <f>'[1]TCE - ANEXO III - Preencher'!G850</f>
        <v>2236-05</v>
      </c>
      <c r="G841" s="13" t="str">
        <f>IF('[1]TCE - ANEXO III - Preencher'!H850="","",'[1]TCE - ANEXO III - Preencher'!H850)</f>
        <v>05/2024</v>
      </c>
      <c r="H841" s="14">
        <f>'[1]TCE - ANEXO III - Preencher'!I850</f>
        <v>0</v>
      </c>
      <c r="I841" s="14">
        <f>'[1]TCE - ANEXO III - Preencher'!J850</f>
        <v>208.012</v>
      </c>
      <c r="J841" s="14">
        <f>'[1]TCE - ANEXO III - Preencher'!K850</f>
        <v>0</v>
      </c>
      <c r="K841" s="15">
        <f>'[1]TCE - ANEXO III - Preencher'!L850</f>
        <v>132.71</v>
      </c>
      <c r="L841" s="15">
        <f>'[1]TCE - ANEXO III - Preencher'!M850</f>
        <v>0</v>
      </c>
      <c r="M841" s="15">
        <f t="shared" si="79"/>
        <v>132.71</v>
      </c>
      <c r="N841" s="15">
        <f>'[1]TCE - ANEXO III - Preencher'!O850</f>
        <v>4.3499999999999996</v>
      </c>
      <c r="O841" s="15">
        <f>'[1]TCE - ANEXO III - Preencher'!P850</f>
        <v>0</v>
      </c>
      <c r="P841" s="16">
        <f t="shared" si="80"/>
        <v>4.3499999999999996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345.072</v>
      </c>
    </row>
    <row r="842" spans="1:28" x14ac:dyDescent="0.2">
      <c r="A842" s="8">
        <f>IFERROR(VLOOKUP(B842,'[1]DADOS (OCULTAR)'!$Q$3:$S$135,3,0),"")</f>
        <v>9039744002308</v>
      </c>
      <c r="B842" s="9" t="str">
        <f>'[1]TCE - ANEXO III - Preencher'!C851</f>
        <v>HOSPITAL NOSSA SENHORA DAS GRAÇAS - ANTIGO ALFA - CG Nº 024/2022</v>
      </c>
      <c r="C842" s="10"/>
      <c r="D842" s="11" t="str">
        <f>'[1]TCE - ANEXO III - Preencher'!E851</f>
        <v>MARIA LUIZA DA SILVA</v>
      </c>
      <c r="E842" s="9" t="str">
        <f>IF('[1]TCE - ANEXO III - Preencher'!F851="4 - Assistência Odontológica","2 - Outros Profissionais da Saúde",'[1]TCE - ANEXO III - Preencher'!F851)</f>
        <v>2 - Outros Profissionais da Saúde</v>
      </c>
      <c r="F842" s="12" t="str">
        <f>'[1]TCE - ANEXO III - Preencher'!G851</f>
        <v>3222-05</v>
      </c>
      <c r="G842" s="13" t="str">
        <f>IF('[1]TCE - ANEXO III - Preencher'!H851="","",'[1]TCE - ANEXO III - Preencher'!H851)</f>
        <v>05/2024</v>
      </c>
      <c r="H842" s="14">
        <f>'[1]TCE - ANEXO III - Preencher'!I851</f>
        <v>0</v>
      </c>
      <c r="I842" s="14">
        <f>'[1]TCE - ANEXO III - Preencher'!J851</f>
        <v>275.87279999999998</v>
      </c>
      <c r="J842" s="14">
        <f>'[1]TCE - ANEXO III - Preencher'!K851</f>
        <v>0</v>
      </c>
      <c r="K842" s="15">
        <f>'[1]TCE - ANEXO III - Preencher'!L851</f>
        <v>132.71</v>
      </c>
      <c r="L842" s="15">
        <f>'[1]TCE - ANEXO III - Preencher'!M851</f>
        <v>0</v>
      </c>
      <c r="M842" s="15">
        <f t="shared" si="79"/>
        <v>132.71</v>
      </c>
      <c r="N842" s="15">
        <f>'[1]TCE - ANEXO III - Preencher'!O851</f>
        <v>2.0699999999999998</v>
      </c>
      <c r="O842" s="15">
        <f>'[1]TCE - ANEXO III - Preencher'!P851</f>
        <v>0</v>
      </c>
      <c r="P842" s="16">
        <f t="shared" si="80"/>
        <v>2.0699999999999998</v>
      </c>
      <c r="Q842" s="15">
        <f>'[1]TCE - ANEXO III - Preencher'!R851</f>
        <v>252.15571349001172</v>
      </c>
      <c r="R842" s="15">
        <f>'[1]TCE - ANEXO III - Preencher'!S851</f>
        <v>81.900000000000006</v>
      </c>
      <c r="S842" s="16">
        <f t="shared" si="81"/>
        <v>170.25571349001171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580.90851349001173</v>
      </c>
    </row>
    <row r="843" spans="1:28" x14ac:dyDescent="0.2">
      <c r="A843" s="8">
        <f>IFERROR(VLOOKUP(B843,'[1]DADOS (OCULTAR)'!$Q$3:$S$135,3,0),"")</f>
        <v>9039744002308</v>
      </c>
      <c r="B843" s="9" t="str">
        <f>'[1]TCE - ANEXO III - Preencher'!C852</f>
        <v>HOSPITAL NOSSA SENHORA DAS GRAÇAS - ANTIGO ALFA - CG Nº 024/2022</v>
      </c>
      <c r="C843" s="10"/>
      <c r="D843" s="11" t="str">
        <f>'[1]TCE - ANEXO III - Preencher'!E852</f>
        <v>MARIA MARCELA GUIMARAES DA SILVA</v>
      </c>
      <c r="E843" s="9" t="str">
        <f>IF('[1]TCE - ANEXO III - Preencher'!F852="4 - Assistência Odontológica","2 - Outros Profissionais da Saúde",'[1]TCE - ANEXO III - Preencher'!F852)</f>
        <v>2 - Outros Profissionais da Saúde</v>
      </c>
      <c r="F843" s="12" t="str">
        <f>'[1]TCE - ANEXO III - Preencher'!G852</f>
        <v>5211-30</v>
      </c>
      <c r="G843" s="13" t="str">
        <f>IF('[1]TCE - ANEXO III - Preencher'!H852="","",'[1]TCE - ANEXO III - Preencher'!H852)</f>
        <v>05/2024</v>
      </c>
      <c r="H843" s="14">
        <f>'[1]TCE - ANEXO III - Preencher'!I852</f>
        <v>0</v>
      </c>
      <c r="I843" s="14">
        <f>'[1]TCE - ANEXO III - Preencher'!J852</f>
        <v>159.00720000000001</v>
      </c>
      <c r="J843" s="14">
        <f>'[1]TCE - ANEXO III - Preencher'!K852</f>
        <v>0</v>
      </c>
      <c r="K843" s="15">
        <f>'[1]TCE - ANEXO III - Preencher'!L852</f>
        <v>132.71</v>
      </c>
      <c r="L843" s="15">
        <f>'[1]TCE - ANEXO III - Preencher'!M852</f>
        <v>0</v>
      </c>
      <c r="M843" s="15">
        <f t="shared" si="79"/>
        <v>132.71</v>
      </c>
      <c r="N843" s="15">
        <f>'[1]TCE - ANEXO III - Preencher'!O852</f>
        <v>2.0699999999999998</v>
      </c>
      <c r="O843" s="15">
        <f>'[1]TCE - ANEXO III - Preencher'!P852</f>
        <v>0</v>
      </c>
      <c r="P843" s="16">
        <f t="shared" si="80"/>
        <v>2.0699999999999998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293.78720000000004</v>
      </c>
    </row>
    <row r="844" spans="1:28" x14ac:dyDescent="0.2">
      <c r="A844" s="8">
        <f>IFERROR(VLOOKUP(B844,'[1]DADOS (OCULTAR)'!$Q$3:$S$135,3,0),"")</f>
        <v>9039744002308</v>
      </c>
      <c r="B844" s="9" t="str">
        <f>'[1]TCE - ANEXO III - Preencher'!C853</f>
        <v>HOSPITAL NOSSA SENHORA DAS GRAÇAS - ANTIGO ALFA - CG Nº 024/2022</v>
      </c>
      <c r="C844" s="10"/>
      <c r="D844" s="11" t="str">
        <f>'[1]TCE - ANEXO III - Preencher'!E853</f>
        <v>MARIA MARIANA SPINELLI DA SILVA</v>
      </c>
      <c r="E844" s="9" t="str">
        <f>IF('[1]TCE - ANEXO III - Preencher'!F853="4 - Assistência Odontológica","2 - Outros Profissionais da Saúde",'[1]TCE - ANEXO III - Preencher'!F853)</f>
        <v>2 - Outros Profissionais da Saúde</v>
      </c>
      <c r="F844" s="12" t="str">
        <f>'[1]TCE - ANEXO III - Preencher'!G853</f>
        <v>2235-05</v>
      </c>
      <c r="G844" s="13" t="str">
        <f>IF('[1]TCE - ANEXO III - Preencher'!H853="","",'[1]TCE - ANEXO III - Preencher'!H853)</f>
        <v>05/2024</v>
      </c>
      <c r="H844" s="14">
        <f>'[1]TCE - ANEXO III - Preencher'!I853</f>
        <v>0</v>
      </c>
      <c r="I844" s="14">
        <f>'[1]TCE - ANEXO III - Preencher'!J853</f>
        <v>509.52879999999999</v>
      </c>
      <c r="J844" s="14">
        <f>'[1]TCE - ANEXO III - Preencher'!K853</f>
        <v>0</v>
      </c>
      <c r="K844" s="15">
        <f>'[1]TCE - ANEXO III - Preencher'!L853</f>
        <v>132.71</v>
      </c>
      <c r="L844" s="15">
        <f>'[1]TCE - ANEXO III - Preencher'!M853</f>
        <v>3.05</v>
      </c>
      <c r="M844" s="15">
        <f t="shared" si="79"/>
        <v>129.66</v>
      </c>
      <c r="N844" s="15">
        <f>'[1]TCE - ANEXO III - Preencher'!O853</f>
        <v>4.3499999999999996</v>
      </c>
      <c r="O844" s="15">
        <f>'[1]TCE - ANEXO III - Preencher'!P853</f>
        <v>0</v>
      </c>
      <c r="P844" s="16">
        <f t="shared" si="80"/>
        <v>4.3499999999999996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643.53880000000004</v>
      </c>
    </row>
    <row r="845" spans="1:28" x14ac:dyDescent="0.2">
      <c r="A845" s="8">
        <f>IFERROR(VLOOKUP(B845,'[1]DADOS (OCULTAR)'!$Q$3:$S$135,3,0),"")</f>
        <v>9039744002308</v>
      </c>
      <c r="B845" s="9" t="str">
        <f>'[1]TCE - ANEXO III - Preencher'!C854</f>
        <v>HOSPITAL NOSSA SENHORA DAS GRAÇAS - ANTIGO ALFA - CG Nº 024/2022</v>
      </c>
      <c r="C845" s="10"/>
      <c r="D845" s="11" t="str">
        <f>'[1]TCE - ANEXO III - Preencher'!E854</f>
        <v>MARIA NATALIA INTERAMINENSE BARBOSA</v>
      </c>
      <c r="E845" s="9" t="str">
        <f>IF('[1]TCE - ANEXO III - Preencher'!F854="4 - Assistência Odontológica","2 - Outros Profissionais da Saúde",'[1]TCE - ANEXO III - Preencher'!F854)</f>
        <v>2 - Outros Profissionais da Saúde</v>
      </c>
      <c r="F845" s="12" t="str">
        <f>'[1]TCE - ANEXO III - Preencher'!G854</f>
        <v>2235-05</v>
      </c>
      <c r="G845" s="13" t="str">
        <f>IF('[1]TCE - ANEXO III - Preencher'!H854="","",'[1]TCE - ANEXO III - Preencher'!H854)</f>
        <v>05/2024</v>
      </c>
      <c r="H845" s="14">
        <f>'[1]TCE - ANEXO III - Preencher'!I854</f>
        <v>0</v>
      </c>
      <c r="I845" s="14">
        <f>'[1]TCE - ANEXO III - Preencher'!J854</f>
        <v>420.77600000000001</v>
      </c>
      <c r="J845" s="14">
        <f>'[1]TCE - ANEXO III - Preencher'!K854</f>
        <v>0</v>
      </c>
      <c r="K845" s="15">
        <f>'[1]TCE - ANEXO III - Preencher'!L854</f>
        <v>132.71</v>
      </c>
      <c r="L845" s="15">
        <f>'[1]TCE - ANEXO III - Preencher'!M854</f>
        <v>0</v>
      </c>
      <c r="M845" s="15">
        <f t="shared" si="79"/>
        <v>132.71</v>
      </c>
      <c r="N845" s="15">
        <f>'[1]TCE - ANEXO III - Preencher'!O854</f>
        <v>4.3499999999999996</v>
      </c>
      <c r="O845" s="15">
        <f>'[1]TCE - ANEXO III - Preencher'!P854</f>
        <v>0</v>
      </c>
      <c r="P845" s="16">
        <f t="shared" si="80"/>
        <v>4.3499999999999996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557.83600000000001</v>
      </c>
    </row>
    <row r="846" spans="1:28" x14ac:dyDescent="0.2">
      <c r="A846" s="8">
        <f>IFERROR(VLOOKUP(B846,'[1]DADOS (OCULTAR)'!$Q$3:$S$135,3,0),"")</f>
        <v>9039744002308</v>
      </c>
      <c r="B846" s="9" t="str">
        <f>'[1]TCE - ANEXO III - Preencher'!C855</f>
        <v>HOSPITAL NOSSA SENHORA DAS GRAÇAS - ANTIGO ALFA - CG Nº 024/2022</v>
      </c>
      <c r="C846" s="10"/>
      <c r="D846" s="11" t="str">
        <f>'[1]TCE - ANEXO III - Preencher'!E855</f>
        <v>MARIA RAYSSA DA SILVA GOIS</v>
      </c>
      <c r="E846" s="9" t="str">
        <f>IF('[1]TCE - ANEXO III - Preencher'!F855="4 - Assistência Odontológica","2 - Outros Profissionais da Saúde",'[1]TCE - ANEXO III - Preencher'!F855)</f>
        <v>2 - Outros Profissionais da Saúde</v>
      </c>
      <c r="F846" s="12" t="str">
        <f>'[1]TCE - ANEXO III - Preencher'!G855</f>
        <v>2235-05</v>
      </c>
      <c r="G846" s="13" t="str">
        <f>IF('[1]TCE - ANEXO III - Preencher'!H855="","",'[1]TCE - ANEXO III - Preencher'!H855)</f>
        <v>05/2024</v>
      </c>
      <c r="H846" s="14">
        <f>'[1]TCE - ANEXO III - Preencher'!I855</f>
        <v>0</v>
      </c>
      <c r="I846" s="14">
        <f>'[1]TCE - ANEXO III - Preencher'!J855</f>
        <v>460.03120000000001</v>
      </c>
      <c r="J846" s="14">
        <f>'[1]TCE - ANEXO III - Preencher'!K855</f>
        <v>0</v>
      </c>
      <c r="K846" s="15">
        <f>'[1]TCE - ANEXO III - Preencher'!L855</f>
        <v>132.71</v>
      </c>
      <c r="L846" s="15">
        <f>'[1]TCE - ANEXO III - Preencher'!M855</f>
        <v>3.05</v>
      </c>
      <c r="M846" s="15">
        <f t="shared" si="79"/>
        <v>129.66</v>
      </c>
      <c r="N846" s="15">
        <f>'[1]TCE - ANEXO III - Preencher'!O855</f>
        <v>4.3499999999999996</v>
      </c>
      <c r="O846" s="15">
        <f>'[1]TCE - ANEXO III - Preencher'!P855</f>
        <v>0</v>
      </c>
      <c r="P846" s="16">
        <f t="shared" si="80"/>
        <v>4.3499999999999996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594.0412</v>
      </c>
    </row>
    <row r="847" spans="1:28" x14ac:dyDescent="0.2">
      <c r="A847" s="8">
        <f>IFERROR(VLOOKUP(B847,'[1]DADOS (OCULTAR)'!$Q$3:$S$135,3,0),"")</f>
        <v>9039744002308</v>
      </c>
      <c r="B847" s="9" t="str">
        <f>'[1]TCE - ANEXO III - Preencher'!C856</f>
        <v>HOSPITAL NOSSA SENHORA DAS GRAÇAS - ANTIGO ALFA - CG Nº 024/2022</v>
      </c>
      <c r="C847" s="10"/>
      <c r="D847" s="11" t="str">
        <f>'[1]TCE - ANEXO III - Preencher'!E856</f>
        <v>MARIA RITA GALDINO D ARAUJO</v>
      </c>
      <c r="E847" s="9" t="str">
        <f>IF('[1]TCE - ANEXO III - Preencher'!F856="4 - Assistência Odontológica","2 - Outros Profissionais da Saúde",'[1]TCE - ANEXO III - Preencher'!F856)</f>
        <v>3 - Administrativo</v>
      </c>
      <c r="F847" s="12" t="str">
        <f>'[1]TCE - ANEXO III - Preencher'!G856</f>
        <v>2523-05</v>
      </c>
      <c r="G847" s="13" t="str">
        <f>IF('[1]TCE - ANEXO III - Preencher'!H856="","",'[1]TCE - ANEXO III - Preencher'!H856)</f>
        <v>05/2024</v>
      </c>
      <c r="H847" s="14">
        <f>'[1]TCE - ANEXO III - Preencher'!I856</f>
        <v>0</v>
      </c>
      <c r="I847" s="14">
        <f>'[1]TCE - ANEXO III - Preencher'!J856</f>
        <v>376.66480000000001</v>
      </c>
      <c r="J847" s="14">
        <f>'[1]TCE - ANEXO III - Preencher'!K856</f>
        <v>0</v>
      </c>
      <c r="K847" s="15">
        <f>'[1]TCE - ANEXO III - Preencher'!L856</f>
        <v>132.71</v>
      </c>
      <c r="L847" s="15">
        <f>'[1]TCE - ANEXO III - Preencher'!M856</f>
        <v>94.12</v>
      </c>
      <c r="M847" s="15">
        <f t="shared" si="79"/>
        <v>38.590000000000003</v>
      </c>
      <c r="N847" s="15">
        <f>'[1]TCE - ANEXO III - Preencher'!O856</f>
        <v>2.0699999999999998</v>
      </c>
      <c r="O847" s="15">
        <f>'[1]TCE - ANEXO III - Preencher'!P856</f>
        <v>0</v>
      </c>
      <c r="P847" s="16">
        <f t="shared" si="80"/>
        <v>2.0699999999999998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417.32480000000004</v>
      </c>
    </row>
    <row r="848" spans="1:28" x14ac:dyDescent="0.2">
      <c r="A848" s="8">
        <f>IFERROR(VLOOKUP(B848,'[1]DADOS (OCULTAR)'!$Q$3:$S$135,3,0),"")</f>
        <v>9039744002308</v>
      </c>
      <c r="B848" s="9" t="str">
        <f>'[1]TCE - ANEXO III - Preencher'!C857</f>
        <v>HOSPITAL NOSSA SENHORA DAS GRAÇAS - ANTIGO ALFA - CG Nº 024/2022</v>
      </c>
      <c r="C848" s="10"/>
      <c r="D848" s="11" t="str">
        <f>'[1]TCE - ANEXO III - Preencher'!E857</f>
        <v>MARIA ROSIMEIRE SANTOS DA SILVA</v>
      </c>
      <c r="E848" s="9" t="str">
        <f>IF('[1]TCE - ANEXO III - Preencher'!F857="4 - Assistência Odontológica","2 - Outros Profissionais da Saúde",'[1]TCE - ANEXO III - Preencher'!F857)</f>
        <v>2 - Outros Profissionais da Saúde</v>
      </c>
      <c r="F848" s="12" t="str">
        <f>'[1]TCE - ANEXO III - Preencher'!G857</f>
        <v>2235-05</v>
      </c>
      <c r="G848" s="13" t="str">
        <f>IF('[1]TCE - ANEXO III - Preencher'!H857="","",'[1]TCE - ANEXO III - Preencher'!H857)</f>
        <v>05/2024</v>
      </c>
      <c r="H848" s="14">
        <f>'[1]TCE - ANEXO III - Preencher'!I857</f>
        <v>0</v>
      </c>
      <c r="I848" s="14">
        <f>'[1]TCE - ANEXO III - Preencher'!J857</f>
        <v>635.97519999999997</v>
      </c>
      <c r="J848" s="14">
        <f>'[1]TCE - ANEXO III - Preencher'!K857</f>
        <v>0</v>
      </c>
      <c r="K848" s="15">
        <f>'[1]TCE - ANEXO III - Preencher'!L857</f>
        <v>132.71</v>
      </c>
      <c r="L848" s="15">
        <f>'[1]TCE - ANEXO III - Preencher'!M857</f>
        <v>3.05</v>
      </c>
      <c r="M848" s="15">
        <f t="shared" si="79"/>
        <v>129.66</v>
      </c>
      <c r="N848" s="15">
        <f>'[1]TCE - ANEXO III - Preencher'!O857</f>
        <v>4.3499999999999996</v>
      </c>
      <c r="O848" s="15">
        <f>'[1]TCE - ANEXO III - Preencher'!P857</f>
        <v>0</v>
      </c>
      <c r="P848" s="16">
        <f t="shared" si="80"/>
        <v>4.3499999999999996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769.98519999999996</v>
      </c>
    </row>
    <row r="849" spans="1:28" x14ac:dyDescent="0.2">
      <c r="A849" s="8">
        <f>IFERROR(VLOOKUP(B849,'[1]DADOS (OCULTAR)'!$Q$3:$S$135,3,0),"")</f>
        <v>9039744002308</v>
      </c>
      <c r="B849" s="9" t="str">
        <f>'[1]TCE - ANEXO III - Preencher'!C858</f>
        <v>HOSPITAL NOSSA SENHORA DAS GRAÇAS - ANTIGO ALFA - CG Nº 024/2022</v>
      </c>
      <c r="C849" s="10"/>
      <c r="D849" s="11" t="str">
        <f>'[1]TCE - ANEXO III - Preencher'!E858</f>
        <v>MARIA SHIRLEY NOBRE DA SILVA LIMA</v>
      </c>
      <c r="E849" s="9" t="str">
        <f>IF('[1]TCE - ANEXO III - Preencher'!F858="4 - Assistência Odontológica","2 - Outros Profissionais da Saúde",'[1]TCE - ANEXO III - Preencher'!F858)</f>
        <v>2 - Outros Profissionais da Saúde</v>
      </c>
      <c r="F849" s="12" t="str">
        <f>'[1]TCE - ANEXO III - Preencher'!G858</f>
        <v>3222-05</v>
      </c>
      <c r="G849" s="13" t="str">
        <f>IF('[1]TCE - ANEXO III - Preencher'!H858="","",'[1]TCE - ANEXO III - Preencher'!H858)</f>
        <v>05/2024</v>
      </c>
      <c r="H849" s="14">
        <f>'[1]TCE - ANEXO III - Preencher'!I858</f>
        <v>0</v>
      </c>
      <c r="I849" s="14">
        <f>'[1]TCE - ANEXO III - Preencher'!J858</f>
        <v>288.54719999999998</v>
      </c>
      <c r="J849" s="14">
        <f>'[1]TCE - ANEXO III - Preencher'!K858</f>
        <v>0</v>
      </c>
      <c r="K849" s="15">
        <f>'[1]TCE - ANEXO III - Preencher'!L858</f>
        <v>132.71</v>
      </c>
      <c r="L849" s="15">
        <f>'[1]TCE - ANEXO III - Preencher'!M858</f>
        <v>28.24</v>
      </c>
      <c r="M849" s="15">
        <f t="shared" si="79"/>
        <v>104.47000000000001</v>
      </c>
      <c r="N849" s="15">
        <f>'[1]TCE - ANEXO III - Preencher'!O858</f>
        <v>2.0699999999999998</v>
      </c>
      <c r="O849" s="15">
        <f>'[1]TCE - ANEXO III - Preencher'!P858</f>
        <v>0</v>
      </c>
      <c r="P849" s="16">
        <f t="shared" si="80"/>
        <v>2.0699999999999998</v>
      </c>
      <c r="Q849" s="15">
        <f>'[1]TCE - ANEXO III - Preencher'!R858</f>
        <v>252.15571349001172</v>
      </c>
      <c r="R849" s="15">
        <f>'[1]TCE - ANEXO III - Preencher'!S858</f>
        <v>84.72</v>
      </c>
      <c r="S849" s="16">
        <f t="shared" si="81"/>
        <v>167.43571349001172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562.52291349001166</v>
      </c>
    </row>
    <row r="850" spans="1:28" x14ac:dyDescent="0.2">
      <c r="A850" s="8">
        <f>IFERROR(VLOOKUP(B850,'[1]DADOS (OCULTAR)'!$Q$3:$S$135,3,0),"")</f>
        <v>9039744002308</v>
      </c>
      <c r="B850" s="9" t="str">
        <f>'[1]TCE - ANEXO III - Preencher'!C859</f>
        <v>HOSPITAL NOSSA SENHORA DAS GRAÇAS - ANTIGO ALFA - CG Nº 024/2022</v>
      </c>
      <c r="C850" s="10"/>
      <c r="D850" s="11" t="str">
        <f>'[1]TCE - ANEXO III - Preencher'!E859</f>
        <v>MARIA TARCIA LOPES BARBOSA</v>
      </c>
      <c r="E850" s="9" t="str">
        <f>IF('[1]TCE - ANEXO III - Preencher'!F859="4 - Assistência Odontológica","2 - Outros Profissionais da Saúde",'[1]TCE - ANEXO III - Preencher'!F859)</f>
        <v>2 - Outros Profissionais da Saúde</v>
      </c>
      <c r="F850" s="12" t="str">
        <f>'[1]TCE - ANEXO III - Preencher'!G859</f>
        <v>3241-15</v>
      </c>
      <c r="G850" s="13" t="str">
        <f>IF('[1]TCE - ANEXO III - Preencher'!H859="","",'[1]TCE - ANEXO III - Preencher'!H859)</f>
        <v>05/2024</v>
      </c>
      <c r="H850" s="14">
        <f>'[1]TCE - ANEXO III - Preencher'!I859</f>
        <v>0</v>
      </c>
      <c r="I850" s="14">
        <f>'[1]TCE - ANEXO III - Preencher'!J859</f>
        <v>264.31360000000001</v>
      </c>
      <c r="J850" s="14">
        <f>'[1]TCE - ANEXO III - Preencher'!K859</f>
        <v>0</v>
      </c>
      <c r="K850" s="15">
        <f>'[1]TCE - ANEXO III - Preencher'!L859</f>
        <v>132.71</v>
      </c>
      <c r="L850" s="15">
        <f>'[1]TCE - ANEXO III - Preencher'!M859</f>
        <v>0</v>
      </c>
      <c r="M850" s="15">
        <f t="shared" si="79"/>
        <v>132.71</v>
      </c>
      <c r="N850" s="15">
        <f>'[1]TCE - ANEXO III - Preencher'!O859</f>
        <v>2.0699999999999998</v>
      </c>
      <c r="O850" s="15">
        <f>'[1]TCE - ANEXO III - Preencher'!P859</f>
        <v>0</v>
      </c>
      <c r="P850" s="16">
        <f t="shared" si="80"/>
        <v>2.0699999999999998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399.09359999999998</v>
      </c>
    </row>
    <row r="851" spans="1:28" x14ac:dyDescent="0.2">
      <c r="A851" s="8">
        <f>IFERROR(VLOOKUP(B851,'[1]DADOS (OCULTAR)'!$Q$3:$S$135,3,0),"")</f>
        <v>9039744002308</v>
      </c>
      <c r="B851" s="9" t="str">
        <f>'[1]TCE - ANEXO III - Preencher'!C860</f>
        <v>HOSPITAL NOSSA SENHORA DAS GRAÇAS - ANTIGO ALFA - CG Nº 024/2022</v>
      </c>
      <c r="C851" s="10"/>
      <c r="D851" s="11" t="str">
        <f>'[1]TCE - ANEXO III - Preencher'!E860</f>
        <v>MARIA VERONICA MUNIZ DA SILVA</v>
      </c>
      <c r="E851" s="9" t="str">
        <f>IF('[1]TCE - ANEXO III - Preencher'!F860="4 - Assistência Odontológica","2 - Outros Profissionais da Saúde",'[1]TCE - ANEXO III - Preencher'!F860)</f>
        <v>2 - Outros Profissionais da Saúde</v>
      </c>
      <c r="F851" s="12" t="str">
        <f>'[1]TCE - ANEXO III - Preencher'!G860</f>
        <v>2235-05</v>
      </c>
      <c r="G851" s="13" t="str">
        <f>IF('[1]TCE - ANEXO III - Preencher'!H860="","",'[1]TCE - ANEXO III - Preencher'!H860)</f>
        <v>05/2024</v>
      </c>
      <c r="H851" s="14">
        <f>'[1]TCE - ANEXO III - Preencher'!I860</f>
        <v>0</v>
      </c>
      <c r="I851" s="14">
        <f>'[1]TCE - ANEXO III - Preencher'!J860</f>
        <v>472.60719999999998</v>
      </c>
      <c r="J851" s="14">
        <f>'[1]TCE - ANEXO III - Preencher'!K860</f>
        <v>0</v>
      </c>
      <c r="K851" s="15">
        <f>'[1]TCE - ANEXO III - Preencher'!L860</f>
        <v>132.71</v>
      </c>
      <c r="L851" s="15">
        <f>'[1]TCE - ANEXO III - Preencher'!M860</f>
        <v>0</v>
      </c>
      <c r="M851" s="15">
        <f t="shared" si="79"/>
        <v>132.71</v>
      </c>
      <c r="N851" s="15">
        <f>'[1]TCE - ANEXO III - Preencher'!O860</f>
        <v>4.3499999999999996</v>
      </c>
      <c r="O851" s="15">
        <f>'[1]TCE - ANEXO III - Preencher'!P860</f>
        <v>0</v>
      </c>
      <c r="P851" s="16">
        <f t="shared" si="80"/>
        <v>4.3499999999999996</v>
      </c>
      <c r="Q851" s="15">
        <f>'[1]TCE - ANEXO III - Preencher'!R860</f>
        <v>201.72457079200939</v>
      </c>
      <c r="R851" s="15">
        <f>'[1]TCE - ANEXO III - Preencher'!S860</f>
        <v>133.31</v>
      </c>
      <c r="S851" s="16">
        <f t="shared" si="81"/>
        <v>68.414570792009386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678.08177079200937</v>
      </c>
    </row>
    <row r="852" spans="1:28" x14ac:dyDescent="0.2">
      <c r="A852" s="8">
        <f>IFERROR(VLOOKUP(B852,'[1]DADOS (OCULTAR)'!$Q$3:$S$135,3,0),"")</f>
        <v>9039744002308</v>
      </c>
      <c r="B852" s="9" t="str">
        <f>'[1]TCE - ANEXO III - Preencher'!C861</f>
        <v>HOSPITAL NOSSA SENHORA DAS GRAÇAS - ANTIGO ALFA - CG Nº 024/2022</v>
      </c>
      <c r="C852" s="10"/>
      <c r="D852" s="11" t="str">
        <f>'[1]TCE - ANEXO III - Preencher'!E861</f>
        <v>MARIA VICTORIA SILVA DE ANDRADE</v>
      </c>
      <c r="E852" s="9" t="str">
        <f>IF('[1]TCE - ANEXO III - Preencher'!F861="4 - Assistência Odontológica","2 - Outros Profissionais da Saúde",'[1]TCE - ANEXO III - Preencher'!F861)</f>
        <v>3 - Administrativo</v>
      </c>
      <c r="F852" s="12" t="str">
        <f>'[1]TCE - ANEXO III - Preencher'!G861</f>
        <v>4110-10</v>
      </c>
      <c r="G852" s="13" t="str">
        <f>IF('[1]TCE - ANEXO III - Preencher'!H861="","",'[1]TCE - ANEXO III - Preencher'!H861)</f>
        <v>05/2024</v>
      </c>
      <c r="H852" s="14">
        <f>'[1]TCE - ANEXO III - Preencher'!I861</f>
        <v>0</v>
      </c>
      <c r="I852" s="14">
        <f>'[1]TCE - ANEXO III - Preencher'!J861</f>
        <v>130.69120000000001</v>
      </c>
      <c r="J852" s="14">
        <f>'[1]TCE - ANEXO III - Preencher'!K861</f>
        <v>0</v>
      </c>
      <c r="K852" s="15">
        <f>'[1]TCE - ANEXO III - Preencher'!L861</f>
        <v>132.71</v>
      </c>
      <c r="L852" s="15">
        <f>'[1]TCE - ANEXO III - Preencher'!M861</f>
        <v>28.24</v>
      </c>
      <c r="M852" s="15">
        <f t="shared" si="79"/>
        <v>104.47000000000001</v>
      </c>
      <c r="N852" s="15">
        <f>'[1]TCE - ANEXO III - Preencher'!O861</f>
        <v>2.0699999999999998</v>
      </c>
      <c r="O852" s="15">
        <f>'[1]TCE - ANEXO III - Preencher'!P861</f>
        <v>0</v>
      </c>
      <c r="P852" s="16">
        <f t="shared" si="80"/>
        <v>2.0699999999999998</v>
      </c>
      <c r="Q852" s="15">
        <f>'[1]TCE - ANEXO III - Preencher'!R861</f>
        <v>369.82837978535053</v>
      </c>
      <c r="R852" s="15">
        <f>'[1]TCE - ANEXO III - Preencher'!S861</f>
        <v>84.72</v>
      </c>
      <c r="S852" s="16">
        <f t="shared" si="81"/>
        <v>285.10837978535051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522.33957978535045</v>
      </c>
    </row>
    <row r="853" spans="1:28" x14ac:dyDescent="0.2">
      <c r="A853" s="8">
        <f>IFERROR(VLOOKUP(B853,'[1]DADOS (OCULTAR)'!$Q$3:$S$135,3,0),"")</f>
        <v>9039744002308</v>
      </c>
      <c r="B853" s="9" t="str">
        <f>'[1]TCE - ANEXO III - Preencher'!C862</f>
        <v>HOSPITAL NOSSA SENHORA DAS GRAÇAS - ANTIGO ALFA - CG Nº 024/2022</v>
      </c>
      <c r="C853" s="10"/>
      <c r="D853" s="11" t="str">
        <f>'[1]TCE - ANEXO III - Preencher'!E862</f>
        <v>MARIA VITORIA BANDEIRA DE MELO COSTA</v>
      </c>
      <c r="E853" s="9" t="str">
        <f>IF('[1]TCE - ANEXO III - Preencher'!F862="4 - Assistência Odontológica","2 - Outros Profissionais da Saúde",'[1]TCE - ANEXO III - Preencher'!F862)</f>
        <v>3 - Administrativo</v>
      </c>
      <c r="F853" s="12" t="str">
        <f>'[1]TCE - ANEXO III - Preencher'!G862</f>
        <v>1421-05</v>
      </c>
      <c r="G853" s="13" t="str">
        <f>IF('[1]TCE - ANEXO III - Preencher'!H862="","",'[1]TCE - ANEXO III - Preencher'!H862)</f>
        <v>05/2024</v>
      </c>
      <c r="H853" s="14">
        <f>'[1]TCE - ANEXO III - Preencher'!I862</f>
        <v>0</v>
      </c>
      <c r="I853" s="14">
        <f>'[1]TCE - ANEXO III - Preencher'!J862</f>
        <v>792.88559999999995</v>
      </c>
      <c r="J853" s="14">
        <f>'[1]TCE - ANEXO III - Preencher'!K862</f>
        <v>0</v>
      </c>
      <c r="K853" s="15">
        <f>'[1]TCE - ANEXO III - Preencher'!L862</f>
        <v>132.71</v>
      </c>
      <c r="L853" s="15">
        <f>'[1]TCE - ANEXO III - Preencher'!M862</f>
        <v>0</v>
      </c>
      <c r="M853" s="15">
        <f t="shared" si="79"/>
        <v>132.71</v>
      </c>
      <c r="N853" s="15">
        <f>'[1]TCE - ANEXO III - Preencher'!O862</f>
        <v>2.0699999999999998</v>
      </c>
      <c r="O853" s="15">
        <f>'[1]TCE - ANEXO III - Preencher'!P862</f>
        <v>0</v>
      </c>
      <c r="P853" s="16">
        <f t="shared" si="80"/>
        <v>2.0699999999999998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927.66560000000004</v>
      </c>
    </row>
    <row r="854" spans="1:28" x14ac:dyDescent="0.2">
      <c r="A854" s="8">
        <f>IFERROR(VLOOKUP(B854,'[1]DADOS (OCULTAR)'!$Q$3:$S$135,3,0),"")</f>
        <v>9039744002308</v>
      </c>
      <c r="B854" s="9" t="str">
        <f>'[1]TCE - ANEXO III - Preencher'!C863</f>
        <v>HOSPITAL NOSSA SENHORA DAS GRAÇAS - ANTIGO ALFA - CG Nº 024/2022</v>
      </c>
      <c r="C854" s="10"/>
      <c r="D854" s="11" t="str">
        <f>'[1]TCE - ANEXO III - Preencher'!E863</f>
        <v>MARIA VITORIA VANDERLEY FERREIRA</v>
      </c>
      <c r="E854" s="9" t="str">
        <f>IF('[1]TCE - ANEXO III - Preencher'!F863="4 - Assistência Odontológica","2 - Outros Profissionais da Saúde",'[1]TCE - ANEXO III - Preencher'!F863)</f>
        <v>2 - Outros Profissionais da Saúde</v>
      </c>
      <c r="F854" s="12" t="str">
        <f>'[1]TCE - ANEXO III - Preencher'!G863</f>
        <v>3222-05</v>
      </c>
      <c r="G854" s="13" t="str">
        <f>IF('[1]TCE - ANEXO III - Preencher'!H863="","",'[1]TCE - ANEXO III - Preencher'!H863)</f>
        <v>05/2024</v>
      </c>
      <c r="H854" s="14">
        <f>'[1]TCE - ANEXO III - Preencher'!I863</f>
        <v>0</v>
      </c>
      <c r="I854" s="14">
        <f>'[1]TCE - ANEXO III - Preencher'!J863</f>
        <v>301.1216</v>
      </c>
      <c r="J854" s="14">
        <f>'[1]TCE - ANEXO III - Preencher'!K863</f>
        <v>0</v>
      </c>
      <c r="K854" s="15">
        <f>'[1]TCE - ANEXO III - Preencher'!L863</f>
        <v>132.71</v>
      </c>
      <c r="L854" s="15">
        <f>'[1]TCE - ANEXO III - Preencher'!M863</f>
        <v>0</v>
      </c>
      <c r="M854" s="15">
        <f t="shared" si="79"/>
        <v>132.71</v>
      </c>
      <c r="N854" s="15">
        <f>'[1]TCE - ANEXO III - Preencher'!O863</f>
        <v>2.0699999999999998</v>
      </c>
      <c r="O854" s="15">
        <f>'[1]TCE - ANEXO III - Preencher'!P863</f>
        <v>0</v>
      </c>
      <c r="P854" s="16">
        <f t="shared" si="80"/>
        <v>2.0699999999999998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435.90159999999997</v>
      </c>
    </row>
    <row r="855" spans="1:28" x14ac:dyDescent="0.2">
      <c r="A855" s="8">
        <f>IFERROR(VLOOKUP(B855,'[1]DADOS (OCULTAR)'!$Q$3:$S$135,3,0),"")</f>
        <v>9039744002308</v>
      </c>
      <c r="B855" s="9" t="str">
        <f>'[1]TCE - ANEXO III - Preencher'!C864</f>
        <v>HOSPITAL NOSSA SENHORA DAS GRAÇAS - ANTIGO ALFA - CG Nº 024/2022</v>
      </c>
      <c r="C855" s="10"/>
      <c r="D855" s="11" t="str">
        <f>'[1]TCE - ANEXO III - Preencher'!E864</f>
        <v>MARIANA BARROS TAVARES</v>
      </c>
      <c r="E855" s="9" t="str">
        <f>IF('[1]TCE - ANEXO III - Preencher'!F864="4 - Assistência Odontológica","2 - Outros Profissionais da Saúde",'[1]TCE - ANEXO III - Preencher'!F864)</f>
        <v>2 - Outros Profissionais da Saúde</v>
      </c>
      <c r="F855" s="12" t="str">
        <f>'[1]TCE - ANEXO III - Preencher'!G864</f>
        <v>2235-05</v>
      </c>
      <c r="G855" s="13" t="str">
        <f>IF('[1]TCE - ANEXO III - Preencher'!H864="","",'[1]TCE - ANEXO III - Preencher'!H864)</f>
        <v>05/2024</v>
      </c>
      <c r="H855" s="14">
        <f>'[1]TCE - ANEXO III - Preencher'!I864</f>
        <v>0</v>
      </c>
      <c r="I855" s="14">
        <f>'[1]TCE - ANEXO III - Preencher'!J864</f>
        <v>429.20240000000001</v>
      </c>
      <c r="J855" s="14">
        <f>'[1]TCE - ANEXO III - Preencher'!K864</f>
        <v>0</v>
      </c>
      <c r="K855" s="15">
        <f>'[1]TCE - ANEXO III - Preencher'!L864</f>
        <v>132.71</v>
      </c>
      <c r="L855" s="15">
        <f>'[1]TCE - ANEXO III - Preencher'!M864</f>
        <v>0</v>
      </c>
      <c r="M855" s="15">
        <f t="shared" si="79"/>
        <v>132.71</v>
      </c>
      <c r="N855" s="15">
        <f>'[1]TCE - ANEXO III - Preencher'!O864</f>
        <v>4.3499999999999996</v>
      </c>
      <c r="O855" s="15">
        <f>'[1]TCE - ANEXO III - Preencher'!P864</f>
        <v>0</v>
      </c>
      <c r="P855" s="16">
        <f t="shared" si="80"/>
        <v>4.3499999999999996</v>
      </c>
      <c r="Q855" s="15">
        <f>'[1]TCE - ANEXO III - Preencher'!R864</f>
        <v>201.72457079200939</v>
      </c>
      <c r="R855" s="15">
        <f>'[1]TCE - ANEXO III - Preencher'!S864</f>
        <v>122.12</v>
      </c>
      <c r="S855" s="16">
        <f t="shared" si="81"/>
        <v>79.604570792009383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645.8669707920094</v>
      </c>
    </row>
    <row r="856" spans="1:28" x14ac:dyDescent="0.2">
      <c r="A856" s="8">
        <f>IFERROR(VLOOKUP(B856,'[1]DADOS (OCULTAR)'!$Q$3:$S$135,3,0),"")</f>
        <v>9039744002308</v>
      </c>
      <c r="B856" s="9" t="str">
        <f>'[1]TCE - ANEXO III - Preencher'!C865</f>
        <v>HOSPITAL NOSSA SENHORA DAS GRAÇAS - ANTIGO ALFA - CG Nº 024/2022</v>
      </c>
      <c r="C856" s="10"/>
      <c r="D856" s="11" t="str">
        <f>'[1]TCE - ANEXO III - Preencher'!E865</f>
        <v>MARIANA BESSA CUNHA FORTES</v>
      </c>
      <c r="E856" s="9" t="str">
        <f>IF('[1]TCE - ANEXO III - Preencher'!F865="4 - Assistência Odontológica","2 - Outros Profissionais da Saúde",'[1]TCE - ANEXO III - Preencher'!F865)</f>
        <v>2 - Outros Profissionais da Saúde</v>
      </c>
      <c r="F856" s="12" t="str">
        <f>'[1]TCE - ANEXO III - Preencher'!G865</f>
        <v>2235-05</v>
      </c>
      <c r="G856" s="13" t="str">
        <f>IF('[1]TCE - ANEXO III - Preencher'!H865="","",'[1]TCE - ANEXO III - Preencher'!H865)</f>
        <v>05/2024</v>
      </c>
      <c r="H856" s="14">
        <f>'[1]TCE - ANEXO III - Preencher'!I865</f>
        <v>0</v>
      </c>
      <c r="I856" s="14">
        <f>'[1]TCE - ANEXO III - Preencher'!J865</f>
        <v>461.18560000000002</v>
      </c>
      <c r="J856" s="14">
        <f>'[1]TCE - ANEXO III - Preencher'!K865</f>
        <v>0</v>
      </c>
      <c r="K856" s="15">
        <f>'[1]TCE - ANEXO III - Preencher'!L865</f>
        <v>132.71</v>
      </c>
      <c r="L856" s="15">
        <f>'[1]TCE - ANEXO III - Preencher'!M865</f>
        <v>3.05</v>
      </c>
      <c r="M856" s="15">
        <f t="shared" si="79"/>
        <v>129.66</v>
      </c>
      <c r="N856" s="15">
        <f>'[1]TCE - ANEXO III - Preencher'!O865</f>
        <v>4.3499999999999996</v>
      </c>
      <c r="O856" s="15">
        <f>'[1]TCE - ANEXO III - Preencher'!P865</f>
        <v>0</v>
      </c>
      <c r="P856" s="16">
        <f t="shared" si="80"/>
        <v>4.3499999999999996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595.19560000000001</v>
      </c>
    </row>
    <row r="857" spans="1:28" x14ac:dyDescent="0.2">
      <c r="A857" s="8">
        <f>IFERROR(VLOOKUP(B857,'[1]DADOS (OCULTAR)'!$Q$3:$S$135,3,0),"")</f>
        <v>9039744002308</v>
      </c>
      <c r="B857" s="9" t="str">
        <f>'[1]TCE - ANEXO III - Preencher'!C866</f>
        <v>HOSPITAL NOSSA SENHORA DAS GRAÇAS - ANTIGO ALFA - CG Nº 024/2022</v>
      </c>
      <c r="C857" s="10"/>
      <c r="D857" s="11" t="str">
        <f>'[1]TCE - ANEXO III - Preencher'!E866</f>
        <v>MARIANA CAROLYNE SANTOS DE SENA</v>
      </c>
      <c r="E857" s="9" t="str">
        <f>IF('[1]TCE - ANEXO III - Preencher'!F866="4 - Assistência Odontológica","2 - Outros Profissionais da Saúde",'[1]TCE - ANEXO III - Preencher'!F866)</f>
        <v>2 - Outros Profissionais da Saúde</v>
      </c>
      <c r="F857" s="12" t="str">
        <f>'[1]TCE - ANEXO III - Preencher'!G866</f>
        <v>2235-05</v>
      </c>
      <c r="G857" s="13" t="str">
        <f>IF('[1]TCE - ANEXO III - Preencher'!H866="","",'[1]TCE - ANEXO III - Preencher'!H866)</f>
        <v>05/2024</v>
      </c>
      <c r="H857" s="14">
        <f>'[1]TCE - ANEXO III - Preencher'!I866</f>
        <v>0</v>
      </c>
      <c r="I857" s="14">
        <f>'[1]TCE - ANEXO III - Preencher'!J866</f>
        <v>285.488</v>
      </c>
      <c r="J857" s="14">
        <f>'[1]TCE - ANEXO III - Preencher'!K866</f>
        <v>0</v>
      </c>
      <c r="K857" s="15">
        <f>'[1]TCE - ANEXO III - Preencher'!L866</f>
        <v>132.71</v>
      </c>
      <c r="L857" s="15">
        <f>'[1]TCE - ANEXO III - Preencher'!M866</f>
        <v>2.79</v>
      </c>
      <c r="M857" s="15">
        <f t="shared" si="79"/>
        <v>129.92000000000002</v>
      </c>
      <c r="N857" s="15">
        <f>'[1]TCE - ANEXO III - Preencher'!O866</f>
        <v>4.3499999999999996</v>
      </c>
      <c r="O857" s="15">
        <f>'[1]TCE - ANEXO III - Preencher'!P866</f>
        <v>0</v>
      </c>
      <c r="P857" s="16">
        <f t="shared" si="80"/>
        <v>4.3499999999999996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120.26</v>
      </c>
      <c r="U857" s="15">
        <f>'[1]TCE - ANEXO III - Preencher'!V866</f>
        <v>0</v>
      </c>
      <c r="V857" s="16">
        <f t="shared" si="82"/>
        <v>120.26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540.01800000000003</v>
      </c>
    </row>
    <row r="858" spans="1:28" x14ac:dyDescent="0.2">
      <c r="A858" s="8">
        <f>IFERROR(VLOOKUP(B858,'[1]DADOS (OCULTAR)'!$Q$3:$S$135,3,0),"")</f>
        <v>9039744002308</v>
      </c>
      <c r="B858" s="9" t="str">
        <f>'[1]TCE - ANEXO III - Preencher'!C867</f>
        <v>HOSPITAL NOSSA SENHORA DAS GRAÇAS - ANTIGO ALFA - CG Nº 024/2022</v>
      </c>
      <c r="C858" s="10"/>
      <c r="D858" s="11" t="str">
        <f>'[1]TCE - ANEXO III - Preencher'!E867</f>
        <v>MARIANA SANTOS RIBEIRO DE LIMA BATISTA</v>
      </c>
      <c r="E858" s="9" t="str">
        <f>IF('[1]TCE - ANEXO III - Preencher'!F867="4 - Assistência Odontológica","2 - Outros Profissionais da Saúde",'[1]TCE - ANEXO III - Preencher'!F867)</f>
        <v>2 - Outros Profissionais da Saúde</v>
      </c>
      <c r="F858" s="12" t="str">
        <f>'[1]TCE - ANEXO III - Preencher'!G867</f>
        <v>2232-08</v>
      </c>
      <c r="G858" s="13" t="str">
        <f>IF('[1]TCE - ANEXO III - Preencher'!H867="","",'[1]TCE - ANEXO III - Preencher'!H867)</f>
        <v>05/2024</v>
      </c>
      <c r="H858" s="14">
        <f>'[1]TCE - ANEXO III - Preencher'!I867</f>
        <v>0</v>
      </c>
      <c r="I858" s="14">
        <f>'[1]TCE - ANEXO III - Preencher'!J867</f>
        <v>272.32319999999999</v>
      </c>
      <c r="J858" s="14">
        <f>'[1]TCE - ANEXO III - Preencher'!K867</f>
        <v>0</v>
      </c>
      <c r="K858" s="15">
        <f>'[1]TCE - ANEXO III - Preencher'!L867</f>
        <v>132.71</v>
      </c>
      <c r="L858" s="15">
        <f>'[1]TCE - ANEXO III - Preencher'!M867</f>
        <v>0</v>
      </c>
      <c r="M858" s="15">
        <f t="shared" si="79"/>
        <v>132.71</v>
      </c>
      <c r="N858" s="15">
        <f>'[1]TCE - ANEXO III - Preencher'!O867</f>
        <v>2.0699999999999998</v>
      </c>
      <c r="O858" s="15">
        <f>'[1]TCE - ANEXO III - Preencher'!P867</f>
        <v>0</v>
      </c>
      <c r="P858" s="16">
        <f t="shared" si="80"/>
        <v>2.0699999999999998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407.10319999999996</v>
      </c>
    </row>
    <row r="859" spans="1:28" x14ac:dyDescent="0.2">
      <c r="A859" s="8">
        <f>IFERROR(VLOOKUP(B859,'[1]DADOS (OCULTAR)'!$Q$3:$S$135,3,0),"")</f>
        <v>9039744002308</v>
      </c>
      <c r="B859" s="9" t="str">
        <f>'[1]TCE - ANEXO III - Preencher'!C868</f>
        <v>HOSPITAL NOSSA SENHORA DAS GRAÇAS - ANTIGO ALFA - CG Nº 024/2022</v>
      </c>
      <c r="C859" s="10"/>
      <c r="D859" s="11" t="str">
        <f>'[1]TCE - ANEXO III - Preencher'!E868</f>
        <v>MARILIA DA SILVA BARROS SANTANA</v>
      </c>
      <c r="E859" s="9" t="str">
        <f>IF('[1]TCE - ANEXO III - Preencher'!F868="4 - Assistência Odontológica","2 - Outros Profissionais da Saúde",'[1]TCE - ANEXO III - Preencher'!F868)</f>
        <v>2 - Outros Profissionais da Saúde</v>
      </c>
      <c r="F859" s="12" t="str">
        <f>'[1]TCE - ANEXO III - Preencher'!G868</f>
        <v>2235-05</v>
      </c>
      <c r="G859" s="13" t="str">
        <f>IF('[1]TCE - ANEXO III - Preencher'!H868="","",'[1]TCE - ANEXO III - Preencher'!H868)</f>
        <v>05/2024</v>
      </c>
      <c r="H859" s="14">
        <f>'[1]TCE - ANEXO III - Preencher'!I868</f>
        <v>0</v>
      </c>
      <c r="I859" s="14">
        <f>'[1]TCE - ANEXO III - Preencher'!J868</f>
        <v>437.8168</v>
      </c>
      <c r="J859" s="14">
        <f>'[1]TCE - ANEXO III - Preencher'!K868</f>
        <v>0</v>
      </c>
      <c r="K859" s="15">
        <f>'[1]TCE - ANEXO III - Preencher'!L868</f>
        <v>132.71</v>
      </c>
      <c r="L859" s="15">
        <f>'[1]TCE - ANEXO III - Preencher'!M868</f>
        <v>0</v>
      </c>
      <c r="M859" s="15">
        <f t="shared" si="79"/>
        <v>132.71</v>
      </c>
      <c r="N859" s="15">
        <f>'[1]TCE - ANEXO III - Preencher'!O868</f>
        <v>4.3499999999999996</v>
      </c>
      <c r="O859" s="15">
        <f>'[1]TCE - ANEXO III - Preencher'!P868</f>
        <v>0</v>
      </c>
      <c r="P859" s="16">
        <f t="shared" si="80"/>
        <v>4.3499999999999996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574.8768</v>
      </c>
    </row>
    <row r="860" spans="1:28" x14ac:dyDescent="0.2">
      <c r="A860" s="8">
        <f>IFERROR(VLOOKUP(B860,'[1]DADOS (OCULTAR)'!$Q$3:$S$135,3,0),"")</f>
        <v>9039744002308</v>
      </c>
      <c r="B860" s="9" t="str">
        <f>'[1]TCE - ANEXO III - Preencher'!C869</f>
        <v>HOSPITAL NOSSA SENHORA DAS GRAÇAS - ANTIGO ALFA - CG Nº 024/2022</v>
      </c>
      <c r="C860" s="10"/>
      <c r="D860" s="11" t="str">
        <f>'[1]TCE - ANEXO III - Preencher'!E869</f>
        <v>MARILIA LIMA DE SOUZA</v>
      </c>
      <c r="E860" s="9" t="str">
        <f>IF('[1]TCE - ANEXO III - Preencher'!F869="4 - Assistência Odontológica","2 - Outros Profissionais da Saúde",'[1]TCE - ANEXO III - Preencher'!F869)</f>
        <v>2 - Outros Profissionais da Saúde</v>
      </c>
      <c r="F860" s="12" t="str">
        <f>'[1]TCE - ANEXO III - Preencher'!G869</f>
        <v>3222-25</v>
      </c>
      <c r="G860" s="13" t="str">
        <f>IF('[1]TCE - ANEXO III - Preencher'!H869="","",'[1]TCE - ANEXO III - Preencher'!H869)</f>
        <v>05/2024</v>
      </c>
      <c r="H860" s="14">
        <f>'[1]TCE - ANEXO III - Preencher'!I869</f>
        <v>0</v>
      </c>
      <c r="I860" s="14">
        <f>'[1]TCE - ANEXO III - Preencher'!J869</f>
        <v>182.8536</v>
      </c>
      <c r="J860" s="14">
        <f>'[1]TCE - ANEXO III - Preencher'!K869</f>
        <v>0</v>
      </c>
      <c r="K860" s="15">
        <f>'[1]TCE - ANEXO III - Preencher'!L869</f>
        <v>132.71</v>
      </c>
      <c r="L860" s="15">
        <f>'[1]TCE - ANEXO III - Preencher'!M869</f>
        <v>32.520000000000003</v>
      </c>
      <c r="M860" s="15">
        <f t="shared" si="79"/>
        <v>100.19</v>
      </c>
      <c r="N860" s="15">
        <f>'[1]TCE - ANEXO III - Preencher'!O869</f>
        <v>2.0699999999999998</v>
      </c>
      <c r="O860" s="15">
        <f>'[1]TCE - ANEXO III - Preencher'!P869</f>
        <v>0</v>
      </c>
      <c r="P860" s="16">
        <f t="shared" si="80"/>
        <v>2.0699999999999998</v>
      </c>
      <c r="Q860" s="15">
        <f>'[1]TCE - ANEXO III - Preencher'!R869</f>
        <v>184.91418989267527</v>
      </c>
      <c r="R860" s="15">
        <f>'[1]TCE - ANEXO III - Preencher'!S869</f>
        <v>97.56</v>
      </c>
      <c r="S860" s="16">
        <f t="shared" si="81"/>
        <v>87.354189892675265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372.46778989267523</v>
      </c>
    </row>
    <row r="861" spans="1:28" x14ac:dyDescent="0.2">
      <c r="A861" s="8">
        <f>IFERROR(VLOOKUP(B861,'[1]DADOS (OCULTAR)'!$Q$3:$S$135,3,0),"")</f>
        <v>9039744002308</v>
      </c>
      <c r="B861" s="9" t="str">
        <f>'[1]TCE - ANEXO III - Preencher'!C870</f>
        <v>HOSPITAL NOSSA SENHORA DAS GRAÇAS - ANTIGO ALFA - CG Nº 024/2022</v>
      </c>
      <c r="C861" s="10"/>
      <c r="D861" s="11" t="str">
        <f>'[1]TCE - ANEXO III - Preencher'!E870</f>
        <v>MARINA MARIA DOS SANTOS</v>
      </c>
      <c r="E861" s="9" t="str">
        <f>IF('[1]TCE - ANEXO III - Preencher'!F870="4 - Assistência Odontológica","2 - Outros Profissionais da Saúde",'[1]TCE - ANEXO III - Preencher'!F870)</f>
        <v>2 - Outros Profissionais da Saúde</v>
      </c>
      <c r="F861" s="12" t="str">
        <f>'[1]TCE - ANEXO III - Preencher'!G870</f>
        <v>3222-05</v>
      </c>
      <c r="G861" s="13" t="str">
        <f>IF('[1]TCE - ANEXO III - Preencher'!H870="","",'[1]TCE - ANEXO III - Preencher'!H870)</f>
        <v>05/2024</v>
      </c>
      <c r="H861" s="14">
        <f>'[1]TCE - ANEXO III - Preencher'!I870</f>
        <v>0</v>
      </c>
      <c r="I861" s="14">
        <f>'[1]TCE - ANEXO III - Preencher'!J870</f>
        <v>313.41840000000002</v>
      </c>
      <c r="J861" s="14">
        <f>'[1]TCE - ANEXO III - Preencher'!K870</f>
        <v>0</v>
      </c>
      <c r="K861" s="15">
        <f>'[1]TCE - ANEXO III - Preencher'!L870</f>
        <v>132.71</v>
      </c>
      <c r="L861" s="15">
        <f>'[1]TCE - ANEXO III - Preencher'!M870</f>
        <v>28.24</v>
      </c>
      <c r="M861" s="15">
        <f t="shared" si="79"/>
        <v>104.47000000000001</v>
      </c>
      <c r="N861" s="15">
        <f>'[1]TCE - ANEXO III - Preencher'!O870</f>
        <v>2.0699999999999998</v>
      </c>
      <c r="O861" s="15">
        <f>'[1]TCE - ANEXO III - Preencher'!P870</f>
        <v>0</v>
      </c>
      <c r="P861" s="16">
        <f t="shared" si="80"/>
        <v>2.0699999999999998</v>
      </c>
      <c r="Q861" s="15">
        <f>'[1]TCE - ANEXO III - Preencher'!R870</f>
        <v>126.07785674500586</v>
      </c>
      <c r="R861" s="15">
        <f>'[1]TCE - ANEXO III - Preencher'!S870</f>
        <v>79.209999999999994</v>
      </c>
      <c r="S861" s="16">
        <f t="shared" si="81"/>
        <v>46.867856745005867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466.82625674500594</v>
      </c>
    </row>
    <row r="862" spans="1:28" x14ac:dyDescent="0.2">
      <c r="A862" s="8">
        <f>IFERROR(VLOOKUP(B862,'[1]DADOS (OCULTAR)'!$Q$3:$S$135,3,0),"")</f>
        <v>9039744002308</v>
      </c>
      <c r="B862" s="9" t="str">
        <f>'[1]TCE - ANEXO III - Preencher'!C871</f>
        <v>HOSPITAL NOSSA SENHORA DAS GRAÇAS - ANTIGO ALFA - CG Nº 024/2022</v>
      </c>
      <c r="C862" s="10"/>
      <c r="D862" s="11" t="str">
        <f>'[1]TCE - ANEXO III - Preencher'!E871</f>
        <v>MARINETE MARIA DA SILVA OLIVEIRA</v>
      </c>
      <c r="E862" s="9" t="str">
        <f>IF('[1]TCE - ANEXO III - Preencher'!F871="4 - Assistência Odontológica","2 - Outros Profissionais da Saúde",'[1]TCE - ANEXO III - Preencher'!F871)</f>
        <v>3 - Administrativo</v>
      </c>
      <c r="F862" s="12" t="str">
        <f>'[1]TCE - ANEXO III - Preencher'!G871</f>
        <v>7632-10</v>
      </c>
      <c r="G862" s="13" t="str">
        <f>IF('[1]TCE - ANEXO III - Preencher'!H871="","",'[1]TCE - ANEXO III - Preencher'!H871)</f>
        <v>05/2024</v>
      </c>
      <c r="H862" s="14">
        <f>'[1]TCE - ANEXO III - Preencher'!I871</f>
        <v>0</v>
      </c>
      <c r="I862" s="14">
        <f>'[1]TCE - ANEXO III - Preencher'!J871</f>
        <v>116.048</v>
      </c>
      <c r="J862" s="14">
        <f>'[1]TCE - ANEXO III - Preencher'!K871</f>
        <v>0</v>
      </c>
      <c r="K862" s="15">
        <f>'[1]TCE - ANEXO III - Preencher'!L871</f>
        <v>132.71</v>
      </c>
      <c r="L862" s="15">
        <f>'[1]TCE - ANEXO III - Preencher'!M871</f>
        <v>29.01</v>
      </c>
      <c r="M862" s="15">
        <f t="shared" si="79"/>
        <v>103.7</v>
      </c>
      <c r="N862" s="15">
        <f>'[1]TCE - ANEXO III - Preencher'!O871</f>
        <v>2.0699999999999998</v>
      </c>
      <c r="O862" s="15">
        <f>'[1]TCE - ANEXO III - Preencher'!P871</f>
        <v>0</v>
      </c>
      <c r="P862" s="16">
        <f t="shared" si="80"/>
        <v>2.0699999999999998</v>
      </c>
      <c r="Q862" s="15">
        <f>'[1]TCE - ANEXO III - Preencher'!R871</f>
        <v>184.91418989267527</v>
      </c>
      <c r="R862" s="15">
        <f>'[1]TCE - ANEXO III - Preencher'!S871</f>
        <v>87.04</v>
      </c>
      <c r="S862" s="16">
        <f t="shared" si="81"/>
        <v>97.874189892675261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319.69218989267523</v>
      </c>
    </row>
    <row r="863" spans="1:28" x14ac:dyDescent="0.2">
      <c r="A863" s="8">
        <f>IFERROR(VLOOKUP(B863,'[1]DADOS (OCULTAR)'!$Q$3:$S$135,3,0),"")</f>
        <v>9039744002308</v>
      </c>
      <c r="B863" s="9" t="str">
        <f>'[1]TCE - ANEXO III - Preencher'!C872</f>
        <v>HOSPITAL NOSSA SENHORA DAS GRAÇAS - ANTIGO ALFA - CG Nº 024/2022</v>
      </c>
      <c r="C863" s="10"/>
      <c r="D863" s="11" t="str">
        <f>'[1]TCE - ANEXO III - Preencher'!E872</f>
        <v>MARIO HENRIQUE VIEIRA PIRES</v>
      </c>
      <c r="E863" s="9" t="str">
        <f>IF('[1]TCE - ANEXO III - Preencher'!F872="4 - Assistência Odontológica","2 - Outros Profissionais da Saúde",'[1]TCE - ANEXO III - Preencher'!F872)</f>
        <v>3 - Administrativo</v>
      </c>
      <c r="F863" s="12" t="str">
        <f>'[1]TCE - ANEXO III - Preencher'!G872</f>
        <v>2523-05</v>
      </c>
      <c r="G863" s="13" t="str">
        <f>IF('[1]TCE - ANEXO III - Preencher'!H872="","",'[1]TCE - ANEXO III - Preencher'!H872)</f>
        <v>05/2024</v>
      </c>
      <c r="H863" s="14">
        <f>'[1]TCE - ANEXO III - Preencher'!I872</f>
        <v>0</v>
      </c>
      <c r="I863" s="14">
        <f>'[1]TCE - ANEXO III - Preencher'!J872</f>
        <v>471.27519999999998</v>
      </c>
      <c r="J863" s="14">
        <f>'[1]TCE - ANEXO III - Preencher'!K872</f>
        <v>0</v>
      </c>
      <c r="K863" s="15">
        <f>'[1]TCE - ANEXO III - Preencher'!L872</f>
        <v>132.71</v>
      </c>
      <c r="L863" s="15">
        <f>'[1]TCE - ANEXO III - Preencher'!M872</f>
        <v>0</v>
      </c>
      <c r="M863" s="15">
        <f t="shared" si="79"/>
        <v>132.71</v>
      </c>
      <c r="N863" s="15">
        <f>'[1]TCE - ANEXO III - Preencher'!O872</f>
        <v>2.0699999999999998</v>
      </c>
      <c r="O863" s="15">
        <f>'[1]TCE - ANEXO III - Preencher'!P872</f>
        <v>0</v>
      </c>
      <c r="P863" s="16">
        <f t="shared" si="80"/>
        <v>2.0699999999999998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606.05520000000001</v>
      </c>
    </row>
    <row r="864" spans="1:28" x14ac:dyDescent="0.2">
      <c r="A864" s="8">
        <f>IFERROR(VLOOKUP(B864,'[1]DADOS (OCULTAR)'!$Q$3:$S$135,3,0),"")</f>
        <v>9039744002308</v>
      </c>
      <c r="B864" s="9" t="str">
        <f>'[1]TCE - ANEXO III - Preencher'!C873</f>
        <v>HOSPITAL NOSSA SENHORA DAS GRAÇAS - ANTIGO ALFA - CG Nº 024/2022</v>
      </c>
      <c r="C864" s="10"/>
      <c r="D864" s="11" t="str">
        <f>'[1]TCE - ANEXO III - Preencher'!E873</f>
        <v>MARIO JORGE MOURA DE ARAUJO</v>
      </c>
      <c r="E864" s="9" t="str">
        <f>IF('[1]TCE - ANEXO III - Preencher'!F873="4 - Assistência Odontológica","2 - Outros Profissionais da Saúde",'[1]TCE - ANEXO III - Preencher'!F873)</f>
        <v>3 - Administrativo</v>
      </c>
      <c r="F864" s="12" t="str">
        <f>'[1]TCE - ANEXO III - Preencher'!G873</f>
        <v>9511-05</v>
      </c>
      <c r="G864" s="13" t="str">
        <f>IF('[1]TCE - ANEXO III - Preencher'!H873="","",'[1]TCE - ANEXO III - Preencher'!H873)</f>
        <v>05/2024</v>
      </c>
      <c r="H864" s="14">
        <f>'[1]TCE - ANEXO III - Preencher'!I873</f>
        <v>0</v>
      </c>
      <c r="I864" s="14">
        <f>'[1]TCE - ANEXO III - Preencher'!J873</f>
        <v>236.0352</v>
      </c>
      <c r="J864" s="14">
        <f>'[1]TCE - ANEXO III - Preencher'!K873</f>
        <v>0</v>
      </c>
      <c r="K864" s="15">
        <f>'[1]TCE - ANEXO III - Preencher'!L873</f>
        <v>132.71</v>
      </c>
      <c r="L864" s="15">
        <f>'[1]TCE - ANEXO III - Preencher'!M873</f>
        <v>32.17</v>
      </c>
      <c r="M864" s="15">
        <f t="shared" si="79"/>
        <v>100.54</v>
      </c>
      <c r="N864" s="15">
        <f>'[1]TCE - ANEXO III - Preencher'!O873</f>
        <v>2.0699999999999998</v>
      </c>
      <c r="O864" s="15">
        <f>'[1]TCE - ANEXO III - Preencher'!P873</f>
        <v>0</v>
      </c>
      <c r="P864" s="16">
        <f t="shared" si="80"/>
        <v>2.0699999999999998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338.64519999999999</v>
      </c>
    </row>
    <row r="865" spans="1:28" x14ac:dyDescent="0.2">
      <c r="A865" s="8">
        <f>IFERROR(VLOOKUP(B865,'[1]DADOS (OCULTAR)'!$Q$3:$S$135,3,0),"")</f>
        <v>9039744002308</v>
      </c>
      <c r="B865" s="9" t="str">
        <f>'[1]TCE - ANEXO III - Preencher'!C874</f>
        <v>HOSPITAL NOSSA SENHORA DAS GRAÇAS - ANTIGO ALFA - CG Nº 024/2022</v>
      </c>
      <c r="C865" s="10"/>
      <c r="D865" s="11" t="str">
        <f>'[1]TCE - ANEXO III - Preencher'!E874</f>
        <v>MARISA ALVES DA SILVA</v>
      </c>
      <c r="E865" s="9" t="str">
        <f>IF('[1]TCE - ANEXO III - Preencher'!F874="4 - Assistência Odontológica","2 - Outros Profissionais da Saúde",'[1]TCE - ANEXO III - Preencher'!F874)</f>
        <v>3 - Administrativo</v>
      </c>
      <c r="F865" s="12" t="str">
        <f>'[1]TCE - ANEXO III - Preencher'!G874</f>
        <v>1421-05</v>
      </c>
      <c r="G865" s="13" t="str">
        <f>IF('[1]TCE - ANEXO III - Preencher'!H874="","",'[1]TCE - ANEXO III - Preencher'!H874)</f>
        <v>05/2024</v>
      </c>
      <c r="H865" s="14">
        <f>'[1]TCE - ANEXO III - Preencher'!I874</f>
        <v>0</v>
      </c>
      <c r="I865" s="14">
        <f>'[1]TCE - ANEXO III - Preencher'!J874</f>
        <v>199.428</v>
      </c>
      <c r="J865" s="14">
        <f>'[1]TCE - ANEXO III - Preencher'!K874</f>
        <v>0</v>
      </c>
      <c r="K865" s="15">
        <f>'[1]TCE - ANEXO III - Preencher'!L874</f>
        <v>132.71</v>
      </c>
      <c r="L865" s="15">
        <f>'[1]TCE - ANEXO III - Preencher'!M874</f>
        <v>49.86</v>
      </c>
      <c r="M865" s="15">
        <f t="shared" si="79"/>
        <v>82.850000000000009</v>
      </c>
      <c r="N865" s="15">
        <f>'[1]TCE - ANEXO III - Preencher'!O874</f>
        <v>2.0699999999999998</v>
      </c>
      <c r="O865" s="15">
        <f>'[1]TCE - ANEXO III - Preencher'!P874</f>
        <v>0</v>
      </c>
      <c r="P865" s="16">
        <f t="shared" si="80"/>
        <v>2.0699999999999998</v>
      </c>
      <c r="Q865" s="15">
        <f>'[1]TCE - ANEXO III - Preencher'!R874</f>
        <v>184.91418989267527</v>
      </c>
      <c r="R865" s="15">
        <f>'[1]TCE - ANEXO III - Preencher'!S874</f>
        <v>149.57</v>
      </c>
      <c r="S865" s="16">
        <f t="shared" si="81"/>
        <v>35.344189892675274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319.69218989267529</v>
      </c>
    </row>
    <row r="866" spans="1:28" x14ac:dyDescent="0.2">
      <c r="A866" s="8">
        <f>IFERROR(VLOOKUP(B866,'[1]DADOS (OCULTAR)'!$Q$3:$S$135,3,0),"")</f>
        <v>9039744002308</v>
      </c>
      <c r="B866" s="9" t="str">
        <f>'[1]TCE - ANEXO III - Preencher'!C875</f>
        <v>HOSPITAL NOSSA SENHORA DAS GRAÇAS - ANTIGO ALFA - CG Nº 024/2022</v>
      </c>
      <c r="C866" s="10"/>
      <c r="D866" s="11" t="str">
        <f>'[1]TCE - ANEXO III - Preencher'!E875</f>
        <v>MARISA DA CONCEICAO CAETANO</v>
      </c>
      <c r="E866" s="9" t="str">
        <f>IF('[1]TCE - ANEXO III - Preencher'!F875="4 - Assistência Odontológica","2 - Outros Profissionais da Saúde",'[1]TCE - ANEXO III - Preencher'!F875)</f>
        <v>2 - Outros Profissionais da Saúde</v>
      </c>
      <c r="F866" s="12" t="str">
        <f>'[1]TCE - ANEXO III - Preencher'!G875</f>
        <v>3222-05</v>
      </c>
      <c r="G866" s="13" t="str">
        <f>IF('[1]TCE - ANEXO III - Preencher'!H875="","",'[1]TCE - ANEXO III - Preencher'!H875)</f>
        <v>05/2024</v>
      </c>
      <c r="H866" s="14">
        <f>'[1]TCE - ANEXO III - Preencher'!I875</f>
        <v>0</v>
      </c>
      <c r="I866" s="14">
        <f>'[1]TCE - ANEXO III - Preencher'!J875</f>
        <v>276.98559999999998</v>
      </c>
      <c r="J866" s="14">
        <f>'[1]TCE - ANEXO III - Preencher'!K875</f>
        <v>0</v>
      </c>
      <c r="K866" s="15">
        <f>'[1]TCE - ANEXO III - Preencher'!L875</f>
        <v>132.71</v>
      </c>
      <c r="L866" s="15">
        <f>'[1]TCE - ANEXO III - Preencher'!M875</f>
        <v>0</v>
      </c>
      <c r="M866" s="15">
        <f t="shared" si="79"/>
        <v>132.71</v>
      </c>
      <c r="N866" s="15">
        <f>'[1]TCE - ANEXO III - Preencher'!O875</f>
        <v>2.0699999999999998</v>
      </c>
      <c r="O866" s="15">
        <f>'[1]TCE - ANEXO III - Preencher'!P875</f>
        <v>0</v>
      </c>
      <c r="P866" s="16">
        <f t="shared" si="80"/>
        <v>2.0699999999999998</v>
      </c>
      <c r="Q866" s="15">
        <f>'[1]TCE - ANEXO III - Preencher'!R875</f>
        <v>252.15571349001172</v>
      </c>
      <c r="R866" s="15">
        <f>'[1]TCE - ANEXO III - Preencher'!S875</f>
        <v>81.900000000000006</v>
      </c>
      <c r="S866" s="16">
        <f t="shared" si="81"/>
        <v>170.25571349001171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582.02131349001172</v>
      </c>
    </row>
    <row r="867" spans="1:28" x14ac:dyDescent="0.2">
      <c r="A867" s="8">
        <f>IFERROR(VLOOKUP(B867,'[1]DADOS (OCULTAR)'!$Q$3:$S$135,3,0),"")</f>
        <v>9039744002308</v>
      </c>
      <c r="B867" s="9" t="str">
        <f>'[1]TCE - ANEXO III - Preencher'!C876</f>
        <v>HOSPITAL NOSSA SENHORA DAS GRAÇAS - ANTIGO ALFA - CG Nº 024/2022</v>
      </c>
      <c r="C867" s="10"/>
      <c r="D867" s="11" t="str">
        <f>'[1]TCE - ANEXO III - Preencher'!E876</f>
        <v>MARISTELLA NOGUEIRA DA SILVA</v>
      </c>
      <c r="E867" s="9" t="str">
        <f>IF('[1]TCE - ANEXO III - Preencher'!F876="4 - Assistência Odontológica","2 - Outros Profissionais da Saúde",'[1]TCE - ANEXO III - Preencher'!F876)</f>
        <v>2 - Outros Profissionais da Saúde</v>
      </c>
      <c r="F867" s="12" t="str">
        <f>'[1]TCE - ANEXO III - Preencher'!G876</f>
        <v>3222-05</v>
      </c>
      <c r="G867" s="13" t="str">
        <f>IF('[1]TCE - ANEXO III - Preencher'!H876="","",'[1]TCE - ANEXO III - Preencher'!H876)</f>
        <v>05/2024</v>
      </c>
      <c r="H867" s="14">
        <f>'[1]TCE - ANEXO III - Preencher'!I876</f>
        <v>0</v>
      </c>
      <c r="I867" s="14">
        <f>'[1]TCE - ANEXO III - Preencher'!J876</f>
        <v>290.26799999999997</v>
      </c>
      <c r="J867" s="14">
        <f>'[1]TCE - ANEXO III - Preencher'!K876</f>
        <v>0</v>
      </c>
      <c r="K867" s="15">
        <f>'[1]TCE - ANEXO III - Preencher'!L876</f>
        <v>132.71</v>
      </c>
      <c r="L867" s="15">
        <f>'[1]TCE - ANEXO III - Preencher'!M876</f>
        <v>0</v>
      </c>
      <c r="M867" s="15">
        <f t="shared" si="79"/>
        <v>132.71</v>
      </c>
      <c r="N867" s="15">
        <f>'[1]TCE - ANEXO III - Preencher'!O876</f>
        <v>2.0699999999999998</v>
      </c>
      <c r="O867" s="15">
        <f>'[1]TCE - ANEXO III - Preencher'!P876</f>
        <v>0</v>
      </c>
      <c r="P867" s="16">
        <f t="shared" si="80"/>
        <v>2.0699999999999998</v>
      </c>
      <c r="Q867" s="15">
        <f>'[1]TCE - ANEXO III - Preencher'!R876</f>
        <v>126.07785674500586</v>
      </c>
      <c r="R867" s="15">
        <f>'[1]TCE - ANEXO III - Preencher'!S876</f>
        <v>82.46</v>
      </c>
      <c r="S867" s="16">
        <f t="shared" si="81"/>
        <v>43.617856745005867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468.66585674500584</v>
      </c>
    </row>
    <row r="868" spans="1:28" x14ac:dyDescent="0.2">
      <c r="A868" s="8">
        <f>IFERROR(VLOOKUP(B868,'[1]DADOS (OCULTAR)'!$Q$3:$S$135,3,0),"")</f>
        <v>9039744002308</v>
      </c>
      <c r="B868" s="9" t="str">
        <f>'[1]TCE - ANEXO III - Preencher'!C877</f>
        <v>HOSPITAL NOSSA SENHORA DAS GRAÇAS - ANTIGO ALFA - CG Nº 024/2022</v>
      </c>
      <c r="C868" s="10"/>
      <c r="D868" s="11" t="str">
        <f>'[1]TCE - ANEXO III - Preencher'!E877</f>
        <v>MARLI FERREIRA</v>
      </c>
      <c r="E868" s="9" t="str">
        <f>IF('[1]TCE - ANEXO III - Preencher'!F877="4 - Assistência Odontológica","2 - Outros Profissionais da Saúde",'[1]TCE - ANEXO III - Preencher'!F877)</f>
        <v>2 - Outros Profissionais da Saúde</v>
      </c>
      <c r="F868" s="12" t="str">
        <f>'[1]TCE - ANEXO III - Preencher'!G877</f>
        <v>5152-05</v>
      </c>
      <c r="G868" s="13" t="str">
        <f>IF('[1]TCE - ANEXO III - Preencher'!H877="","",'[1]TCE - ANEXO III - Preencher'!H877)</f>
        <v>05/2024</v>
      </c>
      <c r="H868" s="14">
        <f>'[1]TCE - ANEXO III - Preencher'!I877</f>
        <v>0</v>
      </c>
      <c r="I868" s="14">
        <f>'[1]TCE - ANEXO III - Preencher'!J877</f>
        <v>156.6216</v>
      </c>
      <c r="J868" s="14">
        <f>'[1]TCE - ANEXO III - Preencher'!K877</f>
        <v>0</v>
      </c>
      <c r="K868" s="15">
        <f>'[1]TCE - ANEXO III - Preencher'!L877</f>
        <v>132.71</v>
      </c>
      <c r="L868" s="15">
        <f>'[1]TCE - ANEXO III - Preencher'!M877</f>
        <v>28.24</v>
      </c>
      <c r="M868" s="15">
        <f t="shared" si="79"/>
        <v>104.47000000000001</v>
      </c>
      <c r="N868" s="15">
        <f>'[1]TCE - ANEXO III - Preencher'!O877</f>
        <v>2.0699999999999998</v>
      </c>
      <c r="O868" s="15">
        <f>'[1]TCE - ANEXO III - Preencher'!P877</f>
        <v>0</v>
      </c>
      <c r="P868" s="16">
        <f t="shared" si="80"/>
        <v>2.0699999999999998</v>
      </c>
      <c r="Q868" s="15">
        <f>'[1]TCE - ANEXO III - Preencher'!R877</f>
        <v>268.96609438934581</v>
      </c>
      <c r="R868" s="15">
        <f>'[1]TCE - ANEXO III - Preencher'!S877</f>
        <v>84.72</v>
      </c>
      <c r="S868" s="16">
        <f t="shared" si="81"/>
        <v>184.24609438934581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447.40769438934581</v>
      </c>
    </row>
    <row r="869" spans="1:28" x14ac:dyDescent="0.2">
      <c r="A869" s="8">
        <f>IFERROR(VLOOKUP(B869,'[1]DADOS (OCULTAR)'!$Q$3:$S$135,3,0),"")</f>
        <v>9039744002308</v>
      </c>
      <c r="B869" s="9" t="str">
        <f>'[1]TCE - ANEXO III - Preencher'!C878</f>
        <v>HOSPITAL NOSSA SENHORA DAS GRAÇAS - ANTIGO ALFA - CG Nº 024/2022</v>
      </c>
      <c r="C869" s="10"/>
      <c r="D869" s="11" t="str">
        <f>'[1]TCE - ANEXO III - Preencher'!E878</f>
        <v>MARYANE LIRA NASCIMENTO</v>
      </c>
      <c r="E869" s="9" t="str">
        <f>IF('[1]TCE - ANEXO III - Preencher'!F878="4 - Assistência Odontológica","2 - Outros Profissionais da Saúde",'[1]TCE - ANEXO III - Preencher'!F878)</f>
        <v>2 - Outros Profissionais da Saúde</v>
      </c>
      <c r="F869" s="12" t="str">
        <f>'[1]TCE - ANEXO III - Preencher'!G878</f>
        <v>2236-05</v>
      </c>
      <c r="G869" s="13" t="str">
        <f>IF('[1]TCE - ANEXO III - Preencher'!H878="","",'[1]TCE - ANEXO III - Preencher'!H878)</f>
        <v>05/2024</v>
      </c>
      <c r="H869" s="14">
        <f>'[1]TCE - ANEXO III - Preencher'!I878</f>
        <v>0</v>
      </c>
      <c r="I869" s="14">
        <f>'[1]TCE - ANEXO III - Preencher'!J878</f>
        <v>241.6808</v>
      </c>
      <c r="J869" s="14">
        <f>'[1]TCE - ANEXO III - Preencher'!K878</f>
        <v>0</v>
      </c>
      <c r="K869" s="15">
        <f>'[1]TCE - ANEXO III - Preencher'!L878</f>
        <v>132.71</v>
      </c>
      <c r="L869" s="15">
        <f>'[1]TCE - ANEXO III - Preencher'!M878</f>
        <v>2.27</v>
      </c>
      <c r="M869" s="15">
        <f t="shared" si="79"/>
        <v>130.44</v>
      </c>
      <c r="N869" s="15">
        <f>'[1]TCE - ANEXO III - Preencher'!O878</f>
        <v>4.3499999999999996</v>
      </c>
      <c r="O869" s="15">
        <f>'[1]TCE - ANEXO III - Preencher'!P878</f>
        <v>0</v>
      </c>
      <c r="P869" s="16">
        <f t="shared" si="80"/>
        <v>4.3499999999999996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376.47080000000005</v>
      </c>
    </row>
    <row r="870" spans="1:28" x14ac:dyDescent="0.2">
      <c r="A870" s="8">
        <f>IFERROR(VLOOKUP(B870,'[1]DADOS (OCULTAR)'!$Q$3:$S$135,3,0),"")</f>
        <v>9039744002308</v>
      </c>
      <c r="B870" s="9" t="str">
        <f>'[1]TCE - ANEXO III - Preencher'!C879</f>
        <v>HOSPITAL NOSSA SENHORA DAS GRAÇAS - ANTIGO ALFA - CG Nº 024/2022</v>
      </c>
      <c r="C870" s="10"/>
      <c r="D870" s="11" t="str">
        <f>'[1]TCE - ANEXO III - Preencher'!E879</f>
        <v>MARYMAR CONCEICAO DONATO DAS CHAGAS</v>
      </c>
      <c r="E870" s="9" t="str">
        <f>IF('[1]TCE - ANEXO III - Preencher'!F879="4 - Assistência Odontológica","2 - Outros Profissionais da Saúde",'[1]TCE - ANEXO III - Preencher'!F879)</f>
        <v>2 - Outros Profissionais da Saúde</v>
      </c>
      <c r="F870" s="12" t="str">
        <f>'[1]TCE - ANEXO III - Preencher'!G879</f>
        <v>3222-05</v>
      </c>
      <c r="G870" s="13" t="str">
        <f>IF('[1]TCE - ANEXO III - Preencher'!H879="","",'[1]TCE - ANEXO III - Preencher'!H879)</f>
        <v>05/2024</v>
      </c>
      <c r="H870" s="14">
        <f>'[1]TCE - ANEXO III - Preencher'!I879</f>
        <v>0</v>
      </c>
      <c r="I870" s="14">
        <f>'[1]TCE - ANEXO III - Preencher'!J879</f>
        <v>308.9896</v>
      </c>
      <c r="J870" s="14">
        <f>'[1]TCE - ANEXO III - Preencher'!K879</f>
        <v>0</v>
      </c>
      <c r="K870" s="15">
        <f>'[1]TCE - ANEXO III - Preencher'!L879</f>
        <v>132.71</v>
      </c>
      <c r="L870" s="15">
        <f>'[1]TCE - ANEXO III - Preencher'!M879</f>
        <v>0</v>
      </c>
      <c r="M870" s="15">
        <f t="shared" si="79"/>
        <v>132.71</v>
      </c>
      <c r="N870" s="15">
        <f>'[1]TCE - ANEXO III - Preencher'!O879</f>
        <v>2.0699999999999998</v>
      </c>
      <c r="O870" s="15">
        <f>'[1]TCE - ANEXO III - Preencher'!P879</f>
        <v>0</v>
      </c>
      <c r="P870" s="16">
        <f t="shared" si="80"/>
        <v>2.0699999999999998</v>
      </c>
      <c r="Q870" s="15">
        <f>'[1]TCE - ANEXO III - Preencher'!R879</f>
        <v>126.07785674500586</v>
      </c>
      <c r="R870" s="15">
        <f>'[1]TCE - ANEXO III - Preencher'!S879</f>
        <v>82.46</v>
      </c>
      <c r="S870" s="16">
        <f t="shared" si="81"/>
        <v>43.617856745005867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487.38745674500592</v>
      </c>
    </row>
    <row r="871" spans="1:28" x14ac:dyDescent="0.2">
      <c r="A871" s="8">
        <f>IFERROR(VLOOKUP(B871,'[1]DADOS (OCULTAR)'!$Q$3:$S$135,3,0),"")</f>
        <v>9039744002308</v>
      </c>
      <c r="B871" s="9" t="str">
        <f>'[1]TCE - ANEXO III - Preencher'!C880</f>
        <v>HOSPITAL NOSSA SENHORA DAS GRAÇAS - ANTIGO ALFA - CG Nº 024/2022</v>
      </c>
      <c r="C871" s="10"/>
      <c r="D871" s="11" t="str">
        <f>'[1]TCE - ANEXO III - Preencher'!E880</f>
        <v>MATHEUS HENRIQUE MENDES DE SANTANA</v>
      </c>
      <c r="E871" s="9" t="str">
        <f>IF('[1]TCE - ANEXO III - Preencher'!F880="4 - Assistência Odontológica","2 - Outros Profissionais da Saúde",'[1]TCE - ANEXO III - Preencher'!F880)</f>
        <v>2 - Outros Profissionais da Saúde</v>
      </c>
      <c r="F871" s="12" t="str">
        <f>'[1]TCE - ANEXO III - Preencher'!G880</f>
        <v>3222-25</v>
      </c>
      <c r="G871" s="13" t="str">
        <f>IF('[1]TCE - ANEXO III - Preencher'!H880="","",'[1]TCE - ANEXO III - Preencher'!H880)</f>
        <v>05/2024</v>
      </c>
      <c r="H871" s="14">
        <f>'[1]TCE - ANEXO III - Preencher'!I880</f>
        <v>0</v>
      </c>
      <c r="I871" s="14">
        <f>'[1]TCE - ANEXO III - Preencher'!J880</f>
        <v>183.1088</v>
      </c>
      <c r="J871" s="14">
        <f>'[1]TCE - ANEXO III - Preencher'!K880</f>
        <v>0</v>
      </c>
      <c r="K871" s="15">
        <f>'[1]TCE - ANEXO III - Preencher'!L880</f>
        <v>132.71</v>
      </c>
      <c r="L871" s="15">
        <f>'[1]TCE - ANEXO III - Preencher'!M880</f>
        <v>32.520000000000003</v>
      </c>
      <c r="M871" s="15">
        <f t="shared" si="79"/>
        <v>100.19</v>
      </c>
      <c r="N871" s="15">
        <f>'[1]TCE - ANEXO III - Preencher'!O880</f>
        <v>2.0699999999999998</v>
      </c>
      <c r="O871" s="15">
        <f>'[1]TCE - ANEXO III - Preencher'!P880</f>
        <v>0</v>
      </c>
      <c r="P871" s="16">
        <f t="shared" si="80"/>
        <v>2.0699999999999998</v>
      </c>
      <c r="Q871" s="15">
        <f>'[1]TCE - ANEXO III - Preencher'!R880</f>
        <v>268.96609438934581</v>
      </c>
      <c r="R871" s="15">
        <f>'[1]TCE - ANEXO III - Preencher'!S880</f>
        <v>97.56</v>
      </c>
      <c r="S871" s="16">
        <f t="shared" si="81"/>
        <v>171.40609438934581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456.77489438934583</v>
      </c>
    </row>
    <row r="872" spans="1:28" x14ac:dyDescent="0.2">
      <c r="A872" s="8">
        <f>IFERROR(VLOOKUP(B872,'[1]DADOS (OCULTAR)'!$Q$3:$S$135,3,0),"")</f>
        <v>9039744002308</v>
      </c>
      <c r="B872" s="9" t="str">
        <f>'[1]TCE - ANEXO III - Preencher'!C881</f>
        <v>HOSPITAL NOSSA SENHORA DAS GRAÇAS - ANTIGO ALFA - CG Nº 024/2022</v>
      </c>
      <c r="C872" s="10"/>
      <c r="D872" s="11" t="str">
        <f>'[1]TCE - ANEXO III - Preencher'!E881</f>
        <v>MATHEUS PATRICK SILVA SOUSA</v>
      </c>
      <c r="E872" s="9" t="str">
        <f>IF('[1]TCE - ANEXO III - Preencher'!F881="4 - Assistência Odontológica","2 - Outros Profissionais da Saúde",'[1]TCE - ANEXO III - Preencher'!F881)</f>
        <v>2 - Outros Profissionais da Saúde</v>
      </c>
      <c r="F872" s="12" t="str">
        <f>'[1]TCE - ANEXO III - Preencher'!G881</f>
        <v>5211-30</v>
      </c>
      <c r="G872" s="13" t="str">
        <f>IF('[1]TCE - ANEXO III - Preencher'!H881="","",'[1]TCE - ANEXO III - Preencher'!H881)</f>
        <v>05/2024</v>
      </c>
      <c r="H872" s="14">
        <f>'[1]TCE - ANEXO III - Preencher'!I881</f>
        <v>0</v>
      </c>
      <c r="I872" s="14">
        <f>'[1]TCE - ANEXO III - Preencher'!J881</f>
        <v>140.04560000000001</v>
      </c>
      <c r="J872" s="14">
        <f>'[1]TCE - ANEXO III - Preencher'!K881</f>
        <v>0</v>
      </c>
      <c r="K872" s="15">
        <f>'[1]TCE - ANEXO III - Preencher'!L881</f>
        <v>132.71</v>
      </c>
      <c r="L872" s="15">
        <f>'[1]TCE - ANEXO III - Preencher'!M881</f>
        <v>28.24</v>
      </c>
      <c r="M872" s="15">
        <f t="shared" si="79"/>
        <v>104.47000000000001</v>
      </c>
      <c r="N872" s="15">
        <f>'[1]TCE - ANEXO III - Preencher'!O881</f>
        <v>2.0699999999999998</v>
      </c>
      <c r="O872" s="15">
        <f>'[1]TCE - ANEXO III - Preencher'!P881</f>
        <v>0</v>
      </c>
      <c r="P872" s="16">
        <f t="shared" si="80"/>
        <v>2.0699999999999998</v>
      </c>
      <c r="Q872" s="15">
        <f>'[1]TCE - ANEXO III - Preencher'!R881</f>
        <v>184.91418989267527</v>
      </c>
      <c r="R872" s="15">
        <f>'[1]TCE - ANEXO III - Preencher'!S881</f>
        <v>84.72</v>
      </c>
      <c r="S872" s="16">
        <f t="shared" si="81"/>
        <v>100.19418989267527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346.77978989267524</v>
      </c>
    </row>
    <row r="873" spans="1:28" x14ac:dyDescent="0.2">
      <c r="A873" s="8">
        <f>IFERROR(VLOOKUP(B873,'[1]DADOS (OCULTAR)'!$Q$3:$S$135,3,0),"")</f>
        <v>9039744002308</v>
      </c>
      <c r="B873" s="9" t="str">
        <f>'[1]TCE - ANEXO III - Preencher'!C882</f>
        <v>HOSPITAL NOSSA SENHORA DAS GRAÇAS - ANTIGO ALFA - CG Nº 024/2022</v>
      </c>
      <c r="C873" s="10"/>
      <c r="D873" s="11" t="str">
        <f>'[1]TCE - ANEXO III - Preencher'!E882</f>
        <v>MATHEWS HENRIQUE SANTIAGO DA SILVA</v>
      </c>
      <c r="E873" s="9" t="str">
        <f>IF('[1]TCE - ANEXO III - Preencher'!F882="4 - Assistência Odontológica","2 - Outros Profissionais da Saúde",'[1]TCE - ANEXO III - Preencher'!F882)</f>
        <v>2 - Outros Profissionais da Saúde</v>
      </c>
      <c r="F873" s="12" t="str">
        <f>'[1]TCE - ANEXO III - Preencher'!G882</f>
        <v>2236-05</v>
      </c>
      <c r="G873" s="13" t="str">
        <f>IF('[1]TCE - ANEXO III - Preencher'!H882="","",'[1]TCE - ANEXO III - Preencher'!H882)</f>
        <v>05/2024</v>
      </c>
      <c r="H873" s="14">
        <f>'[1]TCE - ANEXO III - Preencher'!I882</f>
        <v>0</v>
      </c>
      <c r="I873" s="14">
        <f>'[1]TCE - ANEXO III - Preencher'!J882</f>
        <v>232.51759999999999</v>
      </c>
      <c r="J873" s="14">
        <f>'[1]TCE - ANEXO III - Preencher'!K882</f>
        <v>0</v>
      </c>
      <c r="K873" s="15">
        <f>'[1]TCE - ANEXO III - Preencher'!L882</f>
        <v>132.71</v>
      </c>
      <c r="L873" s="15">
        <f>'[1]TCE - ANEXO III - Preencher'!M882</f>
        <v>2.4900000000000002</v>
      </c>
      <c r="M873" s="15">
        <f t="shared" si="79"/>
        <v>130.22</v>
      </c>
      <c r="N873" s="15">
        <f>'[1]TCE - ANEXO III - Preencher'!O882</f>
        <v>4.3499999999999996</v>
      </c>
      <c r="O873" s="15">
        <f>'[1]TCE - ANEXO III - Preencher'!P882</f>
        <v>0</v>
      </c>
      <c r="P873" s="16">
        <f t="shared" si="80"/>
        <v>4.3499999999999996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367.08760000000001</v>
      </c>
    </row>
    <row r="874" spans="1:28" x14ac:dyDescent="0.2">
      <c r="A874" s="8">
        <f>IFERROR(VLOOKUP(B874,'[1]DADOS (OCULTAR)'!$Q$3:$S$135,3,0),"")</f>
        <v>9039744002308</v>
      </c>
      <c r="B874" s="9" t="str">
        <f>'[1]TCE - ANEXO III - Preencher'!C883</f>
        <v>HOSPITAL NOSSA SENHORA DAS GRAÇAS - ANTIGO ALFA - CG Nº 024/2022</v>
      </c>
      <c r="C874" s="10"/>
      <c r="D874" s="11" t="str">
        <f>'[1]TCE - ANEXO III - Preencher'!E883</f>
        <v>MAURICIO MANOEL DA CRUZ JUNIOR</v>
      </c>
      <c r="E874" s="9" t="str">
        <f>IF('[1]TCE - ANEXO III - Preencher'!F883="4 - Assistência Odontológica","2 - Outros Profissionais da Saúde",'[1]TCE - ANEXO III - Preencher'!F883)</f>
        <v>3 - Administrativo</v>
      </c>
      <c r="F874" s="12" t="str">
        <f>'[1]TCE - ANEXO III - Preencher'!G883</f>
        <v>5143-10</v>
      </c>
      <c r="G874" s="13" t="str">
        <f>IF('[1]TCE - ANEXO III - Preencher'!H883="","",'[1]TCE - ANEXO III - Preencher'!H883)</f>
        <v>05/2024</v>
      </c>
      <c r="H874" s="14">
        <f>'[1]TCE - ANEXO III - Preencher'!I883</f>
        <v>0</v>
      </c>
      <c r="I874" s="14">
        <f>'[1]TCE - ANEXO III - Preencher'!J883</f>
        <v>134.12799999999999</v>
      </c>
      <c r="J874" s="14">
        <f>'[1]TCE - ANEXO III - Preencher'!K883</f>
        <v>0</v>
      </c>
      <c r="K874" s="15">
        <f>'[1]TCE - ANEXO III - Preencher'!L883</f>
        <v>132.71</v>
      </c>
      <c r="L874" s="15">
        <f>'[1]TCE - ANEXO III - Preencher'!M883</f>
        <v>0</v>
      </c>
      <c r="M874" s="15">
        <f t="shared" si="79"/>
        <v>132.71</v>
      </c>
      <c r="N874" s="15">
        <f>'[1]TCE - ANEXO III - Preencher'!O883</f>
        <v>2.0699999999999998</v>
      </c>
      <c r="O874" s="15">
        <f>'[1]TCE - ANEXO III - Preencher'!P883</f>
        <v>0</v>
      </c>
      <c r="P874" s="16">
        <f t="shared" si="80"/>
        <v>2.0699999999999998</v>
      </c>
      <c r="Q874" s="15">
        <f>'[1]TCE - ANEXO III - Preencher'!R883</f>
        <v>184.91418989267527</v>
      </c>
      <c r="R874" s="15">
        <f>'[1]TCE - ANEXO III - Preencher'!S883</f>
        <v>74.94</v>
      </c>
      <c r="S874" s="16">
        <f t="shared" si="81"/>
        <v>109.97418989267527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378.88218989267523</v>
      </c>
    </row>
    <row r="875" spans="1:28" x14ac:dyDescent="0.2">
      <c r="A875" s="8">
        <f>IFERROR(VLOOKUP(B875,'[1]DADOS (OCULTAR)'!$Q$3:$S$135,3,0),"")</f>
        <v>9039744002308</v>
      </c>
      <c r="B875" s="9" t="str">
        <f>'[1]TCE - ANEXO III - Preencher'!C884</f>
        <v>HOSPITAL NOSSA SENHORA DAS GRAÇAS - ANTIGO ALFA - CG Nº 024/2022</v>
      </c>
      <c r="C875" s="10"/>
      <c r="D875" s="11" t="str">
        <f>'[1]TCE - ANEXO III - Preencher'!E884</f>
        <v>MAURIDEISE GOMES DO NASCIMENTO</v>
      </c>
      <c r="E875" s="9" t="str">
        <f>IF('[1]TCE - ANEXO III - Preencher'!F884="4 - Assistência Odontológica","2 - Outros Profissionais da Saúde",'[1]TCE - ANEXO III - Preencher'!F884)</f>
        <v>2 - Outros Profissionais da Saúde</v>
      </c>
      <c r="F875" s="12" t="str">
        <f>'[1]TCE - ANEXO III - Preencher'!G884</f>
        <v>3222-05</v>
      </c>
      <c r="G875" s="13" t="str">
        <f>IF('[1]TCE - ANEXO III - Preencher'!H884="","",'[1]TCE - ANEXO III - Preencher'!H884)</f>
        <v>05/2024</v>
      </c>
      <c r="H875" s="14">
        <f>'[1]TCE - ANEXO III - Preencher'!I884</f>
        <v>0</v>
      </c>
      <c r="I875" s="14">
        <f>'[1]TCE - ANEXO III - Preencher'!J884</f>
        <v>275.87040000000002</v>
      </c>
      <c r="J875" s="14">
        <f>'[1]TCE - ANEXO III - Preencher'!K884</f>
        <v>0</v>
      </c>
      <c r="K875" s="15">
        <f>'[1]TCE - ANEXO III - Preencher'!L884</f>
        <v>132.71</v>
      </c>
      <c r="L875" s="15">
        <f>'[1]TCE - ANEXO III - Preencher'!M884</f>
        <v>28.24</v>
      </c>
      <c r="M875" s="15">
        <f t="shared" si="79"/>
        <v>104.47000000000001</v>
      </c>
      <c r="N875" s="15">
        <f>'[1]TCE - ANEXO III - Preencher'!O884</f>
        <v>2.0699999999999998</v>
      </c>
      <c r="O875" s="15">
        <f>'[1]TCE - ANEXO III - Preencher'!P884</f>
        <v>0</v>
      </c>
      <c r="P875" s="16">
        <f t="shared" si="80"/>
        <v>2.0699999999999998</v>
      </c>
      <c r="Q875" s="15">
        <f>'[1]TCE - ANEXO III - Preencher'!R884</f>
        <v>268.96609438934581</v>
      </c>
      <c r="R875" s="15">
        <f>'[1]TCE - ANEXO III - Preencher'!S884</f>
        <v>76.95</v>
      </c>
      <c r="S875" s="16">
        <f t="shared" si="81"/>
        <v>192.01609438934582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574.42649438934586</v>
      </c>
    </row>
    <row r="876" spans="1:28" x14ac:dyDescent="0.2">
      <c r="A876" s="8">
        <f>IFERROR(VLOOKUP(B876,'[1]DADOS (OCULTAR)'!$Q$3:$S$135,3,0),"")</f>
        <v>9039744002308</v>
      </c>
      <c r="B876" s="9" t="str">
        <f>'[1]TCE - ANEXO III - Preencher'!C885</f>
        <v>HOSPITAL NOSSA SENHORA DAS GRAÇAS - ANTIGO ALFA - CG Nº 024/2022</v>
      </c>
      <c r="C876" s="10"/>
      <c r="D876" s="11" t="str">
        <f>'[1]TCE - ANEXO III - Preencher'!E885</f>
        <v>MAXWELL ANTONIO RODRIGUES DE SOUZA</v>
      </c>
      <c r="E876" s="9" t="str">
        <f>IF('[1]TCE - ANEXO III - Preencher'!F885="4 - Assistência Odontológica","2 - Outros Profissionais da Saúde",'[1]TCE - ANEXO III - Preencher'!F885)</f>
        <v>3 - Administrativo</v>
      </c>
      <c r="F876" s="12" t="str">
        <f>'[1]TCE - ANEXO III - Preencher'!G885</f>
        <v>5174-10</v>
      </c>
      <c r="G876" s="13" t="str">
        <f>IF('[1]TCE - ANEXO III - Preencher'!H885="","",'[1]TCE - ANEXO III - Preencher'!H885)</f>
        <v>05/2024</v>
      </c>
      <c r="H876" s="14">
        <f>'[1]TCE - ANEXO III - Preencher'!I885</f>
        <v>0</v>
      </c>
      <c r="I876" s="14">
        <f>'[1]TCE - ANEXO III - Preencher'!J885</f>
        <v>136.512</v>
      </c>
      <c r="J876" s="14">
        <f>'[1]TCE - ANEXO III - Preencher'!K885</f>
        <v>0</v>
      </c>
      <c r="K876" s="15">
        <f>'[1]TCE - ANEXO III - Preencher'!L885</f>
        <v>132.71</v>
      </c>
      <c r="L876" s="15">
        <f>'[1]TCE - ANEXO III - Preencher'!M885</f>
        <v>28.24</v>
      </c>
      <c r="M876" s="15">
        <f t="shared" si="79"/>
        <v>104.47000000000001</v>
      </c>
      <c r="N876" s="15">
        <f>'[1]TCE - ANEXO III - Preencher'!O885</f>
        <v>2.0699999999999998</v>
      </c>
      <c r="O876" s="15">
        <f>'[1]TCE - ANEXO III - Preencher'!P885</f>
        <v>0</v>
      </c>
      <c r="P876" s="16">
        <f t="shared" si="80"/>
        <v>2.0699999999999998</v>
      </c>
      <c r="Q876" s="15">
        <f>'[1]TCE - ANEXO III - Preencher'!R885</f>
        <v>134.48304719467291</v>
      </c>
      <c r="R876" s="15">
        <f>'[1]TCE - ANEXO III - Preencher'!S885</f>
        <v>80.48</v>
      </c>
      <c r="S876" s="16">
        <f t="shared" si="81"/>
        <v>54.003047194672902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297.05504719467291</v>
      </c>
    </row>
    <row r="877" spans="1:28" x14ac:dyDescent="0.2">
      <c r="A877" s="8">
        <f>IFERROR(VLOOKUP(B877,'[1]DADOS (OCULTAR)'!$Q$3:$S$135,3,0),"")</f>
        <v>9039744002308</v>
      </c>
      <c r="B877" s="9" t="str">
        <f>'[1]TCE - ANEXO III - Preencher'!C886</f>
        <v>HOSPITAL NOSSA SENHORA DAS GRAÇAS - ANTIGO ALFA - CG Nº 024/2022</v>
      </c>
      <c r="C877" s="10"/>
      <c r="D877" s="11" t="str">
        <f>'[1]TCE - ANEXO III - Preencher'!E886</f>
        <v>MAYARA DAPHYNNI NERY DA SILVA</v>
      </c>
      <c r="E877" s="9" t="str">
        <f>IF('[1]TCE - ANEXO III - Preencher'!F886="4 - Assistência Odontológica","2 - Outros Profissionais da Saúde",'[1]TCE - ANEXO III - Preencher'!F886)</f>
        <v>2 - Outros Profissionais da Saúde</v>
      </c>
      <c r="F877" s="12" t="str">
        <f>'[1]TCE - ANEXO III - Preencher'!G886</f>
        <v>2235-05</v>
      </c>
      <c r="G877" s="13" t="str">
        <f>IF('[1]TCE - ANEXO III - Preencher'!H886="","",'[1]TCE - ANEXO III - Preencher'!H886)</f>
        <v>05/2024</v>
      </c>
      <c r="H877" s="14">
        <f>'[1]TCE - ANEXO III - Preencher'!I886</f>
        <v>0</v>
      </c>
      <c r="I877" s="14">
        <f>'[1]TCE - ANEXO III - Preencher'!J886</f>
        <v>433.31200000000001</v>
      </c>
      <c r="J877" s="14">
        <f>'[1]TCE - ANEXO III - Preencher'!K886</f>
        <v>0</v>
      </c>
      <c r="K877" s="15">
        <f>'[1]TCE - ANEXO III - Preencher'!L886</f>
        <v>132.71</v>
      </c>
      <c r="L877" s="15">
        <f>'[1]TCE - ANEXO III - Preencher'!M886</f>
        <v>3.05</v>
      </c>
      <c r="M877" s="15">
        <f t="shared" si="79"/>
        <v>129.66</v>
      </c>
      <c r="N877" s="15">
        <f>'[1]TCE - ANEXO III - Preencher'!O886</f>
        <v>4.3499999999999996</v>
      </c>
      <c r="O877" s="15">
        <f>'[1]TCE - ANEXO III - Preencher'!P886</f>
        <v>0</v>
      </c>
      <c r="P877" s="16">
        <f t="shared" si="80"/>
        <v>4.3499999999999996</v>
      </c>
      <c r="Q877" s="15">
        <f>'[1]TCE - ANEXO III - Preencher'!R886</f>
        <v>109.26747584567174</v>
      </c>
      <c r="R877" s="15">
        <f>'[1]TCE - ANEXO III - Preencher'!S886</f>
        <v>98.4</v>
      </c>
      <c r="S877" s="16">
        <f t="shared" si="81"/>
        <v>10.867475845671734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578.18947584567172</v>
      </c>
    </row>
    <row r="878" spans="1:28" x14ac:dyDescent="0.2">
      <c r="A878" s="8">
        <f>IFERROR(VLOOKUP(B878,'[1]DADOS (OCULTAR)'!$Q$3:$S$135,3,0),"")</f>
        <v>9039744002308</v>
      </c>
      <c r="B878" s="9" t="str">
        <f>'[1]TCE - ANEXO III - Preencher'!C887</f>
        <v>HOSPITAL NOSSA SENHORA DAS GRAÇAS - ANTIGO ALFA - CG Nº 024/2022</v>
      </c>
      <c r="C878" s="10"/>
      <c r="D878" s="11" t="str">
        <f>'[1]TCE - ANEXO III - Preencher'!E887</f>
        <v>MAYARA KARINE DA SILVA MOURA</v>
      </c>
      <c r="E878" s="9" t="str">
        <f>IF('[1]TCE - ANEXO III - Preencher'!F887="4 - Assistência Odontológica","2 - Outros Profissionais da Saúde",'[1]TCE - ANEXO III - Preencher'!F887)</f>
        <v>2 - Outros Profissionais da Saúde</v>
      </c>
      <c r="F878" s="12" t="str">
        <f>'[1]TCE - ANEXO III - Preencher'!G887</f>
        <v>2235-05</v>
      </c>
      <c r="G878" s="13" t="str">
        <f>IF('[1]TCE - ANEXO III - Preencher'!H887="","",'[1]TCE - ANEXO III - Preencher'!H887)</f>
        <v>05/2024</v>
      </c>
      <c r="H878" s="14">
        <f>'[1]TCE - ANEXO III - Preencher'!I887</f>
        <v>0</v>
      </c>
      <c r="I878" s="14">
        <f>'[1]TCE - ANEXO III - Preencher'!J887</f>
        <v>420.69760000000002</v>
      </c>
      <c r="J878" s="14">
        <f>'[1]TCE - ANEXO III - Preencher'!K887</f>
        <v>0</v>
      </c>
      <c r="K878" s="15">
        <f>'[1]TCE - ANEXO III - Preencher'!L887</f>
        <v>132.71</v>
      </c>
      <c r="L878" s="15">
        <f>'[1]TCE - ANEXO III - Preencher'!M887</f>
        <v>3.05</v>
      </c>
      <c r="M878" s="15">
        <f t="shared" si="79"/>
        <v>129.66</v>
      </c>
      <c r="N878" s="15">
        <f>'[1]TCE - ANEXO III - Preencher'!O887</f>
        <v>4.3499999999999996</v>
      </c>
      <c r="O878" s="15">
        <f>'[1]TCE - ANEXO III - Preencher'!P887</f>
        <v>0</v>
      </c>
      <c r="P878" s="16">
        <f t="shared" si="80"/>
        <v>4.3499999999999996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554.70760000000007</v>
      </c>
    </row>
    <row r="879" spans="1:28" x14ac:dyDescent="0.2">
      <c r="A879" s="8">
        <f>IFERROR(VLOOKUP(B879,'[1]DADOS (OCULTAR)'!$Q$3:$S$135,3,0),"")</f>
        <v>9039744002308</v>
      </c>
      <c r="B879" s="9" t="str">
        <f>'[1]TCE - ANEXO III - Preencher'!C888</f>
        <v>HOSPITAL NOSSA SENHORA DAS GRAÇAS - ANTIGO ALFA - CG Nº 024/2022</v>
      </c>
      <c r="C879" s="10"/>
      <c r="D879" s="11" t="str">
        <f>'[1]TCE - ANEXO III - Preencher'!E888</f>
        <v>MAYARA MILLENA SILVA DE ANDRADE</v>
      </c>
      <c r="E879" s="9" t="str">
        <f>IF('[1]TCE - ANEXO III - Preencher'!F888="4 - Assistência Odontológica","2 - Outros Profissionais da Saúde",'[1]TCE - ANEXO III - Preencher'!F888)</f>
        <v>2 - Outros Profissionais da Saúde</v>
      </c>
      <c r="F879" s="12" t="str">
        <f>'[1]TCE - ANEXO III - Preencher'!G888</f>
        <v>3222-05</v>
      </c>
      <c r="G879" s="13" t="str">
        <f>IF('[1]TCE - ANEXO III - Preencher'!H888="","",'[1]TCE - ANEXO III - Preencher'!H888)</f>
        <v>05/2024</v>
      </c>
      <c r="H879" s="14">
        <f>'[1]TCE - ANEXO III - Preencher'!I888</f>
        <v>0</v>
      </c>
      <c r="I879" s="14">
        <f>'[1]TCE - ANEXO III - Preencher'!J888</f>
        <v>307.9264</v>
      </c>
      <c r="J879" s="14">
        <f>'[1]TCE - ANEXO III - Preencher'!K888</f>
        <v>0</v>
      </c>
      <c r="K879" s="15">
        <f>'[1]TCE - ANEXO III - Preencher'!L888</f>
        <v>132.71</v>
      </c>
      <c r="L879" s="15">
        <f>'[1]TCE - ANEXO III - Preencher'!M888</f>
        <v>0</v>
      </c>
      <c r="M879" s="15">
        <f t="shared" si="79"/>
        <v>132.71</v>
      </c>
      <c r="N879" s="15">
        <f>'[1]TCE - ANEXO III - Preencher'!O888</f>
        <v>2.0699999999999998</v>
      </c>
      <c r="O879" s="15">
        <f>'[1]TCE - ANEXO III - Preencher'!P888</f>
        <v>0</v>
      </c>
      <c r="P879" s="16">
        <f t="shared" si="80"/>
        <v>2.0699999999999998</v>
      </c>
      <c r="Q879" s="15">
        <f>'[1]TCE - ANEXO III - Preencher'!R888</f>
        <v>126.07785674500586</v>
      </c>
      <c r="R879" s="15">
        <f>'[1]TCE - ANEXO III - Preencher'!S888</f>
        <v>82.46</v>
      </c>
      <c r="S879" s="16">
        <f t="shared" si="81"/>
        <v>43.617856745005867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486.32425674500587</v>
      </c>
    </row>
    <row r="880" spans="1:28" x14ac:dyDescent="0.2">
      <c r="A880" s="8">
        <f>IFERROR(VLOOKUP(B880,'[1]DADOS (OCULTAR)'!$Q$3:$S$135,3,0),"")</f>
        <v>9039744002308</v>
      </c>
      <c r="B880" s="9" t="str">
        <f>'[1]TCE - ANEXO III - Preencher'!C889</f>
        <v>HOSPITAL NOSSA SENHORA DAS GRAÇAS - ANTIGO ALFA - CG Nº 024/2022</v>
      </c>
      <c r="C880" s="10"/>
      <c r="D880" s="11" t="str">
        <f>'[1]TCE - ANEXO III - Preencher'!E889</f>
        <v>MAYARA PATRICIA SILVA DE ALMEIDA</v>
      </c>
      <c r="E880" s="9" t="str">
        <f>IF('[1]TCE - ANEXO III - Preencher'!F889="4 - Assistência Odontológica","2 - Outros Profissionais da Saúde",'[1]TCE - ANEXO III - Preencher'!F889)</f>
        <v>2 - Outros Profissionais da Saúde</v>
      </c>
      <c r="F880" s="12" t="str">
        <f>'[1]TCE - ANEXO III - Preencher'!G889</f>
        <v>3222-05</v>
      </c>
      <c r="G880" s="13" t="str">
        <f>IF('[1]TCE - ANEXO III - Preencher'!H889="","",'[1]TCE - ANEXO III - Preencher'!H889)</f>
        <v>05/2024</v>
      </c>
      <c r="H880" s="14">
        <f>'[1]TCE - ANEXO III - Preencher'!I889</f>
        <v>0</v>
      </c>
      <c r="I880" s="14">
        <f>'[1]TCE - ANEXO III - Preencher'!J889</f>
        <v>273.47840000000002</v>
      </c>
      <c r="J880" s="14">
        <f>'[1]TCE - ANEXO III - Preencher'!K889</f>
        <v>0</v>
      </c>
      <c r="K880" s="15">
        <f>'[1]TCE - ANEXO III - Preencher'!L889</f>
        <v>132.71</v>
      </c>
      <c r="L880" s="15">
        <f>'[1]TCE - ANEXO III - Preencher'!M889</f>
        <v>0</v>
      </c>
      <c r="M880" s="15">
        <f t="shared" si="79"/>
        <v>132.71</v>
      </c>
      <c r="N880" s="15">
        <f>'[1]TCE - ANEXO III - Preencher'!O889</f>
        <v>2.0699999999999998</v>
      </c>
      <c r="O880" s="15">
        <f>'[1]TCE - ANEXO III - Preencher'!P889</f>
        <v>0</v>
      </c>
      <c r="P880" s="16">
        <f t="shared" si="80"/>
        <v>2.0699999999999998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408.25839999999999</v>
      </c>
    </row>
    <row r="881" spans="1:28" x14ac:dyDescent="0.2">
      <c r="A881" s="8">
        <f>IFERROR(VLOOKUP(B881,'[1]DADOS (OCULTAR)'!$Q$3:$S$135,3,0),"")</f>
        <v>9039744002308</v>
      </c>
      <c r="B881" s="9" t="str">
        <f>'[1]TCE - ANEXO III - Preencher'!C890</f>
        <v>HOSPITAL NOSSA SENHORA DAS GRAÇAS - ANTIGO ALFA - CG Nº 024/2022</v>
      </c>
      <c r="C881" s="10"/>
      <c r="D881" s="11" t="str">
        <f>'[1]TCE - ANEXO III - Preencher'!E890</f>
        <v>MAYARA SANTOS CAPITO</v>
      </c>
      <c r="E881" s="9" t="str">
        <f>IF('[1]TCE - ANEXO III - Preencher'!F890="4 - Assistência Odontológica","2 - Outros Profissionais da Saúde",'[1]TCE - ANEXO III - Preencher'!F890)</f>
        <v>2 - Outros Profissionais da Saúde</v>
      </c>
      <c r="F881" s="12" t="str">
        <f>'[1]TCE - ANEXO III - Preencher'!G890</f>
        <v>2237-10</v>
      </c>
      <c r="G881" s="13" t="str">
        <f>IF('[1]TCE - ANEXO III - Preencher'!H890="","",'[1]TCE - ANEXO III - Preencher'!H890)</f>
        <v>05/2024</v>
      </c>
      <c r="H881" s="14">
        <f>'[1]TCE - ANEXO III - Preencher'!I890</f>
        <v>0</v>
      </c>
      <c r="I881" s="14">
        <f>'[1]TCE - ANEXO III - Preencher'!J890</f>
        <v>294.6456</v>
      </c>
      <c r="J881" s="14">
        <f>'[1]TCE - ANEXO III - Preencher'!K890</f>
        <v>0</v>
      </c>
      <c r="K881" s="15">
        <f>'[1]TCE - ANEXO III - Preencher'!L890</f>
        <v>132.71</v>
      </c>
      <c r="L881" s="15">
        <f>'[1]TCE - ANEXO III - Preencher'!M890</f>
        <v>0</v>
      </c>
      <c r="M881" s="15">
        <f t="shared" si="79"/>
        <v>132.71</v>
      </c>
      <c r="N881" s="15">
        <f>'[1]TCE - ANEXO III - Preencher'!O890</f>
        <v>2.0699999999999998</v>
      </c>
      <c r="O881" s="15">
        <f>'[1]TCE - ANEXO III - Preencher'!P890</f>
        <v>0</v>
      </c>
      <c r="P881" s="16">
        <f t="shared" si="80"/>
        <v>2.0699999999999998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429.42559999999997</v>
      </c>
    </row>
    <row r="882" spans="1:28" x14ac:dyDescent="0.2">
      <c r="A882" s="8">
        <f>IFERROR(VLOOKUP(B882,'[1]DADOS (OCULTAR)'!$Q$3:$S$135,3,0),"")</f>
        <v>9039744002308</v>
      </c>
      <c r="B882" s="9" t="str">
        <f>'[1]TCE - ANEXO III - Preencher'!C891</f>
        <v>HOSPITAL NOSSA SENHORA DAS GRAÇAS - ANTIGO ALFA - CG Nº 024/2022</v>
      </c>
      <c r="C882" s="10"/>
      <c r="D882" s="11" t="str">
        <f>'[1]TCE - ANEXO III - Preencher'!E891</f>
        <v>MAYCON DOUGLAS ADOLFO SILVA</v>
      </c>
      <c r="E882" s="9" t="str">
        <f>IF('[1]TCE - ANEXO III - Preencher'!F891="4 - Assistência Odontológica","2 - Outros Profissionais da Saúde",'[1]TCE - ANEXO III - Preencher'!F891)</f>
        <v>2 - Outros Profissionais da Saúde</v>
      </c>
      <c r="F882" s="12" t="str">
        <f>'[1]TCE - ANEXO III - Preencher'!G891</f>
        <v>3222-05</v>
      </c>
      <c r="G882" s="13" t="str">
        <f>IF('[1]TCE - ANEXO III - Preencher'!H891="","",'[1]TCE - ANEXO III - Preencher'!H891)</f>
        <v>05/2024</v>
      </c>
      <c r="H882" s="14">
        <f>'[1]TCE - ANEXO III - Preencher'!I891</f>
        <v>0</v>
      </c>
      <c r="I882" s="14">
        <f>'[1]TCE - ANEXO III - Preencher'!J891</f>
        <v>297.97680000000003</v>
      </c>
      <c r="J882" s="14">
        <f>'[1]TCE - ANEXO III - Preencher'!K891</f>
        <v>0</v>
      </c>
      <c r="K882" s="15">
        <f>'[1]TCE - ANEXO III - Preencher'!L891</f>
        <v>132.71</v>
      </c>
      <c r="L882" s="15">
        <f>'[1]TCE - ANEXO III - Preencher'!M891</f>
        <v>28.24</v>
      </c>
      <c r="M882" s="15">
        <f t="shared" si="79"/>
        <v>104.47000000000001</v>
      </c>
      <c r="N882" s="15">
        <f>'[1]TCE - ANEXO III - Preencher'!O891</f>
        <v>2.0699999999999998</v>
      </c>
      <c r="O882" s="15">
        <f>'[1]TCE - ANEXO III - Preencher'!P891</f>
        <v>0</v>
      </c>
      <c r="P882" s="16">
        <f t="shared" si="80"/>
        <v>2.0699999999999998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404.51680000000005</v>
      </c>
    </row>
    <row r="883" spans="1:28" x14ac:dyDescent="0.2">
      <c r="A883" s="8">
        <f>IFERROR(VLOOKUP(B883,'[1]DADOS (OCULTAR)'!$Q$3:$S$135,3,0),"")</f>
        <v>9039744002308</v>
      </c>
      <c r="B883" s="9" t="str">
        <f>'[1]TCE - ANEXO III - Preencher'!C892</f>
        <v>HOSPITAL NOSSA SENHORA DAS GRAÇAS - ANTIGO ALFA - CG Nº 024/2022</v>
      </c>
      <c r="C883" s="10"/>
      <c r="D883" s="11" t="str">
        <f>'[1]TCE - ANEXO III - Preencher'!E892</f>
        <v>MAYLA KRISKA FERRAZ OLIVEIRA</v>
      </c>
      <c r="E883" s="9" t="str">
        <f>IF('[1]TCE - ANEXO III - Preencher'!F892="4 - Assistência Odontológica","2 - Outros Profissionais da Saúde",'[1]TCE - ANEXO III - Preencher'!F892)</f>
        <v>2 - Outros Profissionais da Saúde</v>
      </c>
      <c r="F883" s="12" t="str">
        <f>'[1]TCE - ANEXO III - Preencher'!G892</f>
        <v>3222-05</v>
      </c>
      <c r="G883" s="13" t="str">
        <f>IF('[1]TCE - ANEXO III - Preencher'!H892="","",'[1]TCE - ANEXO III - Preencher'!H892)</f>
        <v>05/2024</v>
      </c>
      <c r="H883" s="14">
        <f>'[1]TCE - ANEXO III - Preencher'!I892</f>
        <v>0</v>
      </c>
      <c r="I883" s="14">
        <f>'[1]TCE - ANEXO III - Preencher'!J892</f>
        <v>139.69040000000001</v>
      </c>
      <c r="J883" s="14">
        <f>'[1]TCE - ANEXO III - Preencher'!K892</f>
        <v>0</v>
      </c>
      <c r="K883" s="15">
        <f>'[1]TCE - ANEXO III - Preencher'!L892</f>
        <v>132.71</v>
      </c>
      <c r="L883" s="15">
        <f>'[1]TCE - ANEXO III - Preencher'!M892</f>
        <v>0</v>
      </c>
      <c r="M883" s="15">
        <f t="shared" si="79"/>
        <v>132.71</v>
      </c>
      <c r="N883" s="15">
        <f>'[1]TCE - ANEXO III - Preencher'!O892</f>
        <v>2.0699999999999998</v>
      </c>
      <c r="O883" s="15">
        <f>'[1]TCE - ANEXO III - Preencher'!P892</f>
        <v>0</v>
      </c>
      <c r="P883" s="16">
        <f t="shared" si="80"/>
        <v>2.0699999999999998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274.47039999999998</v>
      </c>
    </row>
    <row r="884" spans="1:28" x14ac:dyDescent="0.2">
      <c r="A884" s="8">
        <f>IFERROR(VLOOKUP(B884,'[1]DADOS (OCULTAR)'!$Q$3:$S$135,3,0),"")</f>
        <v>9039744002308</v>
      </c>
      <c r="B884" s="9" t="str">
        <f>'[1]TCE - ANEXO III - Preencher'!C893</f>
        <v>HOSPITAL NOSSA SENHORA DAS GRAÇAS - ANTIGO ALFA - CG Nº 024/2022</v>
      </c>
      <c r="C884" s="10"/>
      <c r="D884" s="11" t="str">
        <f>'[1]TCE - ANEXO III - Preencher'!E893</f>
        <v>MAYNA NASCIMENTO DA SILVA</v>
      </c>
      <c r="E884" s="9" t="str">
        <f>IF('[1]TCE - ANEXO III - Preencher'!F893="4 - Assistência Odontológica","2 - Outros Profissionais da Saúde",'[1]TCE - ANEXO III - Preencher'!F893)</f>
        <v>2 - Outros Profissionais da Saúde</v>
      </c>
      <c r="F884" s="12" t="str">
        <f>'[1]TCE - ANEXO III - Preencher'!G893</f>
        <v>3222-05</v>
      </c>
      <c r="G884" s="13" t="str">
        <f>IF('[1]TCE - ANEXO III - Preencher'!H893="","",'[1]TCE - ANEXO III - Preencher'!H893)</f>
        <v>05/2024</v>
      </c>
      <c r="H884" s="14">
        <f>'[1]TCE - ANEXO III - Preencher'!I893</f>
        <v>0</v>
      </c>
      <c r="I884" s="14">
        <f>'[1]TCE - ANEXO III - Preencher'!J893</f>
        <v>285.47519999999997</v>
      </c>
      <c r="J884" s="14">
        <f>'[1]TCE - ANEXO III - Preencher'!K893</f>
        <v>0</v>
      </c>
      <c r="K884" s="15">
        <f>'[1]TCE - ANEXO III - Preencher'!L893</f>
        <v>132.71</v>
      </c>
      <c r="L884" s="15">
        <f>'[1]TCE - ANEXO III - Preencher'!M893</f>
        <v>28.24</v>
      </c>
      <c r="M884" s="15">
        <f t="shared" si="79"/>
        <v>104.47000000000001</v>
      </c>
      <c r="N884" s="15">
        <f>'[1]TCE - ANEXO III - Preencher'!O893</f>
        <v>2.0699999999999998</v>
      </c>
      <c r="O884" s="15">
        <f>'[1]TCE - ANEXO III - Preencher'!P893</f>
        <v>0</v>
      </c>
      <c r="P884" s="16">
        <f t="shared" si="80"/>
        <v>2.0699999999999998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392.01519999999999</v>
      </c>
    </row>
    <row r="885" spans="1:28" x14ac:dyDescent="0.2">
      <c r="A885" s="8">
        <f>IFERROR(VLOOKUP(B885,'[1]DADOS (OCULTAR)'!$Q$3:$S$135,3,0),"")</f>
        <v>9039744002308</v>
      </c>
      <c r="B885" s="9" t="str">
        <f>'[1]TCE - ANEXO III - Preencher'!C894</f>
        <v>HOSPITAL NOSSA SENHORA DAS GRAÇAS - ANTIGO ALFA - CG Nº 024/2022</v>
      </c>
      <c r="C885" s="10"/>
      <c r="D885" s="11" t="str">
        <f>'[1]TCE - ANEXO III - Preencher'!E894</f>
        <v>MAYRA LAIS DA SILVA ROCHA</v>
      </c>
      <c r="E885" s="9" t="str">
        <f>IF('[1]TCE - ANEXO III - Preencher'!F894="4 - Assistência Odontológica","2 - Outros Profissionais da Saúde",'[1]TCE - ANEXO III - Preencher'!F894)</f>
        <v>2 - Outros Profissionais da Saúde</v>
      </c>
      <c r="F885" s="12" t="str">
        <f>'[1]TCE - ANEXO III - Preencher'!G894</f>
        <v>2235-05</v>
      </c>
      <c r="G885" s="13" t="str">
        <f>IF('[1]TCE - ANEXO III - Preencher'!H894="","",'[1]TCE - ANEXO III - Preencher'!H894)</f>
        <v>05/2024</v>
      </c>
      <c r="H885" s="14">
        <f>'[1]TCE - ANEXO III - Preencher'!I894</f>
        <v>0</v>
      </c>
      <c r="I885" s="14">
        <f>'[1]TCE - ANEXO III - Preencher'!J894</f>
        <v>274.8784</v>
      </c>
      <c r="J885" s="14">
        <f>'[1]TCE - ANEXO III - Preencher'!K894</f>
        <v>0</v>
      </c>
      <c r="K885" s="15">
        <f>'[1]TCE - ANEXO III - Preencher'!L894</f>
        <v>132.71</v>
      </c>
      <c r="L885" s="15">
        <f>'[1]TCE - ANEXO III - Preencher'!M894</f>
        <v>3.05</v>
      </c>
      <c r="M885" s="15">
        <f t="shared" si="79"/>
        <v>129.66</v>
      </c>
      <c r="N885" s="15">
        <f>'[1]TCE - ANEXO III - Preencher'!O894</f>
        <v>4.3499999999999996</v>
      </c>
      <c r="O885" s="15">
        <f>'[1]TCE - ANEXO III - Preencher'!P894</f>
        <v>0</v>
      </c>
      <c r="P885" s="16">
        <f t="shared" si="80"/>
        <v>4.3499999999999996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408.88840000000005</v>
      </c>
    </row>
    <row r="886" spans="1:28" x14ac:dyDescent="0.2">
      <c r="A886" s="8">
        <f>IFERROR(VLOOKUP(B886,'[1]DADOS (OCULTAR)'!$Q$3:$S$135,3,0),"")</f>
        <v>9039744002308</v>
      </c>
      <c r="B886" s="9" t="str">
        <f>'[1]TCE - ANEXO III - Preencher'!C895</f>
        <v>HOSPITAL NOSSA SENHORA DAS GRAÇAS - ANTIGO ALFA - CG Nº 024/2022</v>
      </c>
      <c r="C886" s="10"/>
      <c r="D886" s="11" t="str">
        <f>'[1]TCE - ANEXO III - Preencher'!E895</f>
        <v>MEIRIANE FERREIRA DE FREITAS</v>
      </c>
      <c r="E886" s="9" t="str">
        <f>IF('[1]TCE - ANEXO III - Preencher'!F895="4 - Assistência Odontológica","2 - Outros Profissionais da Saúde",'[1]TCE - ANEXO III - Preencher'!F895)</f>
        <v>2 - Outros Profissionais da Saúde</v>
      </c>
      <c r="F886" s="12" t="str">
        <f>'[1]TCE - ANEXO III - Preencher'!G895</f>
        <v>2237-05</v>
      </c>
      <c r="G886" s="13" t="str">
        <f>IF('[1]TCE - ANEXO III - Preencher'!H895="","",'[1]TCE - ANEXO III - Preencher'!H895)</f>
        <v>05/2024</v>
      </c>
      <c r="H886" s="14">
        <f>'[1]TCE - ANEXO III - Preencher'!I895</f>
        <v>0</v>
      </c>
      <c r="I886" s="14">
        <f>'[1]TCE - ANEXO III - Preencher'!J895</f>
        <v>122.61199999999999</v>
      </c>
      <c r="J886" s="14">
        <f>'[1]TCE - ANEXO III - Preencher'!K895</f>
        <v>0</v>
      </c>
      <c r="K886" s="15">
        <f>'[1]TCE - ANEXO III - Preencher'!L895</f>
        <v>132.71</v>
      </c>
      <c r="L886" s="15">
        <f>'[1]TCE - ANEXO III - Preencher'!M895</f>
        <v>0</v>
      </c>
      <c r="M886" s="15">
        <f t="shared" si="79"/>
        <v>132.71</v>
      </c>
      <c r="N886" s="15">
        <f>'[1]TCE - ANEXO III - Preencher'!O895</f>
        <v>2.0699999999999998</v>
      </c>
      <c r="O886" s="15">
        <f>'[1]TCE - ANEXO III - Preencher'!P895</f>
        <v>0</v>
      </c>
      <c r="P886" s="16">
        <f t="shared" si="80"/>
        <v>2.0699999999999998</v>
      </c>
      <c r="Q886" s="15">
        <f>'[1]TCE - ANEXO III - Preencher'!R895</f>
        <v>134.48304719467291</v>
      </c>
      <c r="R886" s="15">
        <f>'[1]TCE - ANEXO III - Preencher'!S895</f>
        <v>64.95</v>
      </c>
      <c r="S886" s="16">
        <f t="shared" si="81"/>
        <v>69.533047194672903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326.92504719467291</v>
      </c>
    </row>
    <row r="887" spans="1:28" x14ac:dyDescent="0.2">
      <c r="A887" s="8">
        <f>IFERROR(VLOOKUP(B887,'[1]DADOS (OCULTAR)'!$Q$3:$S$135,3,0),"")</f>
        <v>9039744002308</v>
      </c>
      <c r="B887" s="9" t="str">
        <f>'[1]TCE - ANEXO III - Preencher'!C896</f>
        <v>HOSPITAL NOSSA SENHORA DAS GRAÇAS - ANTIGO ALFA - CG Nº 024/2022</v>
      </c>
      <c r="C887" s="10"/>
      <c r="D887" s="11" t="str">
        <f>'[1]TCE - ANEXO III - Preencher'!E896</f>
        <v>MELISSA KAROLINE DE ANDRADE</v>
      </c>
      <c r="E887" s="9" t="str">
        <f>IF('[1]TCE - ANEXO III - Preencher'!F896="4 - Assistência Odontológica","2 - Outros Profissionais da Saúde",'[1]TCE - ANEXO III - Preencher'!F896)</f>
        <v>2 - Outros Profissionais da Saúde</v>
      </c>
      <c r="F887" s="12" t="str">
        <f>'[1]TCE - ANEXO III - Preencher'!G896</f>
        <v>2234-05</v>
      </c>
      <c r="G887" s="13" t="str">
        <f>IF('[1]TCE - ANEXO III - Preencher'!H896="","",'[1]TCE - ANEXO III - Preencher'!H896)</f>
        <v>05/2024</v>
      </c>
      <c r="H887" s="14">
        <f>'[1]TCE - ANEXO III - Preencher'!I896</f>
        <v>0</v>
      </c>
      <c r="I887" s="14">
        <f>'[1]TCE - ANEXO III - Preencher'!J896</f>
        <v>372.94799999999998</v>
      </c>
      <c r="J887" s="14">
        <f>'[1]TCE - ANEXO III - Preencher'!K896</f>
        <v>0</v>
      </c>
      <c r="K887" s="15">
        <f>'[1]TCE - ANEXO III - Preencher'!L896</f>
        <v>132.71</v>
      </c>
      <c r="L887" s="15">
        <f>'[1]TCE - ANEXO III - Preencher'!M896</f>
        <v>0</v>
      </c>
      <c r="M887" s="15">
        <f t="shared" si="79"/>
        <v>132.71</v>
      </c>
      <c r="N887" s="15">
        <f>'[1]TCE - ANEXO III - Preencher'!O896</f>
        <v>2.0699999999999998</v>
      </c>
      <c r="O887" s="15">
        <f>'[1]TCE - ANEXO III - Preencher'!P896</f>
        <v>0</v>
      </c>
      <c r="P887" s="16">
        <f t="shared" si="80"/>
        <v>2.0699999999999998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507.72800000000001</v>
      </c>
    </row>
    <row r="888" spans="1:28" x14ac:dyDescent="0.2">
      <c r="A888" s="8">
        <f>IFERROR(VLOOKUP(B888,'[1]DADOS (OCULTAR)'!$Q$3:$S$135,3,0),"")</f>
        <v>9039744002308</v>
      </c>
      <c r="B888" s="9" t="str">
        <f>'[1]TCE - ANEXO III - Preencher'!C897</f>
        <v>HOSPITAL NOSSA SENHORA DAS GRAÇAS - ANTIGO ALFA - CG Nº 024/2022</v>
      </c>
      <c r="C888" s="10"/>
      <c r="D888" s="11" t="str">
        <f>'[1]TCE - ANEXO III - Preencher'!E897</f>
        <v>MELISSA MAYRA SOARES NASCIMENTO ESPINDOLA</v>
      </c>
      <c r="E888" s="9" t="str">
        <f>IF('[1]TCE - ANEXO III - Preencher'!F897="4 - Assistência Odontológica","2 - Outros Profissionais da Saúde",'[1]TCE - ANEXO III - Preencher'!F897)</f>
        <v>2 - Outros Profissionais da Saúde</v>
      </c>
      <c r="F888" s="12" t="str">
        <f>'[1]TCE - ANEXO III - Preencher'!G897</f>
        <v>2235-05</v>
      </c>
      <c r="G888" s="13" t="str">
        <f>IF('[1]TCE - ANEXO III - Preencher'!H897="","",'[1]TCE - ANEXO III - Preencher'!H897)</f>
        <v>05/2024</v>
      </c>
      <c r="H888" s="14">
        <f>'[1]TCE - ANEXO III - Preencher'!I897</f>
        <v>0</v>
      </c>
      <c r="I888" s="14">
        <f>'[1]TCE - ANEXO III - Preencher'!J897</f>
        <v>471.25040000000001</v>
      </c>
      <c r="J888" s="14">
        <f>'[1]TCE - ANEXO III - Preencher'!K897</f>
        <v>0</v>
      </c>
      <c r="K888" s="15">
        <f>'[1]TCE - ANEXO III - Preencher'!L897</f>
        <v>132.71</v>
      </c>
      <c r="L888" s="15">
        <f>'[1]TCE - ANEXO III - Preencher'!M897</f>
        <v>0</v>
      </c>
      <c r="M888" s="15">
        <f t="shared" si="79"/>
        <v>132.71</v>
      </c>
      <c r="N888" s="15">
        <f>'[1]TCE - ANEXO III - Preencher'!O897</f>
        <v>4.3499999999999996</v>
      </c>
      <c r="O888" s="15">
        <f>'[1]TCE - ANEXO III - Preencher'!P897</f>
        <v>0</v>
      </c>
      <c r="P888" s="16">
        <f t="shared" si="80"/>
        <v>4.3499999999999996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608.31040000000007</v>
      </c>
    </row>
    <row r="889" spans="1:28" x14ac:dyDescent="0.2">
      <c r="A889" s="8">
        <f>IFERROR(VLOOKUP(B889,'[1]DADOS (OCULTAR)'!$Q$3:$S$135,3,0),"")</f>
        <v>9039744002308</v>
      </c>
      <c r="B889" s="9" t="str">
        <f>'[1]TCE - ANEXO III - Preencher'!C898</f>
        <v>HOSPITAL NOSSA SENHORA DAS GRAÇAS - ANTIGO ALFA - CG Nº 024/2022</v>
      </c>
      <c r="C889" s="10"/>
      <c r="D889" s="11" t="str">
        <f>'[1]TCE - ANEXO III - Preencher'!E898</f>
        <v>MELQUIZEDEQUE BARBOSA RIBEIRO</v>
      </c>
      <c r="E889" s="9" t="str">
        <f>IF('[1]TCE - ANEXO III - Preencher'!F898="4 - Assistência Odontológica","2 - Outros Profissionais da Saúde",'[1]TCE - ANEXO III - Preencher'!F898)</f>
        <v>2 - Outros Profissionais da Saúde</v>
      </c>
      <c r="F889" s="12" t="str">
        <f>'[1]TCE - ANEXO III - Preencher'!G898</f>
        <v>5152-05</v>
      </c>
      <c r="G889" s="13" t="str">
        <f>IF('[1]TCE - ANEXO III - Preencher'!H898="","",'[1]TCE - ANEXO III - Preencher'!H898)</f>
        <v>05/2024</v>
      </c>
      <c r="H889" s="14">
        <f>'[1]TCE - ANEXO III - Preencher'!I898</f>
        <v>0</v>
      </c>
      <c r="I889" s="14">
        <f>'[1]TCE - ANEXO III - Preencher'!J898</f>
        <v>168.4248</v>
      </c>
      <c r="J889" s="14">
        <f>'[1]TCE - ANEXO III - Preencher'!K898</f>
        <v>0</v>
      </c>
      <c r="K889" s="15">
        <f>'[1]TCE - ANEXO III - Preencher'!L898</f>
        <v>132.71</v>
      </c>
      <c r="L889" s="15">
        <f>'[1]TCE - ANEXO III - Preencher'!M898</f>
        <v>28.24</v>
      </c>
      <c r="M889" s="15">
        <f t="shared" si="79"/>
        <v>104.47000000000001</v>
      </c>
      <c r="N889" s="15">
        <f>'[1]TCE - ANEXO III - Preencher'!O898</f>
        <v>2.0699999999999998</v>
      </c>
      <c r="O889" s="15">
        <f>'[1]TCE - ANEXO III - Preencher'!P898</f>
        <v>0</v>
      </c>
      <c r="P889" s="16">
        <f t="shared" si="80"/>
        <v>2.0699999999999998</v>
      </c>
      <c r="Q889" s="15">
        <f>'[1]TCE - ANEXO III - Preencher'!R898</f>
        <v>252.15571349001172</v>
      </c>
      <c r="R889" s="15">
        <f>'[1]TCE - ANEXO III - Preencher'!S898</f>
        <v>84.72</v>
      </c>
      <c r="S889" s="16">
        <f t="shared" si="81"/>
        <v>167.43571349001172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442.40051349001175</v>
      </c>
    </row>
    <row r="890" spans="1:28" x14ac:dyDescent="0.2">
      <c r="A890" s="8">
        <f>IFERROR(VLOOKUP(B890,'[1]DADOS (OCULTAR)'!$Q$3:$S$135,3,0),"")</f>
        <v>9039744002308</v>
      </c>
      <c r="B890" s="9" t="str">
        <f>'[1]TCE - ANEXO III - Preencher'!C899</f>
        <v>HOSPITAL NOSSA SENHORA DAS GRAÇAS - ANTIGO ALFA - CG Nº 024/2022</v>
      </c>
      <c r="C890" s="10"/>
      <c r="D890" s="11" t="str">
        <f>'[1]TCE - ANEXO III - Preencher'!E899</f>
        <v>MERCIA BEZERRA TEIXEIRA BATISTA</v>
      </c>
      <c r="E890" s="9" t="str">
        <f>IF('[1]TCE - ANEXO III - Preencher'!F899="4 - Assistência Odontológica","2 - Outros Profissionais da Saúde",'[1]TCE - ANEXO III - Preencher'!F899)</f>
        <v>2 - Outros Profissionais da Saúde</v>
      </c>
      <c r="F890" s="12" t="str">
        <f>'[1]TCE - ANEXO III - Preencher'!G899</f>
        <v>2235-05</v>
      </c>
      <c r="G890" s="13" t="str">
        <f>IF('[1]TCE - ANEXO III - Preencher'!H899="","",'[1]TCE - ANEXO III - Preencher'!H899)</f>
        <v>05/2024</v>
      </c>
      <c r="H890" s="14">
        <f>'[1]TCE - ANEXO III - Preencher'!I899</f>
        <v>0</v>
      </c>
      <c r="I890" s="14">
        <f>'[1]TCE - ANEXO III - Preencher'!J899</f>
        <v>411.33359999999999</v>
      </c>
      <c r="J890" s="14">
        <f>'[1]TCE - ANEXO III - Preencher'!K899</f>
        <v>0</v>
      </c>
      <c r="K890" s="15">
        <f>'[1]TCE - ANEXO III - Preencher'!L899</f>
        <v>132.71</v>
      </c>
      <c r="L890" s="15">
        <f>'[1]TCE - ANEXO III - Preencher'!M899</f>
        <v>0</v>
      </c>
      <c r="M890" s="15">
        <f t="shared" si="79"/>
        <v>132.71</v>
      </c>
      <c r="N890" s="15">
        <f>'[1]TCE - ANEXO III - Preencher'!O899</f>
        <v>4.3499999999999996</v>
      </c>
      <c r="O890" s="15">
        <f>'[1]TCE - ANEXO III - Preencher'!P899</f>
        <v>0</v>
      </c>
      <c r="P890" s="16">
        <f t="shared" si="80"/>
        <v>4.3499999999999996</v>
      </c>
      <c r="Q890" s="15">
        <f>'[1]TCE - ANEXO III - Preencher'!R899</f>
        <v>201.72457079200939</v>
      </c>
      <c r="R890" s="15">
        <f>'[1]TCE - ANEXO III - Preencher'!S899</f>
        <v>111.54</v>
      </c>
      <c r="S890" s="16">
        <f t="shared" si="81"/>
        <v>90.184570792009382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638.57817079200936</v>
      </c>
    </row>
    <row r="891" spans="1:28" x14ac:dyDescent="0.2">
      <c r="A891" s="8">
        <f>IFERROR(VLOOKUP(B891,'[1]DADOS (OCULTAR)'!$Q$3:$S$135,3,0),"")</f>
        <v>9039744002308</v>
      </c>
      <c r="B891" s="9" t="str">
        <f>'[1]TCE - ANEXO III - Preencher'!C900</f>
        <v>HOSPITAL NOSSA SENHORA DAS GRAÇAS - ANTIGO ALFA - CG Nº 024/2022</v>
      </c>
      <c r="C891" s="10"/>
      <c r="D891" s="11" t="str">
        <f>'[1]TCE - ANEXO III - Preencher'!E900</f>
        <v>MERCIA TEREZA DE ASSIS SANTOS</v>
      </c>
      <c r="E891" s="9" t="str">
        <f>IF('[1]TCE - ANEXO III - Preencher'!F900="4 - Assistência Odontológica","2 - Outros Profissionais da Saúde",'[1]TCE - ANEXO III - Preencher'!F900)</f>
        <v>2 - Outros Profissionais da Saúde</v>
      </c>
      <c r="F891" s="12" t="str">
        <f>'[1]TCE - ANEXO III - Preencher'!G900</f>
        <v>3222-05</v>
      </c>
      <c r="G891" s="13" t="str">
        <f>IF('[1]TCE - ANEXO III - Preencher'!H900="","",'[1]TCE - ANEXO III - Preencher'!H900)</f>
        <v>05/2024</v>
      </c>
      <c r="H891" s="14">
        <f>'[1]TCE - ANEXO III - Preencher'!I900</f>
        <v>0</v>
      </c>
      <c r="I891" s="14">
        <f>'[1]TCE - ANEXO III - Preencher'!J900</f>
        <v>281.74079999999998</v>
      </c>
      <c r="J891" s="14">
        <f>'[1]TCE - ANEXO III - Preencher'!K900</f>
        <v>0</v>
      </c>
      <c r="K891" s="15">
        <f>'[1]TCE - ANEXO III - Preencher'!L900</f>
        <v>132.71</v>
      </c>
      <c r="L891" s="15">
        <f>'[1]TCE - ANEXO III - Preencher'!M900</f>
        <v>0</v>
      </c>
      <c r="M891" s="15">
        <f t="shared" si="79"/>
        <v>132.71</v>
      </c>
      <c r="N891" s="15">
        <f>'[1]TCE - ANEXO III - Preencher'!O900</f>
        <v>2.0699999999999998</v>
      </c>
      <c r="O891" s="15">
        <f>'[1]TCE - ANEXO III - Preencher'!P900</f>
        <v>0</v>
      </c>
      <c r="P891" s="16">
        <f t="shared" si="80"/>
        <v>2.0699999999999998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416.52079999999995</v>
      </c>
    </row>
    <row r="892" spans="1:28" x14ac:dyDescent="0.2">
      <c r="A892" s="8">
        <f>IFERROR(VLOOKUP(B892,'[1]DADOS (OCULTAR)'!$Q$3:$S$135,3,0),"")</f>
        <v>9039744002308</v>
      </c>
      <c r="B892" s="9" t="str">
        <f>'[1]TCE - ANEXO III - Preencher'!C901</f>
        <v>HOSPITAL NOSSA SENHORA DAS GRAÇAS - ANTIGO ALFA - CG Nº 024/2022</v>
      </c>
      <c r="C892" s="10"/>
      <c r="D892" s="11" t="str">
        <f>'[1]TCE - ANEXO III - Preencher'!E901</f>
        <v>MERLY ROSE DA SILVA MARTNS SOUZA</v>
      </c>
      <c r="E892" s="9" t="str">
        <f>IF('[1]TCE - ANEXO III - Preencher'!F901="4 - Assistência Odontológica","2 - Outros Profissionais da Saúde",'[1]TCE - ANEXO III - Preencher'!F901)</f>
        <v>3 - Administrativo</v>
      </c>
      <c r="F892" s="12" t="str">
        <f>'[1]TCE - ANEXO III - Preencher'!G901</f>
        <v>4110-10</v>
      </c>
      <c r="G892" s="13" t="str">
        <f>IF('[1]TCE - ANEXO III - Preencher'!H901="","",'[1]TCE - ANEXO III - Preencher'!H901)</f>
        <v>05/2024</v>
      </c>
      <c r="H892" s="14">
        <f>'[1]TCE - ANEXO III - Preencher'!I901</f>
        <v>0</v>
      </c>
      <c r="I892" s="14">
        <f>'[1]TCE - ANEXO III - Preencher'!J901</f>
        <v>112.96</v>
      </c>
      <c r="J892" s="14">
        <f>'[1]TCE - ANEXO III - Preencher'!K901</f>
        <v>0</v>
      </c>
      <c r="K892" s="15">
        <f>'[1]TCE - ANEXO III - Preencher'!L901</f>
        <v>132.71</v>
      </c>
      <c r="L892" s="15">
        <f>'[1]TCE - ANEXO III - Preencher'!M901</f>
        <v>28.24</v>
      </c>
      <c r="M892" s="15">
        <f t="shared" si="79"/>
        <v>104.47000000000001</v>
      </c>
      <c r="N892" s="15">
        <f>'[1]TCE - ANEXO III - Preencher'!O901</f>
        <v>2.0699999999999998</v>
      </c>
      <c r="O892" s="15">
        <f>'[1]TCE - ANEXO III - Preencher'!P901</f>
        <v>0</v>
      </c>
      <c r="P892" s="16">
        <f t="shared" si="80"/>
        <v>2.0699999999999998</v>
      </c>
      <c r="Q892" s="15">
        <f>'[1]TCE - ANEXO III - Preencher'!R901</f>
        <v>369.82837978535053</v>
      </c>
      <c r="R892" s="15">
        <f>'[1]TCE - ANEXO III - Preencher'!S901</f>
        <v>84.72</v>
      </c>
      <c r="S892" s="16">
        <f t="shared" si="81"/>
        <v>285.10837978535051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504.60837978535051</v>
      </c>
    </row>
    <row r="893" spans="1:28" x14ac:dyDescent="0.2">
      <c r="A893" s="8">
        <f>IFERROR(VLOOKUP(B893,'[1]DADOS (OCULTAR)'!$Q$3:$S$135,3,0),"")</f>
        <v>9039744002308</v>
      </c>
      <c r="B893" s="9" t="str">
        <f>'[1]TCE - ANEXO III - Preencher'!C902</f>
        <v>HOSPITAL NOSSA SENHORA DAS GRAÇAS - ANTIGO ALFA - CG Nº 024/2022</v>
      </c>
      <c r="C893" s="10"/>
      <c r="D893" s="11" t="str">
        <f>'[1]TCE - ANEXO III - Preencher'!E902</f>
        <v>MICHAELLY PAULINA SOLIE DE FREITAS</v>
      </c>
      <c r="E893" s="9" t="str">
        <f>IF('[1]TCE - ANEXO III - Preencher'!F902="4 - Assistência Odontológica","2 - Outros Profissionais da Saúde",'[1]TCE - ANEXO III - Preencher'!F902)</f>
        <v>2 - Outros Profissionais da Saúde</v>
      </c>
      <c r="F893" s="12" t="str">
        <f>'[1]TCE - ANEXO III - Preencher'!G902</f>
        <v>5211-30</v>
      </c>
      <c r="G893" s="13" t="str">
        <f>IF('[1]TCE - ANEXO III - Preencher'!H902="","",'[1]TCE - ANEXO III - Preencher'!H902)</f>
        <v>05/2024</v>
      </c>
      <c r="H893" s="14">
        <f>'[1]TCE - ANEXO III - Preencher'!I902</f>
        <v>0</v>
      </c>
      <c r="I893" s="14">
        <f>'[1]TCE - ANEXO III - Preencher'!J902</f>
        <v>230.56800000000001</v>
      </c>
      <c r="J893" s="14">
        <f>'[1]TCE - ANEXO III - Preencher'!K902</f>
        <v>0</v>
      </c>
      <c r="K893" s="15">
        <f>'[1]TCE - ANEXO III - Preencher'!L902</f>
        <v>132.71</v>
      </c>
      <c r="L893" s="15">
        <f>'[1]TCE - ANEXO III - Preencher'!M902</f>
        <v>28.24</v>
      </c>
      <c r="M893" s="15">
        <f t="shared" si="79"/>
        <v>104.47000000000001</v>
      </c>
      <c r="N893" s="15">
        <f>'[1]TCE - ANEXO III - Preencher'!O902</f>
        <v>2.0699999999999998</v>
      </c>
      <c r="O893" s="15">
        <f>'[1]TCE - ANEXO III - Preencher'!P902</f>
        <v>0</v>
      </c>
      <c r="P893" s="16">
        <f t="shared" si="80"/>
        <v>2.0699999999999998</v>
      </c>
      <c r="Q893" s="15">
        <f>'[1]TCE - ANEXO III - Preencher'!R902</f>
        <v>126.07785674500586</v>
      </c>
      <c r="R893" s="15">
        <f>'[1]TCE - ANEXO III - Preencher'!S902</f>
        <v>81.900000000000006</v>
      </c>
      <c r="S893" s="16">
        <f t="shared" si="81"/>
        <v>44.177856745005855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381.28585674500584</v>
      </c>
    </row>
    <row r="894" spans="1:28" x14ac:dyDescent="0.2">
      <c r="A894" s="8">
        <f>IFERROR(VLOOKUP(B894,'[1]DADOS (OCULTAR)'!$Q$3:$S$135,3,0),"")</f>
        <v>9039744002308</v>
      </c>
      <c r="B894" s="9" t="str">
        <f>'[1]TCE - ANEXO III - Preencher'!C903</f>
        <v>HOSPITAL NOSSA SENHORA DAS GRAÇAS - ANTIGO ALFA - CG Nº 024/2022</v>
      </c>
      <c r="C894" s="10"/>
      <c r="D894" s="11" t="str">
        <f>'[1]TCE - ANEXO III - Preencher'!E903</f>
        <v>MICHELE RODRIGUES SANTANA</v>
      </c>
      <c r="E894" s="9" t="str">
        <f>IF('[1]TCE - ANEXO III - Preencher'!F903="4 - Assistência Odontológica","2 - Outros Profissionais da Saúde",'[1]TCE - ANEXO III - Preencher'!F903)</f>
        <v>2 - Outros Profissionais da Saúde</v>
      </c>
      <c r="F894" s="12" t="str">
        <f>'[1]TCE - ANEXO III - Preencher'!G903</f>
        <v>2236-05</v>
      </c>
      <c r="G894" s="13" t="str">
        <f>IF('[1]TCE - ANEXO III - Preencher'!H903="","",'[1]TCE - ANEXO III - Preencher'!H903)</f>
        <v>05/2024</v>
      </c>
      <c r="H894" s="14">
        <f>'[1]TCE - ANEXO III - Preencher'!I903</f>
        <v>0</v>
      </c>
      <c r="I894" s="14">
        <f>'[1]TCE - ANEXO III - Preencher'!J903</f>
        <v>235.26079999999999</v>
      </c>
      <c r="J894" s="14">
        <f>'[1]TCE - ANEXO III - Preencher'!K903</f>
        <v>0</v>
      </c>
      <c r="K894" s="15">
        <f>'[1]TCE - ANEXO III - Preencher'!L903</f>
        <v>132.71</v>
      </c>
      <c r="L894" s="15">
        <f>'[1]TCE - ANEXO III - Preencher'!M903</f>
        <v>2.4900000000000002</v>
      </c>
      <c r="M894" s="15">
        <f t="shared" si="79"/>
        <v>130.22</v>
      </c>
      <c r="N894" s="15">
        <f>'[1]TCE - ANEXO III - Preencher'!O903</f>
        <v>4.3499999999999996</v>
      </c>
      <c r="O894" s="15">
        <f>'[1]TCE - ANEXO III - Preencher'!P903</f>
        <v>0</v>
      </c>
      <c r="P894" s="16">
        <f t="shared" si="80"/>
        <v>4.3499999999999996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369.83080000000001</v>
      </c>
    </row>
    <row r="895" spans="1:28" x14ac:dyDescent="0.2">
      <c r="A895" s="8">
        <f>IFERROR(VLOOKUP(B895,'[1]DADOS (OCULTAR)'!$Q$3:$S$135,3,0),"")</f>
        <v>9039744002308</v>
      </c>
      <c r="B895" s="9" t="str">
        <f>'[1]TCE - ANEXO III - Preencher'!C904</f>
        <v>HOSPITAL NOSSA SENHORA DAS GRAÇAS - ANTIGO ALFA - CG Nº 024/2022</v>
      </c>
      <c r="C895" s="10"/>
      <c r="D895" s="11" t="str">
        <f>'[1]TCE - ANEXO III - Preencher'!E904</f>
        <v>MICHELE SILVEIRA CORREIA</v>
      </c>
      <c r="E895" s="9" t="str">
        <f>IF('[1]TCE - ANEXO III - Preencher'!F904="4 - Assistência Odontológica","2 - Outros Profissionais da Saúde",'[1]TCE - ANEXO III - Preencher'!F904)</f>
        <v>2 - Outros Profissionais da Saúde</v>
      </c>
      <c r="F895" s="12" t="str">
        <f>'[1]TCE - ANEXO III - Preencher'!G904</f>
        <v>2516-05</v>
      </c>
      <c r="G895" s="13" t="str">
        <f>IF('[1]TCE - ANEXO III - Preencher'!H904="","",'[1]TCE - ANEXO III - Preencher'!H904)</f>
        <v>05/2024</v>
      </c>
      <c r="H895" s="14">
        <f>'[1]TCE - ANEXO III - Preencher'!I904</f>
        <v>0</v>
      </c>
      <c r="I895" s="14">
        <f>'[1]TCE - ANEXO III - Preencher'!J904</f>
        <v>311.0256</v>
      </c>
      <c r="J895" s="14">
        <f>'[1]TCE - ANEXO III - Preencher'!K904</f>
        <v>0</v>
      </c>
      <c r="K895" s="15">
        <f>'[1]TCE - ANEXO III - Preencher'!L904</f>
        <v>132.71</v>
      </c>
      <c r="L895" s="15">
        <f>'[1]TCE - ANEXO III - Preencher'!M904</f>
        <v>45.78</v>
      </c>
      <c r="M895" s="15">
        <f t="shared" si="79"/>
        <v>86.93</v>
      </c>
      <c r="N895" s="15">
        <f>'[1]TCE - ANEXO III - Preencher'!O904</f>
        <v>2.0699999999999998</v>
      </c>
      <c r="O895" s="15">
        <f>'[1]TCE - ANEXO III - Preencher'!P904</f>
        <v>0</v>
      </c>
      <c r="P895" s="16">
        <f t="shared" si="80"/>
        <v>2.0699999999999998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400.0256</v>
      </c>
    </row>
    <row r="896" spans="1:28" x14ac:dyDescent="0.2">
      <c r="A896" s="8">
        <f>IFERROR(VLOOKUP(B896,'[1]DADOS (OCULTAR)'!$Q$3:$S$135,3,0),"")</f>
        <v>9039744002308</v>
      </c>
      <c r="B896" s="9" t="str">
        <f>'[1]TCE - ANEXO III - Preencher'!C905</f>
        <v>HOSPITAL NOSSA SENHORA DAS GRAÇAS - ANTIGO ALFA - CG Nº 024/2022</v>
      </c>
      <c r="C896" s="10"/>
      <c r="D896" s="11" t="str">
        <f>'[1]TCE - ANEXO III - Preencher'!E905</f>
        <v>MICHELE SOUZA DA SILVA</v>
      </c>
      <c r="E896" s="9" t="str">
        <f>IF('[1]TCE - ANEXO III - Preencher'!F905="4 - Assistência Odontológica","2 - Outros Profissionais da Saúde",'[1]TCE - ANEXO III - Preencher'!F905)</f>
        <v>2 - Outros Profissionais da Saúde</v>
      </c>
      <c r="F896" s="12" t="str">
        <f>'[1]TCE - ANEXO III - Preencher'!G905</f>
        <v>3222-05</v>
      </c>
      <c r="G896" s="13" t="str">
        <f>IF('[1]TCE - ANEXO III - Preencher'!H905="","",'[1]TCE - ANEXO III - Preencher'!H905)</f>
        <v>05/2024</v>
      </c>
      <c r="H896" s="14">
        <f>'[1]TCE - ANEXO III - Preencher'!I905</f>
        <v>0</v>
      </c>
      <c r="I896" s="14">
        <f>'[1]TCE - ANEXO III - Preencher'!J905</f>
        <v>276.76</v>
      </c>
      <c r="J896" s="14">
        <f>'[1]TCE - ANEXO III - Preencher'!K905</f>
        <v>0</v>
      </c>
      <c r="K896" s="15">
        <f>'[1]TCE - ANEXO III - Preencher'!L905</f>
        <v>132.71</v>
      </c>
      <c r="L896" s="15">
        <f>'[1]TCE - ANEXO III - Preencher'!M905</f>
        <v>0</v>
      </c>
      <c r="M896" s="15">
        <f t="shared" si="79"/>
        <v>132.71</v>
      </c>
      <c r="N896" s="15">
        <f>'[1]TCE - ANEXO III - Preencher'!O905</f>
        <v>2.0699999999999998</v>
      </c>
      <c r="O896" s="15">
        <f>'[1]TCE - ANEXO III - Preencher'!P905</f>
        <v>0</v>
      </c>
      <c r="P896" s="16">
        <f t="shared" si="80"/>
        <v>2.0699999999999998</v>
      </c>
      <c r="Q896" s="15">
        <f>'[1]TCE - ANEXO III - Preencher'!R905</f>
        <v>126.07785674500586</v>
      </c>
      <c r="R896" s="15">
        <f>'[1]TCE - ANEXO III - Preencher'!S905</f>
        <v>75.680000000000007</v>
      </c>
      <c r="S896" s="16">
        <f t="shared" si="81"/>
        <v>50.397856745005853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461.93785674500589</v>
      </c>
    </row>
    <row r="897" spans="1:28" x14ac:dyDescent="0.2">
      <c r="A897" s="8">
        <f>IFERROR(VLOOKUP(B897,'[1]DADOS (OCULTAR)'!$Q$3:$S$135,3,0),"")</f>
        <v>9039744002308</v>
      </c>
      <c r="B897" s="9" t="str">
        <f>'[1]TCE - ANEXO III - Preencher'!C906</f>
        <v>HOSPITAL NOSSA SENHORA DAS GRAÇAS - ANTIGO ALFA - CG Nº 024/2022</v>
      </c>
      <c r="C897" s="10"/>
      <c r="D897" s="11" t="str">
        <f>'[1]TCE - ANEXO III - Preencher'!E906</f>
        <v>MICHELINE DE FRANCA DUTRA MACIEL</v>
      </c>
      <c r="E897" s="9" t="str">
        <f>IF('[1]TCE - ANEXO III - Preencher'!F906="4 - Assistência Odontológica","2 - Outros Profissionais da Saúde",'[1]TCE - ANEXO III - Preencher'!F906)</f>
        <v>3 - Administrativo</v>
      </c>
      <c r="F897" s="12" t="str">
        <f>'[1]TCE - ANEXO III - Preencher'!G906</f>
        <v>2521-05</v>
      </c>
      <c r="G897" s="13" t="str">
        <f>IF('[1]TCE - ANEXO III - Preencher'!H906="","",'[1]TCE - ANEXO III - Preencher'!H906)</f>
        <v>05/2024</v>
      </c>
      <c r="H897" s="14">
        <f>'[1]TCE - ANEXO III - Preencher'!I906</f>
        <v>0</v>
      </c>
      <c r="I897" s="14">
        <f>'[1]TCE - ANEXO III - Preencher'!J906</f>
        <v>233.20160000000001</v>
      </c>
      <c r="J897" s="14">
        <f>'[1]TCE - ANEXO III - Preencher'!K906</f>
        <v>0</v>
      </c>
      <c r="K897" s="15">
        <f>'[1]TCE - ANEXO III - Preencher'!L906</f>
        <v>132.71</v>
      </c>
      <c r="L897" s="15">
        <f>'[1]TCE - ANEXO III - Preencher'!M906</f>
        <v>0</v>
      </c>
      <c r="M897" s="15">
        <f t="shared" si="79"/>
        <v>132.71</v>
      </c>
      <c r="N897" s="15">
        <f>'[1]TCE - ANEXO III - Preencher'!O906</f>
        <v>2.0699999999999998</v>
      </c>
      <c r="O897" s="15">
        <f>'[1]TCE - ANEXO III - Preencher'!P906</f>
        <v>0</v>
      </c>
      <c r="P897" s="16">
        <f t="shared" si="80"/>
        <v>2.0699999999999998</v>
      </c>
      <c r="Q897" s="15">
        <f>'[1]TCE - ANEXO III - Preencher'!R906</f>
        <v>186.29600000000002</v>
      </c>
      <c r="R897" s="15">
        <f>'[1]TCE - ANEXO III - Preencher'!S906</f>
        <v>0</v>
      </c>
      <c r="S897" s="16">
        <f t="shared" si="81"/>
        <v>186.29600000000002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554.27760000000001</v>
      </c>
    </row>
    <row r="898" spans="1:28" x14ac:dyDescent="0.2">
      <c r="A898" s="8">
        <f>IFERROR(VLOOKUP(B898,'[1]DADOS (OCULTAR)'!$Q$3:$S$135,3,0),"")</f>
        <v>9039744002308</v>
      </c>
      <c r="B898" s="9" t="str">
        <f>'[1]TCE - ANEXO III - Preencher'!C907</f>
        <v>HOSPITAL NOSSA SENHORA DAS GRAÇAS - ANTIGO ALFA - CG Nº 024/2022</v>
      </c>
      <c r="C898" s="10"/>
      <c r="D898" s="11" t="str">
        <f>'[1]TCE - ANEXO III - Preencher'!E907</f>
        <v>MICHELLE FERNANDA DE MENDONCA</v>
      </c>
      <c r="E898" s="9" t="str">
        <f>IF('[1]TCE - ANEXO III - Preencher'!F907="4 - Assistência Odontológica","2 - Outros Profissionais da Saúde",'[1]TCE - ANEXO III - Preencher'!F907)</f>
        <v>2 - Outros Profissionais da Saúde</v>
      </c>
      <c r="F898" s="12" t="str">
        <f>'[1]TCE - ANEXO III - Preencher'!G907</f>
        <v>5211-30</v>
      </c>
      <c r="G898" s="13" t="str">
        <f>IF('[1]TCE - ANEXO III - Preencher'!H907="","",'[1]TCE - ANEXO III - Preencher'!H907)</f>
        <v>05/2024</v>
      </c>
      <c r="H898" s="14">
        <f>'[1]TCE - ANEXO III - Preencher'!I907</f>
        <v>0</v>
      </c>
      <c r="I898" s="14">
        <f>'[1]TCE - ANEXO III - Preencher'!J907</f>
        <v>157.3296</v>
      </c>
      <c r="J898" s="14">
        <f>'[1]TCE - ANEXO III - Preencher'!K907</f>
        <v>0</v>
      </c>
      <c r="K898" s="15">
        <f>'[1]TCE - ANEXO III - Preencher'!L907</f>
        <v>132.71</v>
      </c>
      <c r="L898" s="15">
        <f>'[1]TCE - ANEXO III - Preencher'!M907</f>
        <v>28.24</v>
      </c>
      <c r="M898" s="15">
        <f t="shared" si="79"/>
        <v>104.47000000000001</v>
      </c>
      <c r="N898" s="15">
        <f>'[1]TCE - ANEXO III - Preencher'!O907</f>
        <v>2.0699999999999998</v>
      </c>
      <c r="O898" s="15">
        <f>'[1]TCE - ANEXO III - Preencher'!P907</f>
        <v>0</v>
      </c>
      <c r="P898" s="16">
        <f t="shared" si="80"/>
        <v>2.0699999999999998</v>
      </c>
      <c r="Q898" s="15">
        <f>'[1]TCE - ANEXO III - Preencher'!R907</f>
        <v>134.48304719467291</v>
      </c>
      <c r="R898" s="15">
        <f>'[1]TCE - ANEXO III - Preencher'!S907</f>
        <v>84.72</v>
      </c>
      <c r="S898" s="16">
        <f t="shared" si="81"/>
        <v>49.763047194672907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313.63264719467293</v>
      </c>
    </row>
    <row r="899" spans="1:28" x14ac:dyDescent="0.2">
      <c r="A899" s="8">
        <f>IFERROR(VLOOKUP(B899,'[1]DADOS (OCULTAR)'!$Q$3:$S$135,3,0),"")</f>
        <v>9039744002308</v>
      </c>
      <c r="B899" s="9" t="str">
        <f>'[1]TCE - ANEXO III - Preencher'!C908</f>
        <v>HOSPITAL NOSSA SENHORA DAS GRAÇAS - ANTIGO ALFA - CG Nº 024/2022</v>
      </c>
      <c r="C899" s="10"/>
      <c r="D899" s="11" t="str">
        <f>'[1]TCE - ANEXO III - Preencher'!E908</f>
        <v>MICHELLY PALOMA SOLIE DE FREITAS</v>
      </c>
      <c r="E899" s="9" t="str">
        <f>IF('[1]TCE - ANEXO III - Preencher'!F908="4 - Assistência Odontológica","2 - Outros Profissionais da Saúde",'[1]TCE - ANEXO III - Preencher'!F908)</f>
        <v>2 - Outros Profissionais da Saúde</v>
      </c>
      <c r="F899" s="12" t="str">
        <f>'[1]TCE - ANEXO III - Preencher'!G908</f>
        <v>2236-05</v>
      </c>
      <c r="G899" s="13" t="str">
        <f>IF('[1]TCE - ANEXO III - Preencher'!H908="","",'[1]TCE - ANEXO III - Preencher'!H908)</f>
        <v>05/2024</v>
      </c>
      <c r="H899" s="14">
        <f>'[1]TCE - ANEXO III - Preencher'!I908</f>
        <v>0</v>
      </c>
      <c r="I899" s="14">
        <f>'[1]TCE - ANEXO III - Preencher'!J908</f>
        <v>221.3768</v>
      </c>
      <c r="J899" s="14">
        <f>'[1]TCE - ANEXO III - Preencher'!K908</f>
        <v>0</v>
      </c>
      <c r="K899" s="15">
        <f>'[1]TCE - ANEXO III - Preencher'!L908</f>
        <v>132.71</v>
      </c>
      <c r="L899" s="15">
        <f>'[1]TCE - ANEXO III - Preencher'!M908</f>
        <v>2.4900000000000002</v>
      </c>
      <c r="M899" s="15">
        <f t="shared" si="79"/>
        <v>130.22</v>
      </c>
      <c r="N899" s="15">
        <f>'[1]TCE - ANEXO III - Preencher'!O908</f>
        <v>4.3499999999999996</v>
      </c>
      <c r="O899" s="15">
        <f>'[1]TCE - ANEXO III - Preencher'!P908</f>
        <v>0</v>
      </c>
      <c r="P899" s="16">
        <f t="shared" si="80"/>
        <v>4.3499999999999996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116.77</v>
      </c>
      <c r="U899" s="15">
        <f>'[1]TCE - ANEXO III - Preencher'!V908</f>
        <v>0</v>
      </c>
      <c r="V899" s="16">
        <f t="shared" si="82"/>
        <v>116.77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472.71680000000003</v>
      </c>
    </row>
    <row r="900" spans="1:28" x14ac:dyDescent="0.2">
      <c r="A900" s="8">
        <f>IFERROR(VLOOKUP(B900,'[1]DADOS (OCULTAR)'!$Q$3:$S$135,3,0),"")</f>
        <v>9039744002308</v>
      </c>
      <c r="B900" s="9" t="str">
        <f>'[1]TCE - ANEXO III - Preencher'!C909</f>
        <v>HOSPITAL NOSSA SENHORA DAS GRAÇAS - ANTIGO ALFA - CG Nº 024/2022</v>
      </c>
      <c r="C900" s="10"/>
      <c r="D900" s="11" t="str">
        <f>'[1]TCE - ANEXO III - Preencher'!E909</f>
        <v>MICHELY GOMES DA SILVA</v>
      </c>
      <c r="E900" s="9" t="str">
        <f>IF('[1]TCE - ANEXO III - Preencher'!F909="4 - Assistência Odontológica","2 - Outros Profissionais da Saúde",'[1]TCE - ANEXO III - Preencher'!F909)</f>
        <v>2 - Outros Profissionais da Saúde</v>
      </c>
      <c r="F900" s="12" t="str">
        <f>'[1]TCE - ANEXO III - Preencher'!G909</f>
        <v>3222-05</v>
      </c>
      <c r="G900" s="13" t="str">
        <f>IF('[1]TCE - ANEXO III - Preencher'!H909="","",'[1]TCE - ANEXO III - Preencher'!H909)</f>
        <v>05/2024</v>
      </c>
      <c r="H900" s="14">
        <f>'[1]TCE - ANEXO III - Preencher'!I909</f>
        <v>0</v>
      </c>
      <c r="I900" s="14">
        <f>'[1]TCE - ANEXO III - Preencher'!J909</f>
        <v>295.16879999999998</v>
      </c>
      <c r="J900" s="14">
        <f>'[1]TCE - ANEXO III - Preencher'!K909</f>
        <v>0</v>
      </c>
      <c r="K900" s="15">
        <f>'[1]TCE - ANEXO III - Preencher'!L909</f>
        <v>132.71</v>
      </c>
      <c r="L900" s="15">
        <f>'[1]TCE - ANEXO III - Preencher'!M909</f>
        <v>0</v>
      </c>
      <c r="M900" s="15">
        <f t="shared" ref="M900:M963" si="85">K900-L900</f>
        <v>132.71</v>
      </c>
      <c r="N900" s="15">
        <f>'[1]TCE - ANEXO III - Preencher'!O909</f>
        <v>2.0699999999999998</v>
      </c>
      <c r="O900" s="15">
        <f>'[1]TCE - ANEXO III - Preencher'!P909</f>
        <v>0</v>
      </c>
      <c r="P900" s="16">
        <f t="shared" ref="P900:P963" si="86">N900-O900</f>
        <v>2.0699999999999998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429.94879999999995</v>
      </c>
    </row>
    <row r="901" spans="1:28" x14ac:dyDescent="0.2">
      <c r="A901" s="8">
        <f>IFERROR(VLOOKUP(B901,'[1]DADOS (OCULTAR)'!$Q$3:$S$135,3,0),"")</f>
        <v>9039744002308</v>
      </c>
      <c r="B901" s="9" t="str">
        <f>'[1]TCE - ANEXO III - Preencher'!C910</f>
        <v>HOSPITAL NOSSA SENHORA DAS GRAÇAS - ANTIGO ALFA - CG Nº 024/2022</v>
      </c>
      <c r="C901" s="10"/>
      <c r="D901" s="11" t="str">
        <f>'[1]TCE - ANEXO III - Preencher'!E910</f>
        <v>MIGUEL HENRIQUE DAS MERCES ANDRADE</v>
      </c>
      <c r="E901" s="9" t="str">
        <f>IF('[1]TCE - ANEXO III - Preencher'!F910="4 - Assistência Odontológica","2 - Outros Profissionais da Saúde",'[1]TCE - ANEXO III - Preencher'!F910)</f>
        <v>3 - Administrativo</v>
      </c>
      <c r="F901" s="12" t="str">
        <f>'[1]TCE - ANEXO III - Preencher'!G910</f>
        <v>2523-05</v>
      </c>
      <c r="G901" s="13" t="str">
        <f>IF('[1]TCE - ANEXO III - Preencher'!H910="","",'[1]TCE - ANEXO III - Preencher'!H910)</f>
        <v>05/2024</v>
      </c>
      <c r="H901" s="14">
        <f>'[1]TCE - ANEXO III - Preencher'!I910</f>
        <v>0</v>
      </c>
      <c r="I901" s="14">
        <f>'[1]TCE - ANEXO III - Preencher'!J910</f>
        <v>344.2296</v>
      </c>
      <c r="J901" s="14">
        <f>'[1]TCE - ANEXO III - Preencher'!K910</f>
        <v>0</v>
      </c>
      <c r="K901" s="15">
        <f>'[1]TCE - ANEXO III - Preencher'!L910</f>
        <v>132.71</v>
      </c>
      <c r="L901" s="15">
        <f>'[1]TCE - ANEXO III - Preencher'!M910</f>
        <v>0</v>
      </c>
      <c r="M901" s="15">
        <f t="shared" si="85"/>
        <v>132.71</v>
      </c>
      <c r="N901" s="15">
        <f>'[1]TCE - ANEXO III - Preencher'!O910</f>
        <v>2.0699999999999998</v>
      </c>
      <c r="O901" s="15">
        <f>'[1]TCE - ANEXO III - Preencher'!P910</f>
        <v>0</v>
      </c>
      <c r="P901" s="16">
        <f t="shared" si="86"/>
        <v>2.0699999999999998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479.00960000000003</v>
      </c>
    </row>
    <row r="902" spans="1:28" x14ac:dyDescent="0.2">
      <c r="A902" s="8">
        <f>IFERROR(VLOOKUP(B902,'[1]DADOS (OCULTAR)'!$Q$3:$S$135,3,0),"")</f>
        <v>9039744002308</v>
      </c>
      <c r="B902" s="9" t="str">
        <f>'[1]TCE - ANEXO III - Preencher'!C911</f>
        <v>HOSPITAL NOSSA SENHORA DAS GRAÇAS - ANTIGO ALFA - CG Nº 024/2022</v>
      </c>
      <c r="C902" s="10"/>
      <c r="D902" s="11" t="str">
        <f>'[1]TCE - ANEXO III - Preencher'!E911</f>
        <v>MIKAELA THALIA GOMES DA SILVA</v>
      </c>
      <c r="E902" s="9" t="str">
        <f>IF('[1]TCE - ANEXO III - Preencher'!F911="4 - Assistência Odontológica","2 - Outros Profissionais da Saúde",'[1]TCE - ANEXO III - Preencher'!F911)</f>
        <v>2 - Outros Profissionais da Saúde</v>
      </c>
      <c r="F902" s="12" t="str">
        <f>'[1]TCE - ANEXO III - Preencher'!G911</f>
        <v>3222-05</v>
      </c>
      <c r="G902" s="13" t="str">
        <f>IF('[1]TCE - ANEXO III - Preencher'!H911="","",'[1]TCE - ANEXO III - Preencher'!H911)</f>
        <v>05/2024</v>
      </c>
      <c r="H902" s="14">
        <f>'[1]TCE - ANEXO III - Preencher'!I911</f>
        <v>0</v>
      </c>
      <c r="I902" s="14">
        <f>'[1]TCE - ANEXO III - Preencher'!J911</f>
        <v>289.66800000000001</v>
      </c>
      <c r="J902" s="14">
        <f>'[1]TCE - ANEXO III - Preencher'!K911</f>
        <v>0</v>
      </c>
      <c r="K902" s="15">
        <f>'[1]TCE - ANEXO III - Preencher'!L911</f>
        <v>132.71</v>
      </c>
      <c r="L902" s="15">
        <f>'[1]TCE - ANEXO III - Preencher'!M911</f>
        <v>28.24</v>
      </c>
      <c r="M902" s="15">
        <f t="shared" si="85"/>
        <v>104.47000000000001</v>
      </c>
      <c r="N902" s="15">
        <f>'[1]TCE - ANEXO III - Preencher'!O911</f>
        <v>2.0699999999999998</v>
      </c>
      <c r="O902" s="15">
        <f>'[1]TCE - ANEXO III - Preencher'!P911</f>
        <v>0</v>
      </c>
      <c r="P902" s="16">
        <f t="shared" si="86"/>
        <v>2.0699999999999998</v>
      </c>
      <c r="Q902" s="15">
        <f>'[1]TCE - ANEXO III - Preencher'!R911</f>
        <v>252.15571349001172</v>
      </c>
      <c r="R902" s="15">
        <f>'[1]TCE - ANEXO III - Preencher'!S911</f>
        <v>73.709999999999994</v>
      </c>
      <c r="S902" s="16">
        <f t="shared" si="87"/>
        <v>178.44571349001171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574.6537134900118</v>
      </c>
    </row>
    <row r="903" spans="1:28" x14ac:dyDescent="0.2">
      <c r="A903" s="8">
        <f>IFERROR(VLOOKUP(B903,'[1]DADOS (OCULTAR)'!$Q$3:$S$135,3,0),"")</f>
        <v>9039744002308</v>
      </c>
      <c r="B903" s="9" t="str">
        <f>'[1]TCE - ANEXO III - Preencher'!C912</f>
        <v>HOSPITAL NOSSA SENHORA DAS GRAÇAS - ANTIGO ALFA - CG Nº 024/2022</v>
      </c>
      <c r="C903" s="10"/>
      <c r="D903" s="11" t="str">
        <f>'[1]TCE - ANEXO III - Preencher'!E912</f>
        <v>MIKAELLA LIMA</v>
      </c>
      <c r="E903" s="9" t="str">
        <f>IF('[1]TCE - ANEXO III - Preencher'!F912="4 - Assistência Odontológica","2 - Outros Profissionais da Saúde",'[1]TCE - ANEXO III - Preencher'!F912)</f>
        <v>2 - Outros Profissionais da Saúde</v>
      </c>
      <c r="F903" s="12" t="str">
        <f>'[1]TCE - ANEXO III - Preencher'!G912</f>
        <v>3222-05</v>
      </c>
      <c r="G903" s="13" t="str">
        <f>IF('[1]TCE - ANEXO III - Preencher'!H912="","",'[1]TCE - ANEXO III - Preencher'!H912)</f>
        <v>05/2024</v>
      </c>
      <c r="H903" s="14">
        <f>'[1]TCE - ANEXO III - Preencher'!I912</f>
        <v>0</v>
      </c>
      <c r="I903" s="14">
        <f>'[1]TCE - ANEXO III - Preencher'!J912</f>
        <v>279.62479999999999</v>
      </c>
      <c r="J903" s="14">
        <f>'[1]TCE - ANEXO III - Preencher'!K912</f>
        <v>0</v>
      </c>
      <c r="K903" s="15">
        <f>'[1]TCE - ANEXO III - Preencher'!L912</f>
        <v>132.71</v>
      </c>
      <c r="L903" s="15">
        <f>'[1]TCE - ANEXO III - Preencher'!M912</f>
        <v>28.24</v>
      </c>
      <c r="M903" s="15">
        <f t="shared" si="85"/>
        <v>104.47000000000001</v>
      </c>
      <c r="N903" s="15">
        <f>'[1]TCE - ANEXO III - Preencher'!O912</f>
        <v>2.0699999999999998</v>
      </c>
      <c r="O903" s="15">
        <f>'[1]TCE - ANEXO III - Preencher'!P912</f>
        <v>0</v>
      </c>
      <c r="P903" s="16">
        <f t="shared" si="86"/>
        <v>2.0699999999999998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386.16480000000001</v>
      </c>
    </row>
    <row r="904" spans="1:28" x14ac:dyDescent="0.2">
      <c r="A904" s="8">
        <f>IFERROR(VLOOKUP(B904,'[1]DADOS (OCULTAR)'!$Q$3:$S$135,3,0),"")</f>
        <v>9039744002308</v>
      </c>
      <c r="B904" s="9" t="str">
        <f>'[1]TCE - ANEXO III - Preencher'!C913</f>
        <v>HOSPITAL NOSSA SENHORA DAS GRAÇAS - ANTIGO ALFA - CG Nº 024/2022</v>
      </c>
      <c r="C904" s="10"/>
      <c r="D904" s="11" t="str">
        <f>'[1]TCE - ANEXO III - Preencher'!E913</f>
        <v>MIKAELY DOS SANTOS MONTEIRO</v>
      </c>
      <c r="E904" s="9" t="str">
        <f>IF('[1]TCE - ANEXO III - Preencher'!F913="4 - Assistência Odontológica","2 - Outros Profissionais da Saúde",'[1]TCE - ANEXO III - Preencher'!F913)</f>
        <v>2 - Outros Profissionais da Saúde</v>
      </c>
      <c r="F904" s="12" t="str">
        <f>'[1]TCE - ANEXO III - Preencher'!G913</f>
        <v>3222-05</v>
      </c>
      <c r="G904" s="13" t="str">
        <f>IF('[1]TCE - ANEXO III - Preencher'!H913="","",'[1]TCE - ANEXO III - Preencher'!H913)</f>
        <v>05/2024</v>
      </c>
      <c r="H904" s="14">
        <f>'[1]TCE - ANEXO III - Preencher'!I913</f>
        <v>0</v>
      </c>
      <c r="I904" s="14">
        <f>'[1]TCE - ANEXO III - Preencher'!J913</f>
        <v>307.39280000000002</v>
      </c>
      <c r="J904" s="14">
        <f>'[1]TCE - ANEXO III - Preencher'!K913</f>
        <v>0</v>
      </c>
      <c r="K904" s="15">
        <f>'[1]TCE - ANEXO III - Preencher'!L913</f>
        <v>132.71</v>
      </c>
      <c r="L904" s="15">
        <f>'[1]TCE - ANEXO III - Preencher'!M913</f>
        <v>28.24</v>
      </c>
      <c r="M904" s="15">
        <f t="shared" si="85"/>
        <v>104.47000000000001</v>
      </c>
      <c r="N904" s="15">
        <f>'[1]TCE - ANEXO III - Preencher'!O913</f>
        <v>2.0699999999999998</v>
      </c>
      <c r="O904" s="15">
        <f>'[1]TCE - ANEXO III - Preencher'!P913</f>
        <v>0</v>
      </c>
      <c r="P904" s="16">
        <f t="shared" si="86"/>
        <v>2.0699999999999998</v>
      </c>
      <c r="Q904" s="15">
        <f>'[1]TCE - ANEXO III - Preencher'!R913</f>
        <v>252.15571349001172</v>
      </c>
      <c r="R904" s="15">
        <f>'[1]TCE - ANEXO III - Preencher'!S913</f>
        <v>76.95</v>
      </c>
      <c r="S904" s="16">
        <f t="shared" si="87"/>
        <v>175.2057134900117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589.13851349001175</v>
      </c>
    </row>
    <row r="905" spans="1:28" x14ac:dyDescent="0.2">
      <c r="A905" s="8">
        <f>IFERROR(VLOOKUP(B905,'[1]DADOS (OCULTAR)'!$Q$3:$S$135,3,0),"")</f>
        <v>9039744002308</v>
      </c>
      <c r="B905" s="9" t="str">
        <f>'[1]TCE - ANEXO III - Preencher'!C914</f>
        <v>HOSPITAL NOSSA SENHORA DAS GRAÇAS - ANTIGO ALFA - CG Nº 024/2022</v>
      </c>
      <c r="C905" s="10"/>
      <c r="D905" s="11" t="str">
        <f>'[1]TCE - ANEXO III - Preencher'!E914</f>
        <v>MIKELAINE INES DE LIMA</v>
      </c>
      <c r="E905" s="9" t="str">
        <f>IF('[1]TCE - ANEXO III - Preencher'!F914="4 - Assistência Odontológica","2 - Outros Profissionais da Saúde",'[1]TCE - ANEXO III - Preencher'!F914)</f>
        <v>2 - Outros Profissionais da Saúde</v>
      </c>
      <c r="F905" s="12" t="str">
        <f>'[1]TCE - ANEXO III - Preencher'!G914</f>
        <v>3222-05</v>
      </c>
      <c r="G905" s="13" t="str">
        <f>IF('[1]TCE - ANEXO III - Preencher'!H914="","",'[1]TCE - ANEXO III - Preencher'!H914)</f>
        <v>05/2024</v>
      </c>
      <c r="H905" s="14">
        <f>'[1]TCE - ANEXO III - Preencher'!I914</f>
        <v>0</v>
      </c>
      <c r="I905" s="14">
        <f>'[1]TCE - ANEXO III - Preencher'!J914</f>
        <v>288.9384</v>
      </c>
      <c r="J905" s="14">
        <f>'[1]TCE - ANEXO III - Preencher'!K914</f>
        <v>0</v>
      </c>
      <c r="K905" s="15">
        <f>'[1]TCE - ANEXO III - Preencher'!L914</f>
        <v>132.71</v>
      </c>
      <c r="L905" s="15">
        <f>'[1]TCE - ANEXO III - Preencher'!M914</f>
        <v>0</v>
      </c>
      <c r="M905" s="15">
        <f t="shared" si="85"/>
        <v>132.71</v>
      </c>
      <c r="N905" s="15">
        <f>'[1]TCE - ANEXO III - Preencher'!O914</f>
        <v>2.0699999999999998</v>
      </c>
      <c r="O905" s="15">
        <f>'[1]TCE - ANEXO III - Preencher'!P914</f>
        <v>0</v>
      </c>
      <c r="P905" s="16">
        <f t="shared" si="86"/>
        <v>2.0699999999999998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423.71840000000003</v>
      </c>
    </row>
    <row r="906" spans="1:28" x14ac:dyDescent="0.2">
      <c r="A906" s="8">
        <f>IFERROR(VLOOKUP(B906,'[1]DADOS (OCULTAR)'!$Q$3:$S$135,3,0),"")</f>
        <v>9039744002308</v>
      </c>
      <c r="B906" s="9" t="str">
        <f>'[1]TCE - ANEXO III - Preencher'!C915</f>
        <v>HOSPITAL NOSSA SENHORA DAS GRAÇAS - ANTIGO ALFA - CG Nº 024/2022</v>
      </c>
      <c r="C906" s="10"/>
      <c r="D906" s="11" t="str">
        <f>'[1]TCE - ANEXO III - Preencher'!E915</f>
        <v>MILANIA CANDIDA DA SILVA</v>
      </c>
      <c r="E906" s="9" t="str">
        <f>IF('[1]TCE - ANEXO III - Preencher'!F915="4 - Assistência Odontológica","2 - Outros Profissionais da Saúde",'[1]TCE - ANEXO III - Preencher'!F915)</f>
        <v>2 - Outros Profissionais da Saúde</v>
      </c>
      <c r="F906" s="12" t="str">
        <f>'[1]TCE - ANEXO III - Preencher'!G915</f>
        <v>3222-05</v>
      </c>
      <c r="G906" s="13" t="str">
        <f>IF('[1]TCE - ANEXO III - Preencher'!H915="","",'[1]TCE - ANEXO III - Preencher'!H915)</f>
        <v>05/2024</v>
      </c>
      <c r="H906" s="14">
        <f>'[1]TCE - ANEXO III - Preencher'!I915</f>
        <v>0</v>
      </c>
      <c r="I906" s="14">
        <f>'[1]TCE - ANEXO III - Preencher'!J915</f>
        <v>287.0872</v>
      </c>
      <c r="J906" s="14">
        <f>'[1]TCE - ANEXO III - Preencher'!K915</f>
        <v>0</v>
      </c>
      <c r="K906" s="15">
        <f>'[1]TCE - ANEXO III - Preencher'!L915</f>
        <v>132.71</v>
      </c>
      <c r="L906" s="15">
        <f>'[1]TCE - ANEXO III - Preencher'!M915</f>
        <v>28.24</v>
      </c>
      <c r="M906" s="15">
        <f t="shared" si="85"/>
        <v>104.47000000000001</v>
      </c>
      <c r="N906" s="15">
        <f>'[1]TCE - ANEXO III - Preencher'!O915</f>
        <v>2.0699999999999998</v>
      </c>
      <c r="O906" s="15">
        <f>'[1]TCE - ANEXO III - Preencher'!P915</f>
        <v>0</v>
      </c>
      <c r="P906" s="16">
        <f t="shared" si="86"/>
        <v>2.0699999999999998</v>
      </c>
      <c r="Q906" s="15">
        <f>'[1]TCE - ANEXO III - Preencher'!R915</f>
        <v>128.38415900253645</v>
      </c>
      <c r="R906" s="15">
        <f>'[1]TCE - ANEXO III - Preencher'!S915</f>
        <v>84.72</v>
      </c>
      <c r="S906" s="16">
        <f t="shared" si="87"/>
        <v>43.664159002536451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437.29135900253647</v>
      </c>
    </row>
    <row r="907" spans="1:28" x14ac:dyDescent="0.2">
      <c r="A907" s="8">
        <f>IFERROR(VLOOKUP(B907,'[1]DADOS (OCULTAR)'!$Q$3:$S$135,3,0),"")</f>
        <v>9039744002308</v>
      </c>
      <c r="B907" s="9" t="str">
        <f>'[1]TCE - ANEXO III - Preencher'!C916</f>
        <v>HOSPITAL NOSSA SENHORA DAS GRAÇAS - ANTIGO ALFA - CG Nº 024/2022</v>
      </c>
      <c r="C907" s="10"/>
      <c r="D907" s="11" t="str">
        <f>'[1]TCE - ANEXO III - Preencher'!E916</f>
        <v>MILENA NAYARA DO AMARAL CARVALHO</v>
      </c>
      <c r="E907" s="9" t="str">
        <f>IF('[1]TCE - ANEXO III - Preencher'!F916="4 - Assistência Odontológica","2 - Outros Profissionais da Saúde",'[1]TCE - ANEXO III - Preencher'!F916)</f>
        <v>3 - Administrativo</v>
      </c>
      <c r="F907" s="12" t="str">
        <f>'[1]TCE - ANEXO III - Preencher'!G916</f>
        <v>1421-05</v>
      </c>
      <c r="G907" s="13" t="str">
        <f>IF('[1]TCE - ANEXO III - Preencher'!H916="","",'[1]TCE - ANEXO III - Preencher'!H916)</f>
        <v>05/2024</v>
      </c>
      <c r="H907" s="14">
        <f>'[1]TCE - ANEXO III - Preencher'!I916</f>
        <v>0</v>
      </c>
      <c r="I907" s="14">
        <f>'[1]TCE - ANEXO III - Preencher'!J916</f>
        <v>437.79919999999998</v>
      </c>
      <c r="J907" s="14">
        <f>'[1]TCE - ANEXO III - Preencher'!K916</f>
        <v>0</v>
      </c>
      <c r="K907" s="15">
        <f>'[1]TCE - ANEXO III - Preencher'!L916</f>
        <v>132.71</v>
      </c>
      <c r="L907" s="15">
        <f>'[1]TCE - ANEXO III - Preencher'!M916</f>
        <v>0</v>
      </c>
      <c r="M907" s="15">
        <f t="shared" si="85"/>
        <v>132.71</v>
      </c>
      <c r="N907" s="15">
        <f>'[1]TCE - ANEXO III - Preencher'!O916</f>
        <v>2.0699999999999998</v>
      </c>
      <c r="O907" s="15">
        <f>'[1]TCE - ANEXO III - Preencher'!P916</f>
        <v>0</v>
      </c>
      <c r="P907" s="16">
        <f t="shared" si="86"/>
        <v>2.0699999999999998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572.57920000000001</v>
      </c>
    </row>
    <row r="908" spans="1:28" x14ac:dyDescent="0.2">
      <c r="A908" s="8">
        <f>IFERROR(VLOOKUP(B908,'[1]DADOS (OCULTAR)'!$Q$3:$S$135,3,0),"")</f>
        <v>9039744002308</v>
      </c>
      <c r="B908" s="9" t="str">
        <f>'[1]TCE - ANEXO III - Preencher'!C917</f>
        <v>HOSPITAL NOSSA SENHORA DAS GRAÇAS - ANTIGO ALFA - CG Nº 024/2022</v>
      </c>
      <c r="C908" s="10"/>
      <c r="D908" s="11" t="str">
        <f>'[1]TCE - ANEXO III - Preencher'!E917</f>
        <v>MILENA RAFAELA DA SILVA CAVALCANTI</v>
      </c>
      <c r="E908" s="9" t="str">
        <f>IF('[1]TCE - ANEXO III - Preencher'!F917="4 - Assistência Odontológica","2 - Outros Profissionais da Saúde",'[1]TCE - ANEXO III - Preencher'!F917)</f>
        <v>2 - Outros Profissionais da Saúde</v>
      </c>
      <c r="F908" s="12" t="str">
        <f>'[1]TCE - ANEXO III - Preencher'!G917</f>
        <v>2235-05</v>
      </c>
      <c r="G908" s="13" t="str">
        <f>IF('[1]TCE - ANEXO III - Preencher'!H917="","",'[1]TCE - ANEXO III - Preencher'!H917)</f>
        <v>05/2024</v>
      </c>
      <c r="H908" s="14">
        <f>'[1]TCE - ANEXO III - Preencher'!I917</f>
        <v>0</v>
      </c>
      <c r="I908" s="14">
        <f>'[1]TCE - ANEXO III - Preencher'!J917</f>
        <v>408.86399999999998</v>
      </c>
      <c r="J908" s="14">
        <f>'[1]TCE - ANEXO III - Preencher'!K917</f>
        <v>0</v>
      </c>
      <c r="K908" s="15">
        <f>'[1]TCE - ANEXO III - Preencher'!L917</f>
        <v>132.71</v>
      </c>
      <c r="L908" s="15">
        <f>'[1]TCE - ANEXO III - Preencher'!M917</f>
        <v>3.05</v>
      </c>
      <c r="M908" s="15">
        <f t="shared" si="85"/>
        <v>129.66</v>
      </c>
      <c r="N908" s="15">
        <f>'[1]TCE - ANEXO III - Preencher'!O917</f>
        <v>4.3499999999999996</v>
      </c>
      <c r="O908" s="15">
        <f>'[1]TCE - ANEXO III - Preencher'!P917</f>
        <v>0</v>
      </c>
      <c r="P908" s="16">
        <f t="shared" si="86"/>
        <v>4.3499999999999996</v>
      </c>
      <c r="Q908" s="15">
        <f>'[1]TCE - ANEXO III - Preencher'!R917</f>
        <v>201.72457079200939</v>
      </c>
      <c r="R908" s="15">
        <f>'[1]TCE - ANEXO III - Preencher'!S917</f>
        <v>118.43</v>
      </c>
      <c r="S908" s="16">
        <f t="shared" si="87"/>
        <v>83.294570792009381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626.1685707920094</v>
      </c>
    </row>
    <row r="909" spans="1:28" x14ac:dyDescent="0.2">
      <c r="A909" s="8">
        <f>IFERROR(VLOOKUP(B909,'[1]DADOS (OCULTAR)'!$Q$3:$S$135,3,0),"")</f>
        <v>9039744002308</v>
      </c>
      <c r="B909" s="9" t="str">
        <f>'[1]TCE - ANEXO III - Preencher'!C918</f>
        <v>HOSPITAL NOSSA SENHORA DAS GRAÇAS - ANTIGO ALFA - CG Nº 024/2022</v>
      </c>
      <c r="C909" s="10"/>
      <c r="D909" s="11" t="str">
        <f>'[1]TCE - ANEXO III - Preencher'!E918</f>
        <v>MILENA RAIANE GUILHERME DA SILVA</v>
      </c>
      <c r="E909" s="9" t="str">
        <f>IF('[1]TCE - ANEXO III - Preencher'!F918="4 - Assistência Odontológica","2 - Outros Profissionais da Saúde",'[1]TCE - ANEXO III - Preencher'!F918)</f>
        <v>3 - Administrativo</v>
      </c>
      <c r="F909" s="12" t="str">
        <f>'[1]TCE - ANEXO III - Preencher'!G918</f>
        <v>4110-10</v>
      </c>
      <c r="G909" s="13" t="str">
        <f>IF('[1]TCE - ANEXO III - Preencher'!H918="","",'[1]TCE - ANEXO III - Preencher'!H918)</f>
        <v>05/2024</v>
      </c>
      <c r="H909" s="14">
        <f>'[1]TCE - ANEXO III - Preencher'!I918</f>
        <v>0</v>
      </c>
      <c r="I909" s="14">
        <f>'[1]TCE - ANEXO III - Preencher'!J918</f>
        <v>112.96</v>
      </c>
      <c r="J909" s="14">
        <f>'[1]TCE - ANEXO III - Preencher'!K918</f>
        <v>0</v>
      </c>
      <c r="K909" s="15">
        <f>'[1]TCE - ANEXO III - Preencher'!L918</f>
        <v>132.71</v>
      </c>
      <c r="L909" s="15">
        <f>'[1]TCE - ANEXO III - Preencher'!M918</f>
        <v>28.24</v>
      </c>
      <c r="M909" s="15">
        <f t="shared" si="85"/>
        <v>104.47000000000001</v>
      </c>
      <c r="N909" s="15">
        <f>'[1]TCE - ANEXO III - Preencher'!O918</f>
        <v>2.0699999999999998</v>
      </c>
      <c r="O909" s="15">
        <f>'[1]TCE - ANEXO III - Preencher'!P918</f>
        <v>0</v>
      </c>
      <c r="P909" s="16">
        <f t="shared" si="86"/>
        <v>2.0699999999999998</v>
      </c>
      <c r="Q909" s="15">
        <f>'[1]TCE - ANEXO III - Preencher'!R918</f>
        <v>376.59353307410692</v>
      </c>
      <c r="R909" s="15">
        <f>'[1]TCE - ANEXO III - Preencher'!S918</f>
        <v>84.72</v>
      </c>
      <c r="S909" s="16">
        <f t="shared" si="87"/>
        <v>291.87353307410694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511.37353307410694</v>
      </c>
    </row>
    <row r="910" spans="1:28" x14ac:dyDescent="0.2">
      <c r="A910" s="8">
        <f>IFERROR(VLOOKUP(B910,'[1]DADOS (OCULTAR)'!$Q$3:$S$135,3,0),"")</f>
        <v>9039744002308</v>
      </c>
      <c r="B910" s="9" t="str">
        <f>'[1]TCE - ANEXO III - Preencher'!C919</f>
        <v>HOSPITAL NOSSA SENHORA DAS GRAÇAS - ANTIGO ALFA - CG Nº 024/2022</v>
      </c>
      <c r="C910" s="10"/>
      <c r="D910" s="11" t="str">
        <f>'[1]TCE - ANEXO III - Preencher'!E919</f>
        <v>MILENA ROBERTA SILVA DE OLIVEIRA</v>
      </c>
      <c r="E910" s="9" t="str">
        <f>IF('[1]TCE - ANEXO III - Preencher'!F919="4 - Assistência Odontológica","2 - Outros Profissionais da Saúde",'[1]TCE - ANEXO III - Preencher'!F919)</f>
        <v>2 - Outros Profissionais da Saúde</v>
      </c>
      <c r="F910" s="12" t="str">
        <f>'[1]TCE - ANEXO III - Preencher'!G919</f>
        <v>2235-05</v>
      </c>
      <c r="G910" s="13" t="str">
        <f>IF('[1]TCE - ANEXO III - Preencher'!H919="","",'[1]TCE - ANEXO III - Preencher'!H919)</f>
        <v>05/2024</v>
      </c>
      <c r="H910" s="14">
        <f>'[1]TCE - ANEXO III - Preencher'!I919</f>
        <v>0</v>
      </c>
      <c r="I910" s="14">
        <f>'[1]TCE - ANEXO III - Preencher'!J919</f>
        <v>442.59199999999998</v>
      </c>
      <c r="J910" s="14">
        <f>'[1]TCE - ANEXO III - Preencher'!K919</f>
        <v>0</v>
      </c>
      <c r="K910" s="15">
        <f>'[1]TCE - ANEXO III - Preencher'!L919</f>
        <v>132.71</v>
      </c>
      <c r="L910" s="15">
        <f>'[1]TCE - ANEXO III - Preencher'!M919</f>
        <v>2.79</v>
      </c>
      <c r="M910" s="15">
        <f t="shared" si="85"/>
        <v>129.92000000000002</v>
      </c>
      <c r="N910" s="15">
        <f>'[1]TCE - ANEXO III - Preencher'!O919</f>
        <v>4.3499999999999996</v>
      </c>
      <c r="O910" s="15">
        <f>'[1]TCE - ANEXO III - Preencher'!P919</f>
        <v>0</v>
      </c>
      <c r="P910" s="16">
        <f t="shared" si="86"/>
        <v>4.3499999999999996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576.86199999999997</v>
      </c>
    </row>
    <row r="911" spans="1:28" x14ac:dyDescent="0.2">
      <c r="A911" s="8">
        <f>IFERROR(VLOOKUP(B911,'[1]DADOS (OCULTAR)'!$Q$3:$S$135,3,0),"")</f>
        <v>9039744002308</v>
      </c>
      <c r="B911" s="9" t="str">
        <f>'[1]TCE - ANEXO III - Preencher'!C920</f>
        <v>HOSPITAL NOSSA SENHORA DAS GRAÇAS - ANTIGO ALFA - CG Nº 024/2022</v>
      </c>
      <c r="C911" s="10"/>
      <c r="D911" s="11" t="str">
        <f>'[1]TCE - ANEXO III - Preencher'!E920</f>
        <v>MILENA TIANY XAVIER DE CARVALHO GUIMARAES</v>
      </c>
      <c r="E911" s="9" t="str">
        <f>IF('[1]TCE - ANEXO III - Preencher'!F920="4 - Assistência Odontológica","2 - Outros Profissionais da Saúde",'[1]TCE - ANEXO III - Preencher'!F920)</f>
        <v>2 - Outros Profissionais da Saúde</v>
      </c>
      <c r="F911" s="12" t="str">
        <f>'[1]TCE - ANEXO III - Preencher'!G920</f>
        <v>2235-05</v>
      </c>
      <c r="G911" s="13" t="str">
        <f>IF('[1]TCE - ANEXO III - Preencher'!H920="","",'[1]TCE - ANEXO III - Preencher'!H920)</f>
        <v>05/2024</v>
      </c>
      <c r="H911" s="14">
        <f>'[1]TCE - ANEXO III - Preencher'!I920</f>
        <v>0</v>
      </c>
      <c r="I911" s="14">
        <f>'[1]TCE - ANEXO III - Preencher'!J920</f>
        <v>447.0992</v>
      </c>
      <c r="J911" s="14">
        <f>'[1]TCE - ANEXO III - Preencher'!K920</f>
        <v>0</v>
      </c>
      <c r="K911" s="15">
        <f>'[1]TCE - ANEXO III - Preencher'!L920</f>
        <v>132.71</v>
      </c>
      <c r="L911" s="15">
        <f>'[1]TCE - ANEXO III - Preencher'!M920</f>
        <v>2.79</v>
      </c>
      <c r="M911" s="15">
        <f t="shared" si="85"/>
        <v>129.92000000000002</v>
      </c>
      <c r="N911" s="15">
        <f>'[1]TCE - ANEXO III - Preencher'!O920</f>
        <v>4.3499999999999996</v>
      </c>
      <c r="O911" s="15">
        <f>'[1]TCE - ANEXO III - Preencher'!P920</f>
        <v>0</v>
      </c>
      <c r="P911" s="16">
        <f t="shared" si="86"/>
        <v>4.3499999999999996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581.36919999999998</v>
      </c>
    </row>
    <row r="912" spans="1:28" x14ac:dyDescent="0.2">
      <c r="A912" s="8">
        <f>IFERROR(VLOOKUP(B912,'[1]DADOS (OCULTAR)'!$Q$3:$S$135,3,0),"")</f>
        <v>9039744002308</v>
      </c>
      <c r="B912" s="9" t="str">
        <f>'[1]TCE - ANEXO III - Preencher'!C921</f>
        <v>HOSPITAL NOSSA SENHORA DAS GRAÇAS - ANTIGO ALFA - CG Nº 024/2022</v>
      </c>
      <c r="C912" s="10"/>
      <c r="D912" s="11" t="str">
        <f>'[1]TCE - ANEXO III - Preencher'!E921</f>
        <v>MIRELLA TOBIAS ANIJAR BRASILEIRO</v>
      </c>
      <c r="E912" s="9" t="str">
        <f>IF('[1]TCE - ANEXO III - Preencher'!F921="4 - Assistência Odontológica","2 - Outros Profissionais da Saúde",'[1]TCE - ANEXO III - Preencher'!F921)</f>
        <v>2 - Outros Profissionais da Saúde</v>
      </c>
      <c r="F912" s="12" t="str">
        <f>'[1]TCE - ANEXO III - Preencher'!G921</f>
        <v>3222-05</v>
      </c>
      <c r="G912" s="13" t="str">
        <f>IF('[1]TCE - ANEXO III - Preencher'!H921="","",'[1]TCE - ANEXO III - Preencher'!H921)</f>
        <v>05/2024</v>
      </c>
      <c r="H912" s="14">
        <f>'[1]TCE - ANEXO III - Preencher'!I921</f>
        <v>0</v>
      </c>
      <c r="I912" s="14">
        <f>'[1]TCE - ANEXO III - Preencher'!J921</f>
        <v>287.92</v>
      </c>
      <c r="J912" s="14">
        <f>'[1]TCE - ANEXO III - Preencher'!K921</f>
        <v>0</v>
      </c>
      <c r="K912" s="15">
        <f>'[1]TCE - ANEXO III - Preencher'!L921</f>
        <v>132.71</v>
      </c>
      <c r="L912" s="15">
        <f>'[1]TCE - ANEXO III - Preencher'!M921</f>
        <v>28.24</v>
      </c>
      <c r="M912" s="15">
        <f t="shared" si="85"/>
        <v>104.47000000000001</v>
      </c>
      <c r="N912" s="15">
        <f>'[1]TCE - ANEXO III - Preencher'!O921</f>
        <v>2.0699999999999998</v>
      </c>
      <c r="O912" s="15">
        <f>'[1]TCE - ANEXO III - Preencher'!P921</f>
        <v>0</v>
      </c>
      <c r="P912" s="16">
        <f t="shared" si="86"/>
        <v>2.0699999999999998</v>
      </c>
      <c r="Q912" s="15">
        <f>'[1]TCE - ANEXO III - Preencher'!R921</f>
        <v>134.48304719467291</v>
      </c>
      <c r="R912" s="15">
        <f>'[1]TCE - ANEXO III - Preencher'!S921</f>
        <v>72.86</v>
      </c>
      <c r="S912" s="16">
        <f t="shared" si="87"/>
        <v>61.623047194672907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456.08304719467293</v>
      </c>
    </row>
    <row r="913" spans="1:28" x14ac:dyDescent="0.2">
      <c r="A913" s="8">
        <f>IFERROR(VLOOKUP(B913,'[1]DADOS (OCULTAR)'!$Q$3:$S$135,3,0),"")</f>
        <v>9039744002308</v>
      </c>
      <c r="B913" s="9" t="str">
        <f>'[1]TCE - ANEXO III - Preencher'!C922</f>
        <v>HOSPITAL NOSSA SENHORA DAS GRAÇAS - ANTIGO ALFA - CG Nº 024/2022</v>
      </c>
      <c r="C913" s="10"/>
      <c r="D913" s="11" t="str">
        <f>'[1]TCE - ANEXO III - Preencher'!E922</f>
        <v>MIRIAM VALENTIM DE SOUZA</v>
      </c>
      <c r="E913" s="9" t="str">
        <f>IF('[1]TCE - ANEXO III - Preencher'!F922="4 - Assistência Odontológica","2 - Outros Profissionais da Saúde",'[1]TCE - ANEXO III - Preencher'!F922)</f>
        <v>2 - Outros Profissionais da Saúde</v>
      </c>
      <c r="F913" s="12" t="str">
        <f>'[1]TCE - ANEXO III - Preencher'!G922</f>
        <v>3222-05</v>
      </c>
      <c r="G913" s="13" t="str">
        <f>IF('[1]TCE - ANEXO III - Preencher'!H922="","",'[1]TCE - ANEXO III - Preencher'!H922)</f>
        <v>05/2024</v>
      </c>
      <c r="H913" s="14">
        <f>'[1]TCE - ANEXO III - Preencher'!I922</f>
        <v>0</v>
      </c>
      <c r="I913" s="14">
        <f>'[1]TCE - ANEXO III - Preencher'!J922</f>
        <v>330.91120000000001</v>
      </c>
      <c r="J913" s="14">
        <f>'[1]TCE - ANEXO III - Preencher'!K922</f>
        <v>0</v>
      </c>
      <c r="K913" s="15">
        <f>'[1]TCE - ANEXO III - Preencher'!L922</f>
        <v>132.71</v>
      </c>
      <c r="L913" s="15">
        <f>'[1]TCE - ANEXO III - Preencher'!M922</f>
        <v>0</v>
      </c>
      <c r="M913" s="15">
        <f t="shared" si="85"/>
        <v>132.71</v>
      </c>
      <c r="N913" s="15">
        <f>'[1]TCE - ANEXO III - Preencher'!O922</f>
        <v>2.0699999999999998</v>
      </c>
      <c r="O913" s="15">
        <f>'[1]TCE - ANEXO III - Preencher'!P922</f>
        <v>0</v>
      </c>
      <c r="P913" s="16">
        <f t="shared" si="86"/>
        <v>2.0699999999999998</v>
      </c>
      <c r="Q913" s="15">
        <f>'[1]TCE - ANEXO III - Preencher'!R922</f>
        <v>268.96609438934581</v>
      </c>
      <c r="R913" s="15">
        <f>'[1]TCE - ANEXO III - Preencher'!S922</f>
        <v>84.72</v>
      </c>
      <c r="S913" s="16">
        <f t="shared" si="87"/>
        <v>184.24609438934581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649.93729438934588</v>
      </c>
    </row>
    <row r="914" spans="1:28" x14ac:dyDescent="0.2">
      <c r="A914" s="8">
        <f>IFERROR(VLOOKUP(B914,'[1]DADOS (OCULTAR)'!$Q$3:$S$135,3,0),"")</f>
        <v>9039744002308</v>
      </c>
      <c r="B914" s="9" t="str">
        <f>'[1]TCE - ANEXO III - Preencher'!C923</f>
        <v>HOSPITAL NOSSA SENHORA DAS GRAÇAS - ANTIGO ALFA - CG Nº 024/2022</v>
      </c>
      <c r="C914" s="10"/>
      <c r="D914" s="11" t="str">
        <f>'[1]TCE - ANEXO III - Preencher'!E923</f>
        <v>MIRIAN MARIA JOSE AMORIM</v>
      </c>
      <c r="E914" s="9" t="str">
        <f>IF('[1]TCE - ANEXO III - Preencher'!F923="4 - Assistência Odontológica","2 - Outros Profissionais da Saúde",'[1]TCE - ANEXO III - Preencher'!F923)</f>
        <v>2 - Outros Profissionais da Saúde</v>
      </c>
      <c r="F914" s="12" t="str">
        <f>'[1]TCE - ANEXO III - Preencher'!G923</f>
        <v>3222-05</v>
      </c>
      <c r="G914" s="13" t="str">
        <f>IF('[1]TCE - ANEXO III - Preencher'!H923="","",'[1]TCE - ANEXO III - Preencher'!H923)</f>
        <v>05/2024</v>
      </c>
      <c r="H914" s="14">
        <f>'[1]TCE - ANEXO III - Preencher'!I923</f>
        <v>0</v>
      </c>
      <c r="I914" s="14">
        <f>'[1]TCE - ANEXO III - Preencher'!J923</f>
        <v>274.97359999999998</v>
      </c>
      <c r="J914" s="14">
        <f>'[1]TCE - ANEXO III - Preencher'!K923</f>
        <v>0</v>
      </c>
      <c r="K914" s="15">
        <f>'[1]TCE - ANEXO III - Preencher'!L923</f>
        <v>132.71</v>
      </c>
      <c r="L914" s="15">
        <f>'[1]TCE - ANEXO III - Preencher'!M923</f>
        <v>0</v>
      </c>
      <c r="M914" s="15">
        <f t="shared" si="85"/>
        <v>132.71</v>
      </c>
      <c r="N914" s="15">
        <f>'[1]TCE - ANEXO III - Preencher'!O923</f>
        <v>2.0699999999999998</v>
      </c>
      <c r="O914" s="15">
        <f>'[1]TCE - ANEXO III - Preencher'!P923</f>
        <v>0</v>
      </c>
      <c r="P914" s="16">
        <f t="shared" si="86"/>
        <v>2.0699999999999998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409.75359999999995</v>
      </c>
    </row>
    <row r="915" spans="1:28" x14ac:dyDescent="0.2">
      <c r="A915" s="8">
        <f>IFERROR(VLOOKUP(B915,'[1]DADOS (OCULTAR)'!$Q$3:$S$135,3,0),"")</f>
        <v>9039744002308</v>
      </c>
      <c r="B915" s="9" t="str">
        <f>'[1]TCE - ANEXO III - Preencher'!C924</f>
        <v>HOSPITAL NOSSA SENHORA DAS GRAÇAS - ANTIGO ALFA - CG Nº 024/2022</v>
      </c>
      <c r="C915" s="10"/>
      <c r="D915" s="11" t="str">
        <f>'[1]TCE - ANEXO III - Preencher'!E924</f>
        <v>MIROSMAR BEZERRA DOS SANTOS</v>
      </c>
      <c r="E915" s="9" t="str">
        <f>IF('[1]TCE - ANEXO III - Preencher'!F924="4 - Assistência Odontológica","2 - Outros Profissionais da Saúde",'[1]TCE - ANEXO III - Preencher'!F924)</f>
        <v>3 - Administrativo</v>
      </c>
      <c r="F915" s="12" t="str">
        <f>'[1]TCE - ANEXO III - Preencher'!G924</f>
        <v>4110-10</v>
      </c>
      <c r="G915" s="13" t="str">
        <f>IF('[1]TCE - ANEXO III - Preencher'!H924="","",'[1]TCE - ANEXO III - Preencher'!H924)</f>
        <v>05/2024</v>
      </c>
      <c r="H915" s="14">
        <f>'[1]TCE - ANEXO III - Preencher'!I924</f>
        <v>0</v>
      </c>
      <c r="I915" s="14">
        <f>'[1]TCE - ANEXO III - Preencher'!J924</f>
        <v>112.96</v>
      </c>
      <c r="J915" s="14">
        <f>'[1]TCE - ANEXO III - Preencher'!K924</f>
        <v>0</v>
      </c>
      <c r="K915" s="15">
        <f>'[1]TCE - ANEXO III - Preencher'!L924</f>
        <v>132.71</v>
      </c>
      <c r="L915" s="15">
        <f>'[1]TCE - ANEXO III - Preencher'!M924</f>
        <v>28.24</v>
      </c>
      <c r="M915" s="15">
        <f t="shared" si="85"/>
        <v>104.47000000000001</v>
      </c>
      <c r="N915" s="15">
        <f>'[1]TCE - ANEXO III - Preencher'!O924</f>
        <v>2.0699999999999998</v>
      </c>
      <c r="O915" s="15">
        <f>'[1]TCE - ANEXO III - Preencher'!P924</f>
        <v>0</v>
      </c>
      <c r="P915" s="16">
        <f t="shared" si="86"/>
        <v>2.0699999999999998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219.5</v>
      </c>
    </row>
    <row r="916" spans="1:28" x14ac:dyDescent="0.2">
      <c r="A916" s="8">
        <f>IFERROR(VLOOKUP(B916,'[1]DADOS (OCULTAR)'!$Q$3:$S$135,3,0),"")</f>
        <v>9039744002308</v>
      </c>
      <c r="B916" s="9" t="str">
        <f>'[1]TCE - ANEXO III - Preencher'!C925</f>
        <v>HOSPITAL NOSSA SENHORA DAS GRAÇAS - ANTIGO ALFA - CG Nº 024/2022</v>
      </c>
      <c r="C916" s="10"/>
      <c r="D916" s="11" t="str">
        <f>'[1]TCE - ANEXO III - Preencher'!E925</f>
        <v>MIRTES CARLA CAETANO DE FREITAS</v>
      </c>
      <c r="E916" s="9" t="str">
        <f>IF('[1]TCE - ANEXO III - Preencher'!F925="4 - Assistência Odontológica","2 - Outros Profissionais da Saúde",'[1]TCE - ANEXO III - Preencher'!F925)</f>
        <v>2 - Outros Profissionais da Saúde</v>
      </c>
      <c r="F916" s="12" t="str">
        <f>'[1]TCE - ANEXO III - Preencher'!G925</f>
        <v>2235-05</v>
      </c>
      <c r="G916" s="13" t="str">
        <f>IF('[1]TCE - ANEXO III - Preencher'!H925="","",'[1]TCE - ANEXO III - Preencher'!H925)</f>
        <v>05/2024</v>
      </c>
      <c r="H916" s="14">
        <f>'[1]TCE - ANEXO III - Preencher'!I925</f>
        <v>0</v>
      </c>
      <c r="I916" s="14">
        <f>'[1]TCE - ANEXO III - Preencher'!J925</f>
        <v>395.69600000000003</v>
      </c>
      <c r="J916" s="14">
        <f>'[1]TCE - ANEXO III - Preencher'!K925</f>
        <v>0</v>
      </c>
      <c r="K916" s="15">
        <f>'[1]TCE - ANEXO III - Preencher'!L925</f>
        <v>132.71</v>
      </c>
      <c r="L916" s="15">
        <f>'[1]TCE - ANEXO III - Preencher'!M925</f>
        <v>2.79</v>
      </c>
      <c r="M916" s="15">
        <f t="shared" si="85"/>
        <v>129.92000000000002</v>
      </c>
      <c r="N916" s="15">
        <f>'[1]TCE - ANEXO III - Preencher'!O925</f>
        <v>4.3499999999999996</v>
      </c>
      <c r="O916" s="15">
        <f>'[1]TCE - ANEXO III - Preencher'!P925</f>
        <v>0</v>
      </c>
      <c r="P916" s="16">
        <f t="shared" si="86"/>
        <v>4.3499999999999996</v>
      </c>
      <c r="Q916" s="15">
        <f>'[1]TCE - ANEXO III - Preencher'!R925</f>
        <v>403.44914158401878</v>
      </c>
      <c r="R916" s="15">
        <f>'[1]TCE - ANEXO III - Preencher'!S925</f>
        <v>111.54</v>
      </c>
      <c r="S916" s="16">
        <f t="shared" si="87"/>
        <v>291.90914158401876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821.87514158401882</v>
      </c>
    </row>
    <row r="917" spans="1:28" x14ac:dyDescent="0.2">
      <c r="A917" s="8">
        <f>IFERROR(VLOOKUP(B917,'[1]DADOS (OCULTAR)'!$Q$3:$S$135,3,0),"")</f>
        <v>9039744002308</v>
      </c>
      <c r="B917" s="9" t="str">
        <f>'[1]TCE - ANEXO III - Preencher'!C926</f>
        <v>HOSPITAL NOSSA SENHORA DAS GRAÇAS - ANTIGO ALFA - CG Nº 024/2022</v>
      </c>
      <c r="C917" s="10"/>
      <c r="D917" s="11" t="str">
        <f>'[1]TCE - ANEXO III - Preencher'!E926</f>
        <v>MIRTES FAGUNDES FERREIRA</v>
      </c>
      <c r="E917" s="9" t="str">
        <f>IF('[1]TCE - ANEXO III - Preencher'!F926="4 - Assistência Odontológica","2 - Outros Profissionais da Saúde",'[1]TCE - ANEXO III - Preencher'!F926)</f>
        <v>2 - Outros Profissionais da Saúde</v>
      </c>
      <c r="F917" s="12" t="str">
        <f>'[1]TCE - ANEXO III - Preencher'!G926</f>
        <v>2235-05</v>
      </c>
      <c r="G917" s="13" t="str">
        <f>IF('[1]TCE - ANEXO III - Preencher'!H926="","",'[1]TCE - ANEXO III - Preencher'!H926)</f>
        <v>05/2024</v>
      </c>
      <c r="H917" s="14">
        <f>'[1]TCE - ANEXO III - Preencher'!I926</f>
        <v>0</v>
      </c>
      <c r="I917" s="14">
        <f>'[1]TCE - ANEXO III - Preencher'!J926</f>
        <v>421.52080000000001</v>
      </c>
      <c r="J917" s="14">
        <f>'[1]TCE - ANEXO III - Preencher'!K926</f>
        <v>0</v>
      </c>
      <c r="K917" s="15">
        <f>'[1]TCE - ANEXO III - Preencher'!L926</f>
        <v>132.71</v>
      </c>
      <c r="L917" s="15">
        <f>'[1]TCE - ANEXO III - Preencher'!M926</f>
        <v>0</v>
      </c>
      <c r="M917" s="15">
        <f t="shared" si="85"/>
        <v>132.71</v>
      </c>
      <c r="N917" s="15">
        <f>'[1]TCE - ANEXO III - Preencher'!O926</f>
        <v>4.3499999999999996</v>
      </c>
      <c r="O917" s="15">
        <f>'[1]TCE - ANEXO III - Preencher'!P926</f>
        <v>0</v>
      </c>
      <c r="P917" s="16">
        <f t="shared" si="86"/>
        <v>4.3499999999999996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558.58080000000007</v>
      </c>
    </row>
    <row r="918" spans="1:28" x14ac:dyDescent="0.2">
      <c r="A918" s="8">
        <f>IFERROR(VLOOKUP(B918,'[1]DADOS (OCULTAR)'!$Q$3:$S$135,3,0),"")</f>
        <v>9039744002308</v>
      </c>
      <c r="B918" s="9" t="str">
        <f>'[1]TCE - ANEXO III - Preencher'!C927</f>
        <v>HOSPITAL NOSSA SENHORA DAS GRAÇAS - ANTIGO ALFA - CG Nº 024/2022</v>
      </c>
      <c r="C918" s="10"/>
      <c r="D918" s="11" t="str">
        <f>'[1]TCE - ANEXO III - Preencher'!E927</f>
        <v>MMARCELA CAROLLINE BARBOSA DE FREITAS</v>
      </c>
      <c r="E918" s="9" t="str">
        <f>IF('[1]TCE - ANEXO III - Preencher'!F927="4 - Assistência Odontológica","2 - Outros Profissionais da Saúde",'[1]TCE - ANEXO III - Preencher'!F927)</f>
        <v>2 - Outros Profissionais da Saúde</v>
      </c>
      <c r="F918" s="12" t="str">
        <f>'[1]TCE - ANEXO III - Preencher'!G927</f>
        <v>3222-05</v>
      </c>
      <c r="G918" s="13" t="str">
        <f>IF('[1]TCE - ANEXO III - Preencher'!H927="","",'[1]TCE - ANEXO III - Preencher'!H927)</f>
        <v>05/2024</v>
      </c>
      <c r="H918" s="14">
        <f>'[1]TCE - ANEXO III - Preencher'!I927</f>
        <v>0</v>
      </c>
      <c r="I918" s="14">
        <f>'[1]TCE - ANEXO III - Preencher'!J927</f>
        <v>285.27120000000002</v>
      </c>
      <c r="J918" s="14">
        <f>'[1]TCE - ANEXO III - Preencher'!K927</f>
        <v>0</v>
      </c>
      <c r="K918" s="15">
        <f>'[1]TCE - ANEXO III - Preencher'!L927</f>
        <v>132.71</v>
      </c>
      <c r="L918" s="15">
        <f>'[1]TCE - ANEXO III - Preencher'!M927</f>
        <v>0</v>
      </c>
      <c r="M918" s="15">
        <f t="shared" si="85"/>
        <v>132.71</v>
      </c>
      <c r="N918" s="15">
        <f>'[1]TCE - ANEXO III - Preencher'!O927</f>
        <v>2.0699999999999998</v>
      </c>
      <c r="O918" s="15">
        <f>'[1]TCE - ANEXO III - Preencher'!P927</f>
        <v>0</v>
      </c>
      <c r="P918" s="16">
        <f t="shared" si="86"/>
        <v>2.0699999999999998</v>
      </c>
      <c r="Q918" s="15">
        <f>'[1]TCE - ANEXO III - Preencher'!R927</f>
        <v>252.15571349001172</v>
      </c>
      <c r="R918" s="15">
        <f>'[1]TCE - ANEXO III - Preencher'!S927</f>
        <v>77.94</v>
      </c>
      <c r="S918" s="16">
        <f t="shared" si="87"/>
        <v>174.21571349001172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594.2669134900118</v>
      </c>
    </row>
    <row r="919" spans="1:28" x14ac:dyDescent="0.2">
      <c r="A919" s="8">
        <f>IFERROR(VLOOKUP(B919,'[1]DADOS (OCULTAR)'!$Q$3:$S$135,3,0),"")</f>
        <v>9039744002308</v>
      </c>
      <c r="B919" s="9" t="str">
        <f>'[1]TCE - ANEXO III - Preencher'!C928</f>
        <v>HOSPITAL NOSSA SENHORA DAS GRAÇAS - ANTIGO ALFA - CG Nº 024/2022</v>
      </c>
      <c r="C919" s="10"/>
      <c r="D919" s="11" t="str">
        <f>'[1]TCE - ANEXO III - Preencher'!E928</f>
        <v>MOACIR BARBOSA DA SILVA JUNIOR</v>
      </c>
      <c r="E919" s="9" t="str">
        <f>IF('[1]TCE - ANEXO III - Preencher'!F928="4 - Assistência Odontológica","2 - Outros Profissionais da Saúde",'[1]TCE - ANEXO III - Preencher'!F928)</f>
        <v>3 - Administrativo</v>
      </c>
      <c r="F919" s="12" t="str">
        <f>'[1]TCE - ANEXO III - Preencher'!G928</f>
        <v>2521-05</v>
      </c>
      <c r="G919" s="13" t="str">
        <f>IF('[1]TCE - ANEXO III - Preencher'!H928="","",'[1]TCE - ANEXO III - Preencher'!H928)</f>
        <v>05/2024</v>
      </c>
      <c r="H919" s="14">
        <f>'[1]TCE - ANEXO III - Preencher'!I928</f>
        <v>0</v>
      </c>
      <c r="I919" s="14">
        <f>'[1]TCE - ANEXO III - Preencher'!J928</f>
        <v>308.79599999999999</v>
      </c>
      <c r="J919" s="14">
        <f>'[1]TCE - ANEXO III - Preencher'!K928</f>
        <v>0</v>
      </c>
      <c r="K919" s="15">
        <f>'[1]TCE - ANEXO III - Preencher'!L928</f>
        <v>132.71</v>
      </c>
      <c r="L919" s="15">
        <f>'[1]TCE - ANEXO III - Preencher'!M928</f>
        <v>77.2</v>
      </c>
      <c r="M919" s="15">
        <f t="shared" si="85"/>
        <v>55.510000000000005</v>
      </c>
      <c r="N919" s="15">
        <f>'[1]TCE - ANEXO III - Preencher'!O928</f>
        <v>2.0699999999999998</v>
      </c>
      <c r="O919" s="15">
        <f>'[1]TCE - ANEXO III - Preencher'!P928</f>
        <v>0</v>
      </c>
      <c r="P919" s="16">
        <f t="shared" si="86"/>
        <v>2.0699999999999998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366.37599999999998</v>
      </c>
    </row>
    <row r="920" spans="1:28" x14ac:dyDescent="0.2">
      <c r="A920" s="8">
        <f>IFERROR(VLOOKUP(B920,'[1]DADOS (OCULTAR)'!$Q$3:$S$135,3,0),"")</f>
        <v>9039744002308</v>
      </c>
      <c r="B920" s="9" t="str">
        <f>'[1]TCE - ANEXO III - Preencher'!C929</f>
        <v>HOSPITAL NOSSA SENHORA DAS GRAÇAS - ANTIGO ALFA - CG Nº 024/2022</v>
      </c>
      <c r="C920" s="10"/>
      <c r="D920" s="11" t="str">
        <f>'[1]TCE - ANEXO III - Preencher'!E929</f>
        <v>MONICA CRISTINA DE SOUZA SILVA</v>
      </c>
      <c r="E920" s="9" t="str">
        <f>IF('[1]TCE - ANEXO III - Preencher'!F929="4 - Assistência Odontológica","2 - Outros Profissionais da Saúde",'[1]TCE - ANEXO III - Preencher'!F929)</f>
        <v>2 - Outros Profissionais da Saúde</v>
      </c>
      <c r="F920" s="12" t="str">
        <f>'[1]TCE - ANEXO III - Preencher'!G929</f>
        <v>3222-05</v>
      </c>
      <c r="G920" s="13" t="str">
        <f>IF('[1]TCE - ANEXO III - Preencher'!H929="","",'[1]TCE - ANEXO III - Preencher'!H929)</f>
        <v>05/2024</v>
      </c>
      <c r="H920" s="14">
        <f>'[1]TCE - ANEXO III - Preencher'!I929</f>
        <v>0</v>
      </c>
      <c r="I920" s="14">
        <f>'[1]TCE - ANEXO III - Preencher'!J929</f>
        <v>278.35199999999998</v>
      </c>
      <c r="J920" s="14">
        <f>'[1]TCE - ANEXO III - Preencher'!K929</f>
        <v>0</v>
      </c>
      <c r="K920" s="15">
        <f>'[1]TCE - ANEXO III - Preencher'!L929</f>
        <v>132.71</v>
      </c>
      <c r="L920" s="15">
        <f>'[1]TCE - ANEXO III - Preencher'!M929</f>
        <v>28.24</v>
      </c>
      <c r="M920" s="15">
        <f t="shared" si="85"/>
        <v>104.47000000000001</v>
      </c>
      <c r="N920" s="15">
        <f>'[1]TCE - ANEXO III - Preencher'!O929</f>
        <v>2.0699999999999998</v>
      </c>
      <c r="O920" s="15">
        <f>'[1]TCE - ANEXO III - Preencher'!P929</f>
        <v>0</v>
      </c>
      <c r="P920" s="16">
        <f t="shared" si="86"/>
        <v>2.0699999999999998</v>
      </c>
      <c r="Q920" s="15">
        <f>'[1]TCE - ANEXO III - Preencher'!R929</f>
        <v>134.48304719467291</v>
      </c>
      <c r="R920" s="15">
        <f>'[1]TCE - ANEXO III - Preencher'!S929</f>
        <v>71.16</v>
      </c>
      <c r="S920" s="16">
        <f t="shared" si="87"/>
        <v>63.32304719467291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448.21504719467293</v>
      </c>
    </row>
    <row r="921" spans="1:28" x14ac:dyDescent="0.2">
      <c r="A921" s="8">
        <f>IFERROR(VLOOKUP(B921,'[1]DADOS (OCULTAR)'!$Q$3:$S$135,3,0),"")</f>
        <v>9039744002308</v>
      </c>
      <c r="B921" s="9" t="str">
        <f>'[1]TCE - ANEXO III - Preencher'!C930</f>
        <v>HOSPITAL NOSSA SENHORA DAS GRAÇAS - ANTIGO ALFA - CG Nº 024/2022</v>
      </c>
      <c r="C921" s="10"/>
      <c r="D921" s="11" t="str">
        <f>'[1]TCE - ANEXO III - Preencher'!E930</f>
        <v>MONICA LEITE DE QUEIROZ</v>
      </c>
      <c r="E921" s="9" t="str">
        <f>IF('[1]TCE - ANEXO III - Preencher'!F930="4 - Assistência Odontológica","2 - Outros Profissionais da Saúde",'[1]TCE - ANEXO III - Preencher'!F930)</f>
        <v>2 - Outros Profissionais da Saúde</v>
      </c>
      <c r="F921" s="12" t="str">
        <f>'[1]TCE - ANEXO III - Preencher'!G930</f>
        <v>2236-05</v>
      </c>
      <c r="G921" s="13" t="str">
        <f>IF('[1]TCE - ANEXO III - Preencher'!H930="","",'[1]TCE - ANEXO III - Preencher'!H930)</f>
        <v>05/2024</v>
      </c>
      <c r="H921" s="14">
        <f>'[1]TCE - ANEXO III - Preencher'!I930</f>
        <v>0</v>
      </c>
      <c r="I921" s="14">
        <f>'[1]TCE - ANEXO III - Preencher'!J930</f>
        <v>233.03039999999999</v>
      </c>
      <c r="J921" s="14">
        <f>'[1]TCE - ANEXO III - Preencher'!K930</f>
        <v>0</v>
      </c>
      <c r="K921" s="15">
        <f>'[1]TCE - ANEXO III - Preencher'!L930</f>
        <v>132.71</v>
      </c>
      <c r="L921" s="15">
        <f>'[1]TCE - ANEXO III - Preencher'!M930</f>
        <v>2.4900000000000002</v>
      </c>
      <c r="M921" s="15">
        <f t="shared" si="85"/>
        <v>130.22</v>
      </c>
      <c r="N921" s="15">
        <f>'[1]TCE - ANEXO III - Preencher'!O930</f>
        <v>4.3499999999999996</v>
      </c>
      <c r="O921" s="15">
        <f>'[1]TCE - ANEXO III - Preencher'!P930</f>
        <v>0</v>
      </c>
      <c r="P921" s="16">
        <f t="shared" si="86"/>
        <v>4.3499999999999996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367.60040000000004</v>
      </c>
    </row>
    <row r="922" spans="1:28" x14ac:dyDescent="0.2">
      <c r="A922" s="8">
        <f>IFERROR(VLOOKUP(B922,'[1]DADOS (OCULTAR)'!$Q$3:$S$135,3,0),"")</f>
        <v>9039744002308</v>
      </c>
      <c r="B922" s="9" t="str">
        <f>'[1]TCE - ANEXO III - Preencher'!C931</f>
        <v>HOSPITAL NOSSA SENHORA DAS GRAÇAS - ANTIGO ALFA - CG Nº 024/2022</v>
      </c>
      <c r="C922" s="10"/>
      <c r="D922" s="11" t="str">
        <f>'[1]TCE - ANEXO III - Preencher'!E931</f>
        <v>MONICA SOARES DE OLIVEIRA</v>
      </c>
      <c r="E922" s="9" t="str">
        <f>IF('[1]TCE - ANEXO III - Preencher'!F931="4 - Assistência Odontológica","2 - Outros Profissionais da Saúde",'[1]TCE - ANEXO III - Preencher'!F931)</f>
        <v>2 - Outros Profissionais da Saúde</v>
      </c>
      <c r="F922" s="12" t="str">
        <f>'[1]TCE - ANEXO III - Preencher'!G931</f>
        <v>2236-05</v>
      </c>
      <c r="G922" s="13" t="str">
        <f>IF('[1]TCE - ANEXO III - Preencher'!H931="","",'[1]TCE - ANEXO III - Preencher'!H931)</f>
        <v>05/2024</v>
      </c>
      <c r="H922" s="14">
        <f>'[1]TCE - ANEXO III - Preencher'!I931</f>
        <v>0</v>
      </c>
      <c r="I922" s="14">
        <f>'[1]TCE - ANEXO III - Preencher'!J931</f>
        <v>225.2704</v>
      </c>
      <c r="J922" s="14">
        <f>'[1]TCE - ANEXO III - Preencher'!K931</f>
        <v>0</v>
      </c>
      <c r="K922" s="15">
        <f>'[1]TCE - ANEXO III - Preencher'!L931</f>
        <v>132.71</v>
      </c>
      <c r="L922" s="15">
        <f>'[1]TCE - ANEXO III - Preencher'!M931</f>
        <v>0</v>
      </c>
      <c r="M922" s="15">
        <f t="shared" si="85"/>
        <v>132.71</v>
      </c>
      <c r="N922" s="15">
        <f>'[1]TCE - ANEXO III - Preencher'!O931</f>
        <v>4.3499999999999996</v>
      </c>
      <c r="O922" s="15">
        <f>'[1]TCE - ANEXO III - Preencher'!P931</f>
        <v>0</v>
      </c>
      <c r="P922" s="16">
        <f t="shared" si="86"/>
        <v>4.3499999999999996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362.33040000000005</v>
      </c>
    </row>
    <row r="923" spans="1:28" x14ac:dyDescent="0.2">
      <c r="A923" s="8">
        <f>IFERROR(VLOOKUP(B923,'[1]DADOS (OCULTAR)'!$Q$3:$S$135,3,0),"")</f>
        <v>9039744002308</v>
      </c>
      <c r="B923" s="9" t="str">
        <f>'[1]TCE - ANEXO III - Preencher'!C932</f>
        <v>HOSPITAL NOSSA SENHORA DAS GRAÇAS - ANTIGO ALFA - CG Nº 024/2022</v>
      </c>
      <c r="C923" s="10"/>
      <c r="D923" s="11" t="str">
        <f>'[1]TCE - ANEXO III - Preencher'!E932</f>
        <v>MONICQUE HELLEM DOS SANTOS PEREIRA</v>
      </c>
      <c r="E923" s="9" t="str">
        <f>IF('[1]TCE - ANEXO III - Preencher'!F932="4 - Assistência Odontológica","2 - Outros Profissionais da Saúde",'[1]TCE - ANEXO III - Preencher'!F932)</f>
        <v>2 - Outros Profissionais da Saúde</v>
      </c>
      <c r="F923" s="12" t="str">
        <f>'[1]TCE - ANEXO III - Preencher'!G932</f>
        <v>3222-05</v>
      </c>
      <c r="G923" s="13" t="str">
        <f>IF('[1]TCE - ANEXO III - Preencher'!H932="","",'[1]TCE - ANEXO III - Preencher'!H932)</f>
        <v>05/2024</v>
      </c>
      <c r="H923" s="14">
        <f>'[1]TCE - ANEXO III - Preencher'!I932</f>
        <v>0</v>
      </c>
      <c r="I923" s="14">
        <f>'[1]TCE - ANEXO III - Preencher'!J932</f>
        <v>306.33679999999998</v>
      </c>
      <c r="J923" s="14">
        <f>'[1]TCE - ANEXO III - Preencher'!K932</f>
        <v>0</v>
      </c>
      <c r="K923" s="15">
        <f>'[1]TCE - ANEXO III - Preencher'!L932</f>
        <v>132.71</v>
      </c>
      <c r="L923" s="15">
        <f>'[1]TCE - ANEXO III - Preencher'!M932</f>
        <v>28.24</v>
      </c>
      <c r="M923" s="15">
        <f t="shared" si="85"/>
        <v>104.47000000000001</v>
      </c>
      <c r="N923" s="15">
        <f>'[1]TCE - ANEXO III - Preencher'!O932</f>
        <v>2.0699999999999998</v>
      </c>
      <c r="O923" s="15">
        <f>'[1]TCE - ANEXO III - Preencher'!P932</f>
        <v>0</v>
      </c>
      <c r="P923" s="16">
        <f t="shared" si="86"/>
        <v>2.0699999999999998</v>
      </c>
      <c r="Q923" s="15">
        <f>'[1]TCE - ANEXO III - Preencher'!R932</f>
        <v>268.96609438934581</v>
      </c>
      <c r="R923" s="15">
        <f>'[1]TCE - ANEXO III - Preencher'!S932</f>
        <v>67.209999999999994</v>
      </c>
      <c r="S923" s="16">
        <f t="shared" si="87"/>
        <v>201.75609438934583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614.63289438934589</v>
      </c>
    </row>
    <row r="924" spans="1:28" x14ac:dyDescent="0.2">
      <c r="A924" s="8">
        <f>IFERROR(VLOOKUP(B924,'[1]DADOS (OCULTAR)'!$Q$3:$S$135,3,0),"")</f>
        <v>9039744002308</v>
      </c>
      <c r="B924" s="9" t="str">
        <f>'[1]TCE - ANEXO III - Preencher'!C933</f>
        <v>HOSPITAL NOSSA SENHORA DAS GRAÇAS - ANTIGO ALFA - CG Nº 024/2022</v>
      </c>
      <c r="C924" s="10"/>
      <c r="D924" s="11" t="str">
        <f>'[1]TCE - ANEXO III - Preencher'!E933</f>
        <v>MONIQUE BEZERRA DA SILVA</v>
      </c>
      <c r="E924" s="9" t="str">
        <f>IF('[1]TCE - ANEXO III - Preencher'!F933="4 - Assistência Odontológica","2 - Outros Profissionais da Saúde",'[1]TCE - ANEXO III - Preencher'!F933)</f>
        <v>2 - Outros Profissionais da Saúde</v>
      </c>
      <c r="F924" s="12" t="str">
        <f>'[1]TCE - ANEXO III - Preencher'!G933</f>
        <v>3222-05</v>
      </c>
      <c r="G924" s="13" t="str">
        <f>IF('[1]TCE - ANEXO III - Preencher'!H933="","",'[1]TCE - ANEXO III - Preencher'!H933)</f>
        <v>05/2024</v>
      </c>
      <c r="H924" s="14">
        <f>'[1]TCE - ANEXO III - Preencher'!I933</f>
        <v>0</v>
      </c>
      <c r="I924" s="14">
        <f>'[1]TCE - ANEXO III - Preencher'!J933</f>
        <v>254</v>
      </c>
      <c r="J924" s="14">
        <f>'[1]TCE - ANEXO III - Preencher'!K933</f>
        <v>0</v>
      </c>
      <c r="K924" s="15">
        <f>'[1]TCE - ANEXO III - Preencher'!L933</f>
        <v>132.71</v>
      </c>
      <c r="L924" s="15">
        <f>'[1]TCE - ANEXO III - Preencher'!M933</f>
        <v>28.24</v>
      </c>
      <c r="M924" s="15">
        <f t="shared" si="85"/>
        <v>104.47000000000001</v>
      </c>
      <c r="N924" s="15">
        <f>'[1]TCE - ANEXO III - Preencher'!O933</f>
        <v>2.0699999999999998</v>
      </c>
      <c r="O924" s="15">
        <f>'[1]TCE - ANEXO III - Preencher'!P933</f>
        <v>0</v>
      </c>
      <c r="P924" s="16">
        <f t="shared" si="86"/>
        <v>2.0699999999999998</v>
      </c>
      <c r="Q924" s="15">
        <f>'[1]TCE - ANEXO III - Preencher'!R933</f>
        <v>134.48304719467291</v>
      </c>
      <c r="R924" s="15">
        <f>'[1]TCE - ANEXO III - Preencher'!S933</f>
        <v>43.66</v>
      </c>
      <c r="S924" s="16">
        <f t="shared" si="87"/>
        <v>90.82304719467291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451.36304719467296</v>
      </c>
    </row>
    <row r="925" spans="1:28" x14ac:dyDescent="0.2">
      <c r="A925" s="8">
        <f>IFERROR(VLOOKUP(B925,'[1]DADOS (OCULTAR)'!$Q$3:$S$135,3,0),"")</f>
        <v>9039744002308</v>
      </c>
      <c r="B925" s="9" t="str">
        <f>'[1]TCE - ANEXO III - Preencher'!C934</f>
        <v>HOSPITAL NOSSA SENHORA DAS GRAÇAS - ANTIGO ALFA - CG Nº 024/2022</v>
      </c>
      <c r="C925" s="10"/>
      <c r="D925" s="11" t="str">
        <f>'[1]TCE - ANEXO III - Preencher'!E934</f>
        <v>MONYQUE DE SOUZA MELO</v>
      </c>
      <c r="E925" s="9" t="str">
        <f>IF('[1]TCE - ANEXO III - Preencher'!F934="4 - Assistência Odontológica","2 - Outros Profissionais da Saúde",'[1]TCE - ANEXO III - Preencher'!F934)</f>
        <v>2 - Outros Profissionais da Saúde</v>
      </c>
      <c r="F925" s="12" t="str">
        <f>'[1]TCE - ANEXO III - Preencher'!G934</f>
        <v>2515-10</v>
      </c>
      <c r="G925" s="13" t="str">
        <f>IF('[1]TCE - ANEXO III - Preencher'!H934="","",'[1]TCE - ANEXO III - Preencher'!H934)</f>
        <v>05/2024</v>
      </c>
      <c r="H925" s="14">
        <f>'[1]TCE - ANEXO III - Preencher'!I934</f>
        <v>0</v>
      </c>
      <c r="I925" s="14">
        <f>'[1]TCE - ANEXO III - Preencher'!J934</f>
        <v>74.792000000000002</v>
      </c>
      <c r="J925" s="14">
        <f>'[1]TCE - ANEXO III - Preencher'!K934</f>
        <v>0</v>
      </c>
      <c r="K925" s="15">
        <f>'[1]TCE - ANEXO III - Preencher'!L934</f>
        <v>132.71</v>
      </c>
      <c r="L925" s="15">
        <f>'[1]TCE - ANEXO III - Preencher'!M934</f>
        <v>38.53</v>
      </c>
      <c r="M925" s="15">
        <f t="shared" si="85"/>
        <v>94.18</v>
      </c>
      <c r="N925" s="15">
        <f>'[1]TCE - ANEXO III - Preencher'!O934</f>
        <v>2.0699999999999998</v>
      </c>
      <c r="O925" s="15">
        <f>'[1]TCE - ANEXO III - Preencher'!P934</f>
        <v>0</v>
      </c>
      <c r="P925" s="16">
        <f t="shared" si="86"/>
        <v>2.0699999999999998</v>
      </c>
      <c r="Q925" s="15">
        <f>'[1]TCE - ANEXO III - Preencher'!R934</f>
        <v>0</v>
      </c>
      <c r="R925" s="15">
        <f>'[1]TCE - ANEXO III - Preencher'!S934</f>
        <v>42.38</v>
      </c>
      <c r="S925" s="16">
        <f t="shared" si="87"/>
        <v>-42.38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128.66200000000001</v>
      </c>
    </row>
    <row r="926" spans="1:28" x14ac:dyDescent="0.2">
      <c r="A926" s="8">
        <f>IFERROR(VLOOKUP(B926,'[1]DADOS (OCULTAR)'!$Q$3:$S$135,3,0),"")</f>
        <v>9039744002308</v>
      </c>
      <c r="B926" s="9" t="str">
        <f>'[1]TCE - ANEXO III - Preencher'!C935</f>
        <v>HOSPITAL NOSSA SENHORA DAS GRAÇAS - ANTIGO ALFA - CG Nº 024/2022</v>
      </c>
      <c r="C926" s="10"/>
      <c r="D926" s="11" t="str">
        <f>'[1]TCE - ANEXO III - Preencher'!E935</f>
        <v>MORZINETE PEREIRA DE LIMA RAMOS</v>
      </c>
      <c r="E926" s="9" t="str">
        <f>IF('[1]TCE - ANEXO III - Preencher'!F935="4 - Assistência Odontológica","2 - Outros Profissionais da Saúde",'[1]TCE - ANEXO III - Preencher'!F935)</f>
        <v>2 - Outros Profissionais da Saúde</v>
      </c>
      <c r="F926" s="12" t="str">
        <f>'[1]TCE - ANEXO III - Preencher'!G935</f>
        <v>3222-05</v>
      </c>
      <c r="G926" s="13" t="str">
        <f>IF('[1]TCE - ANEXO III - Preencher'!H935="","",'[1]TCE - ANEXO III - Preencher'!H935)</f>
        <v>05/2024</v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132.71</v>
      </c>
      <c r="L926" s="15">
        <f>'[1]TCE - ANEXO III - Preencher'!M935</f>
        <v>0</v>
      </c>
      <c r="M926" s="15">
        <f t="shared" si="85"/>
        <v>132.71</v>
      </c>
      <c r="N926" s="15">
        <f>'[1]TCE - ANEXO III - Preencher'!O935</f>
        <v>2.0699999999999998</v>
      </c>
      <c r="O926" s="15">
        <f>'[1]TCE - ANEXO III - Preencher'!P935</f>
        <v>0</v>
      </c>
      <c r="P926" s="16">
        <f t="shared" si="86"/>
        <v>2.0699999999999998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134.78</v>
      </c>
    </row>
    <row r="927" spans="1:28" x14ac:dyDescent="0.2">
      <c r="A927" s="8">
        <f>IFERROR(VLOOKUP(B927,'[1]DADOS (OCULTAR)'!$Q$3:$S$135,3,0),"")</f>
        <v>9039744002308</v>
      </c>
      <c r="B927" s="9" t="str">
        <f>'[1]TCE - ANEXO III - Preencher'!C936</f>
        <v>HOSPITAL NOSSA SENHORA DAS GRAÇAS - ANTIGO ALFA - CG Nº 024/2022</v>
      </c>
      <c r="C927" s="10"/>
      <c r="D927" s="11" t="str">
        <f>'[1]TCE - ANEXO III - Preencher'!E936</f>
        <v>MURILO BARBOSA DE SOUSA</v>
      </c>
      <c r="E927" s="9" t="str">
        <f>IF('[1]TCE - ANEXO III - Preencher'!F936="4 - Assistência Odontológica","2 - Outros Profissionais da Saúde",'[1]TCE - ANEXO III - Preencher'!F936)</f>
        <v>2 - Outros Profissionais da Saúde</v>
      </c>
      <c r="F927" s="12" t="str">
        <f>'[1]TCE - ANEXO III - Preencher'!G936</f>
        <v>2235-05</v>
      </c>
      <c r="G927" s="13" t="str">
        <f>IF('[1]TCE - ANEXO III - Preencher'!H936="","",'[1]TCE - ANEXO III - Preencher'!H936)</f>
        <v>05/2024</v>
      </c>
      <c r="H927" s="14">
        <f>'[1]TCE - ANEXO III - Preencher'!I936</f>
        <v>0</v>
      </c>
      <c r="I927" s="14">
        <f>'[1]TCE - ANEXO III - Preencher'!J936</f>
        <v>436.39359999999999</v>
      </c>
      <c r="J927" s="14">
        <f>'[1]TCE - ANEXO III - Preencher'!K936</f>
        <v>0</v>
      </c>
      <c r="K927" s="15">
        <f>'[1]TCE - ANEXO III - Preencher'!L936</f>
        <v>132.71</v>
      </c>
      <c r="L927" s="15">
        <f>'[1]TCE - ANEXO III - Preencher'!M936</f>
        <v>2.79</v>
      </c>
      <c r="M927" s="15">
        <f t="shared" si="85"/>
        <v>129.92000000000002</v>
      </c>
      <c r="N927" s="15">
        <f>'[1]TCE - ANEXO III - Preencher'!O936</f>
        <v>4.3499999999999996</v>
      </c>
      <c r="O927" s="15">
        <f>'[1]TCE - ANEXO III - Preencher'!P936</f>
        <v>0</v>
      </c>
      <c r="P927" s="16">
        <f t="shared" si="86"/>
        <v>4.3499999999999996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570.66359999999997</v>
      </c>
    </row>
    <row r="928" spans="1:28" x14ac:dyDescent="0.2">
      <c r="A928" s="8">
        <f>IFERROR(VLOOKUP(B928,'[1]DADOS (OCULTAR)'!$Q$3:$S$135,3,0),"")</f>
        <v>9039744002308</v>
      </c>
      <c r="B928" s="9" t="str">
        <f>'[1]TCE - ANEXO III - Preencher'!C937</f>
        <v>HOSPITAL NOSSA SENHORA DAS GRAÇAS - ANTIGO ALFA - CG Nº 024/2022</v>
      </c>
      <c r="C928" s="10"/>
      <c r="D928" s="11" t="str">
        <f>'[1]TCE - ANEXO III - Preencher'!E937</f>
        <v>MYRELLA PEDROSA GOMES</v>
      </c>
      <c r="E928" s="9" t="str">
        <f>IF('[1]TCE - ANEXO III - Preencher'!F937="4 - Assistência Odontológica","2 - Outros Profissionais da Saúde",'[1]TCE - ANEXO III - Preencher'!F937)</f>
        <v>2 - Outros Profissionais da Saúde</v>
      </c>
      <c r="F928" s="12" t="str">
        <f>'[1]TCE - ANEXO III - Preencher'!G937</f>
        <v>5152-05</v>
      </c>
      <c r="G928" s="13" t="str">
        <f>IF('[1]TCE - ANEXO III - Preencher'!H937="","",'[1]TCE - ANEXO III - Preencher'!H937)</f>
        <v>05/2024</v>
      </c>
      <c r="H928" s="14">
        <f>'[1]TCE - ANEXO III - Preencher'!I937</f>
        <v>0</v>
      </c>
      <c r="I928" s="14">
        <f>'[1]TCE - ANEXO III - Preencher'!J937</f>
        <v>118.55119999999999</v>
      </c>
      <c r="J928" s="14">
        <f>'[1]TCE - ANEXO III - Preencher'!K937</f>
        <v>0</v>
      </c>
      <c r="K928" s="15">
        <f>'[1]TCE - ANEXO III - Preencher'!L937</f>
        <v>132.71</v>
      </c>
      <c r="L928" s="15">
        <f>'[1]TCE - ANEXO III - Preencher'!M937</f>
        <v>28.24</v>
      </c>
      <c r="M928" s="15">
        <f t="shared" si="85"/>
        <v>104.47000000000001</v>
      </c>
      <c r="N928" s="15">
        <f>'[1]TCE - ANEXO III - Preencher'!O937</f>
        <v>2.0699999999999998</v>
      </c>
      <c r="O928" s="15">
        <f>'[1]TCE - ANEXO III - Preencher'!P937</f>
        <v>0</v>
      </c>
      <c r="P928" s="16">
        <f t="shared" si="86"/>
        <v>2.0699999999999998</v>
      </c>
      <c r="Q928" s="15">
        <f>'[1]TCE - ANEXO III - Preencher'!R937</f>
        <v>252.15571349001172</v>
      </c>
      <c r="R928" s="15">
        <f>'[1]TCE - ANEXO III - Preencher'!S937</f>
        <v>74.55</v>
      </c>
      <c r="S928" s="16">
        <f t="shared" si="87"/>
        <v>177.60571349001174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402.69691349001175</v>
      </c>
    </row>
    <row r="929" spans="1:28" x14ac:dyDescent="0.2">
      <c r="A929" s="8">
        <f>IFERROR(VLOOKUP(B929,'[1]DADOS (OCULTAR)'!$Q$3:$S$135,3,0),"")</f>
        <v>9039744002308</v>
      </c>
      <c r="B929" s="9" t="str">
        <f>'[1]TCE - ANEXO III - Preencher'!C938</f>
        <v>HOSPITAL NOSSA SENHORA DAS GRAÇAS - ANTIGO ALFA - CG Nº 024/2022</v>
      </c>
      <c r="C929" s="10"/>
      <c r="D929" s="11" t="str">
        <f>'[1]TCE - ANEXO III - Preencher'!E938</f>
        <v>NADEJE DA SILVA PEREIRA</v>
      </c>
      <c r="E929" s="9" t="str">
        <f>IF('[1]TCE - ANEXO III - Preencher'!F938="4 - Assistência Odontológica","2 - Outros Profissionais da Saúde",'[1]TCE - ANEXO III - Preencher'!F938)</f>
        <v>2 - Outros Profissionais da Saúde</v>
      </c>
      <c r="F929" s="12" t="str">
        <f>'[1]TCE - ANEXO III - Preencher'!G938</f>
        <v>3222-05</v>
      </c>
      <c r="G929" s="13" t="str">
        <f>IF('[1]TCE - ANEXO III - Preencher'!H938="","",'[1]TCE - ANEXO III - Preencher'!H938)</f>
        <v>05/2024</v>
      </c>
      <c r="H929" s="14">
        <f>'[1]TCE - ANEXO III - Preencher'!I938</f>
        <v>0</v>
      </c>
      <c r="I929" s="14">
        <f>'[1]TCE - ANEXO III - Preencher'!J938</f>
        <v>296.62799999999999</v>
      </c>
      <c r="J929" s="14">
        <f>'[1]TCE - ANEXO III - Preencher'!K938</f>
        <v>0</v>
      </c>
      <c r="K929" s="15">
        <f>'[1]TCE - ANEXO III - Preencher'!L938</f>
        <v>132.71</v>
      </c>
      <c r="L929" s="15">
        <f>'[1]TCE - ANEXO III - Preencher'!M938</f>
        <v>0</v>
      </c>
      <c r="M929" s="15">
        <f t="shared" si="85"/>
        <v>132.71</v>
      </c>
      <c r="N929" s="15">
        <f>'[1]TCE - ANEXO III - Preencher'!O938</f>
        <v>2.0699999999999998</v>
      </c>
      <c r="O929" s="15">
        <f>'[1]TCE - ANEXO III - Preencher'!P938</f>
        <v>0</v>
      </c>
      <c r="P929" s="16">
        <f t="shared" si="86"/>
        <v>2.0699999999999998</v>
      </c>
      <c r="Q929" s="15">
        <f>'[1]TCE - ANEXO III - Preencher'!R938</f>
        <v>126.07785674500586</v>
      </c>
      <c r="R929" s="15">
        <f>'[1]TCE - ANEXO III - Preencher'!S938</f>
        <v>77.94</v>
      </c>
      <c r="S929" s="16">
        <f t="shared" si="87"/>
        <v>48.137856745005863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479.54585674500584</v>
      </c>
    </row>
    <row r="930" spans="1:28" x14ac:dyDescent="0.2">
      <c r="A930" s="8">
        <f>IFERROR(VLOOKUP(B930,'[1]DADOS (OCULTAR)'!$Q$3:$S$135,3,0),"")</f>
        <v>9039744002308</v>
      </c>
      <c r="B930" s="9" t="str">
        <f>'[1]TCE - ANEXO III - Preencher'!C939</f>
        <v>HOSPITAL NOSSA SENHORA DAS GRAÇAS - ANTIGO ALFA - CG Nº 024/2022</v>
      </c>
      <c r="C930" s="10"/>
      <c r="D930" s="11" t="str">
        <f>'[1]TCE - ANEXO III - Preencher'!E939</f>
        <v>NADJANE NEVES DA SILVA ROCHA</v>
      </c>
      <c r="E930" s="9" t="str">
        <f>IF('[1]TCE - ANEXO III - Preencher'!F939="4 - Assistência Odontológica","2 - Outros Profissionais da Saúde",'[1]TCE - ANEXO III - Preencher'!F939)</f>
        <v>3 - Administrativo</v>
      </c>
      <c r="F930" s="12" t="str">
        <f>'[1]TCE - ANEXO III - Preencher'!G939</f>
        <v>2521-05</v>
      </c>
      <c r="G930" s="13" t="str">
        <f>IF('[1]TCE - ANEXO III - Preencher'!H939="","",'[1]TCE - ANEXO III - Preencher'!H939)</f>
        <v>05/2024</v>
      </c>
      <c r="H930" s="14">
        <f>'[1]TCE - ANEXO III - Preencher'!I939</f>
        <v>0</v>
      </c>
      <c r="I930" s="14">
        <f>'[1]TCE - ANEXO III - Preencher'!J939</f>
        <v>233.20160000000001</v>
      </c>
      <c r="J930" s="14">
        <f>'[1]TCE - ANEXO III - Preencher'!K939</f>
        <v>0</v>
      </c>
      <c r="K930" s="15">
        <f>'[1]TCE - ANEXO III - Preencher'!L939</f>
        <v>132.71</v>
      </c>
      <c r="L930" s="15">
        <f>'[1]TCE - ANEXO III - Preencher'!M939</f>
        <v>58.3</v>
      </c>
      <c r="M930" s="15">
        <f t="shared" si="85"/>
        <v>74.410000000000011</v>
      </c>
      <c r="N930" s="15">
        <f>'[1]TCE - ANEXO III - Preencher'!O939</f>
        <v>2.0699999999999998</v>
      </c>
      <c r="O930" s="15">
        <f>'[1]TCE - ANEXO III - Preencher'!P939</f>
        <v>0</v>
      </c>
      <c r="P930" s="16">
        <f t="shared" si="86"/>
        <v>2.0699999999999998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309.6816</v>
      </c>
    </row>
    <row r="931" spans="1:28" x14ac:dyDescent="0.2">
      <c r="A931" s="8">
        <f>IFERROR(VLOOKUP(B931,'[1]DADOS (OCULTAR)'!$Q$3:$S$135,3,0),"")</f>
        <v>9039744002308</v>
      </c>
      <c r="B931" s="9" t="str">
        <f>'[1]TCE - ANEXO III - Preencher'!C940</f>
        <v>HOSPITAL NOSSA SENHORA DAS GRAÇAS - ANTIGO ALFA - CG Nº 024/2022</v>
      </c>
      <c r="C931" s="10"/>
      <c r="D931" s="11" t="str">
        <f>'[1]TCE - ANEXO III - Preencher'!E940</f>
        <v>NARA KAROLINY CARVALHO DO MONTE SA</v>
      </c>
      <c r="E931" s="9" t="str">
        <f>IF('[1]TCE - ANEXO III - Preencher'!F940="4 - Assistência Odontológica","2 - Outros Profissionais da Saúde",'[1]TCE - ANEXO III - Preencher'!F940)</f>
        <v>2 - Outros Profissionais da Saúde</v>
      </c>
      <c r="F931" s="12" t="str">
        <f>'[1]TCE - ANEXO III - Preencher'!G940</f>
        <v>2235-05</v>
      </c>
      <c r="G931" s="13" t="str">
        <f>IF('[1]TCE - ANEXO III - Preencher'!H940="","",'[1]TCE - ANEXO III - Preencher'!H940)</f>
        <v>05/2024</v>
      </c>
      <c r="H931" s="14">
        <f>'[1]TCE - ANEXO III - Preencher'!I940</f>
        <v>0</v>
      </c>
      <c r="I931" s="14">
        <f>'[1]TCE - ANEXO III - Preencher'!J940</f>
        <v>393.47760000000011</v>
      </c>
      <c r="J931" s="14">
        <f>'[1]TCE - ANEXO III - Preencher'!K940</f>
        <v>0</v>
      </c>
      <c r="K931" s="15">
        <f>'[1]TCE - ANEXO III - Preencher'!L940</f>
        <v>132.71</v>
      </c>
      <c r="L931" s="15">
        <f>'[1]TCE - ANEXO III - Preencher'!M940</f>
        <v>2.79</v>
      </c>
      <c r="M931" s="15">
        <f t="shared" si="85"/>
        <v>129.92000000000002</v>
      </c>
      <c r="N931" s="15">
        <f>'[1]TCE - ANEXO III - Preencher'!O940</f>
        <v>4.3499999999999996</v>
      </c>
      <c r="O931" s="15">
        <f>'[1]TCE - ANEXO III - Preencher'!P940</f>
        <v>0</v>
      </c>
      <c r="P931" s="16">
        <f t="shared" si="86"/>
        <v>4.3499999999999996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527.74760000000015</v>
      </c>
    </row>
    <row r="932" spans="1:28" x14ac:dyDescent="0.2">
      <c r="A932" s="8">
        <f>IFERROR(VLOOKUP(B932,'[1]DADOS (OCULTAR)'!$Q$3:$S$135,3,0),"")</f>
        <v>9039744002308</v>
      </c>
      <c r="B932" s="9" t="str">
        <f>'[1]TCE - ANEXO III - Preencher'!C941</f>
        <v>HOSPITAL NOSSA SENHORA DAS GRAÇAS - ANTIGO ALFA - CG Nº 024/2022</v>
      </c>
      <c r="C932" s="10"/>
      <c r="D932" s="11" t="str">
        <f>'[1]TCE - ANEXO III - Preencher'!E941</f>
        <v>NATALIA DA SILVA FERREIRA</v>
      </c>
      <c r="E932" s="9" t="str">
        <f>IF('[1]TCE - ANEXO III - Preencher'!F941="4 - Assistência Odontológica","2 - Outros Profissionais da Saúde",'[1]TCE - ANEXO III - Preencher'!F941)</f>
        <v>2 - Outros Profissionais da Saúde</v>
      </c>
      <c r="F932" s="12" t="str">
        <f>'[1]TCE - ANEXO III - Preencher'!G941</f>
        <v>3222-05</v>
      </c>
      <c r="G932" s="13" t="str">
        <f>IF('[1]TCE - ANEXO III - Preencher'!H941="","",'[1]TCE - ANEXO III - Preencher'!H941)</f>
        <v>05/2024</v>
      </c>
      <c r="H932" s="14">
        <f>'[1]TCE - ANEXO III - Preencher'!I941</f>
        <v>0</v>
      </c>
      <c r="I932" s="14">
        <f>'[1]TCE - ANEXO III - Preencher'!J941</f>
        <v>284.77440000000001</v>
      </c>
      <c r="J932" s="14">
        <f>'[1]TCE - ANEXO III - Preencher'!K941</f>
        <v>0</v>
      </c>
      <c r="K932" s="15">
        <f>'[1]TCE - ANEXO III - Preencher'!L941</f>
        <v>132.71</v>
      </c>
      <c r="L932" s="15">
        <f>'[1]TCE - ANEXO III - Preencher'!M941</f>
        <v>28.24</v>
      </c>
      <c r="M932" s="15">
        <f t="shared" si="85"/>
        <v>104.47000000000001</v>
      </c>
      <c r="N932" s="15">
        <f>'[1]TCE - ANEXO III - Preencher'!O941</f>
        <v>2.0699999999999998</v>
      </c>
      <c r="O932" s="15">
        <f>'[1]TCE - ANEXO III - Preencher'!P941</f>
        <v>0</v>
      </c>
      <c r="P932" s="16">
        <f t="shared" si="86"/>
        <v>2.0699999999999998</v>
      </c>
      <c r="Q932" s="15">
        <f>'[1]TCE - ANEXO III - Preencher'!R941</f>
        <v>0</v>
      </c>
      <c r="R932" s="15">
        <f>'[1]TCE - ANEXO III - Preencher'!S941</f>
        <v>55.35</v>
      </c>
      <c r="S932" s="16">
        <f t="shared" si="87"/>
        <v>-55.35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335.96440000000001</v>
      </c>
    </row>
    <row r="933" spans="1:28" x14ac:dyDescent="0.2">
      <c r="A933" s="8">
        <f>IFERROR(VLOOKUP(B933,'[1]DADOS (OCULTAR)'!$Q$3:$S$135,3,0),"")</f>
        <v>9039744002308</v>
      </c>
      <c r="B933" s="9" t="str">
        <f>'[1]TCE - ANEXO III - Preencher'!C942</f>
        <v>HOSPITAL NOSSA SENHORA DAS GRAÇAS - ANTIGO ALFA - CG Nº 024/2022</v>
      </c>
      <c r="C933" s="10"/>
      <c r="D933" s="11" t="str">
        <f>'[1]TCE - ANEXO III - Preencher'!E942</f>
        <v>NATALIA DE CASSIA DA SILVA</v>
      </c>
      <c r="E933" s="9" t="str">
        <f>IF('[1]TCE - ANEXO III - Preencher'!F942="4 - Assistência Odontológica","2 - Outros Profissionais da Saúde",'[1]TCE - ANEXO III - Preencher'!F942)</f>
        <v>2 - Outros Profissionais da Saúde</v>
      </c>
      <c r="F933" s="12" t="str">
        <f>'[1]TCE - ANEXO III - Preencher'!G942</f>
        <v>2235-05</v>
      </c>
      <c r="G933" s="13" t="str">
        <f>IF('[1]TCE - ANEXO III - Preencher'!H942="","",'[1]TCE - ANEXO III - Preencher'!H942)</f>
        <v>05/2024</v>
      </c>
      <c r="H933" s="14">
        <f>'[1]TCE - ANEXO III - Preencher'!I942</f>
        <v>0</v>
      </c>
      <c r="I933" s="14">
        <f>'[1]TCE - ANEXO III - Preencher'!J942</f>
        <v>10.8552</v>
      </c>
      <c r="J933" s="14">
        <f>'[1]TCE - ANEXO III - Preencher'!K942</f>
        <v>0</v>
      </c>
      <c r="K933" s="15">
        <f>'[1]TCE - ANEXO III - Preencher'!L942</f>
        <v>132.71</v>
      </c>
      <c r="L933" s="15">
        <f>'[1]TCE - ANEXO III - Preencher'!M942</f>
        <v>0</v>
      </c>
      <c r="M933" s="15">
        <f t="shared" si="85"/>
        <v>132.71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143.5652</v>
      </c>
    </row>
    <row r="934" spans="1:28" x14ac:dyDescent="0.2">
      <c r="A934" s="8">
        <f>IFERROR(VLOOKUP(B934,'[1]DADOS (OCULTAR)'!$Q$3:$S$135,3,0),"")</f>
        <v>9039744002308</v>
      </c>
      <c r="B934" s="9" t="str">
        <f>'[1]TCE - ANEXO III - Preencher'!C943</f>
        <v>HOSPITAL NOSSA SENHORA DAS GRAÇAS - ANTIGO ALFA - CG Nº 024/2022</v>
      </c>
      <c r="C934" s="10"/>
      <c r="D934" s="11" t="str">
        <f>'[1]TCE - ANEXO III - Preencher'!E943</f>
        <v>NATALIA DE FATIMA VASCONCELOS DE OLIVEIRA SILVA</v>
      </c>
      <c r="E934" s="9" t="str">
        <f>IF('[1]TCE - ANEXO III - Preencher'!F943="4 - Assistência Odontológica","2 - Outros Profissionais da Saúde",'[1]TCE - ANEXO III - Preencher'!F943)</f>
        <v>2 - Outros Profissionais da Saúde</v>
      </c>
      <c r="F934" s="12" t="str">
        <f>'[1]TCE - ANEXO III - Preencher'!G943</f>
        <v>3222-05</v>
      </c>
      <c r="G934" s="13" t="str">
        <f>IF('[1]TCE - ANEXO III - Preencher'!H943="","",'[1]TCE - ANEXO III - Preencher'!H943)</f>
        <v>05/2024</v>
      </c>
      <c r="H934" s="14">
        <f>'[1]TCE - ANEXO III - Preencher'!I943</f>
        <v>0</v>
      </c>
      <c r="I934" s="14">
        <f>'[1]TCE - ANEXO III - Preencher'!J943</f>
        <v>324.66320000000002</v>
      </c>
      <c r="J934" s="14">
        <f>'[1]TCE - ANEXO III - Preencher'!K943</f>
        <v>0</v>
      </c>
      <c r="K934" s="15">
        <f>'[1]TCE - ANEXO III - Preencher'!L943</f>
        <v>132.71</v>
      </c>
      <c r="L934" s="15">
        <f>'[1]TCE - ANEXO III - Preencher'!M943</f>
        <v>28.24</v>
      </c>
      <c r="M934" s="15">
        <f t="shared" si="85"/>
        <v>104.47000000000001</v>
      </c>
      <c r="N934" s="15">
        <f>'[1]TCE - ANEXO III - Preencher'!O943</f>
        <v>2.0699999999999998</v>
      </c>
      <c r="O934" s="15">
        <f>'[1]TCE - ANEXO III - Preencher'!P943</f>
        <v>0</v>
      </c>
      <c r="P934" s="16">
        <f t="shared" si="86"/>
        <v>2.0699999999999998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431.20320000000004</v>
      </c>
    </row>
    <row r="935" spans="1:28" x14ac:dyDescent="0.2">
      <c r="A935" s="8">
        <f>IFERROR(VLOOKUP(B935,'[1]DADOS (OCULTAR)'!$Q$3:$S$135,3,0),"")</f>
        <v>9039744002308</v>
      </c>
      <c r="B935" s="9" t="str">
        <f>'[1]TCE - ANEXO III - Preencher'!C944</f>
        <v>HOSPITAL NOSSA SENHORA DAS GRAÇAS - ANTIGO ALFA - CG Nº 024/2022</v>
      </c>
      <c r="C935" s="10"/>
      <c r="D935" s="11" t="str">
        <f>'[1]TCE - ANEXO III - Preencher'!E944</f>
        <v>NATALIA FERREIRA LINHARES GRIZ SEDICIAS</v>
      </c>
      <c r="E935" s="9" t="str">
        <f>IF('[1]TCE - ANEXO III - Preencher'!F944="4 - Assistência Odontológica","2 - Outros Profissionais da Saúde",'[1]TCE - ANEXO III - Preencher'!F944)</f>
        <v>2 - Outros Profissionais da Saúde</v>
      </c>
      <c r="F935" s="12" t="str">
        <f>'[1]TCE - ANEXO III - Preencher'!G944</f>
        <v>2235-05</v>
      </c>
      <c r="G935" s="13" t="str">
        <f>IF('[1]TCE - ANEXO III - Preencher'!H944="","",'[1]TCE - ANEXO III - Preencher'!H944)</f>
        <v>05/2024</v>
      </c>
      <c r="H935" s="14">
        <f>'[1]TCE - ANEXO III - Preencher'!I944</f>
        <v>0</v>
      </c>
      <c r="I935" s="14">
        <f>'[1]TCE - ANEXO III - Preencher'!J944</f>
        <v>409.86720000000003</v>
      </c>
      <c r="J935" s="14">
        <f>'[1]TCE - ANEXO III - Preencher'!K944</f>
        <v>0</v>
      </c>
      <c r="K935" s="15">
        <f>'[1]TCE - ANEXO III - Preencher'!L944</f>
        <v>132.71</v>
      </c>
      <c r="L935" s="15">
        <f>'[1]TCE - ANEXO III - Preencher'!M944</f>
        <v>3.05</v>
      </c>
      <c r="M935" s="15">
        <f t="shared" si="85"/>
        <v>129.66</v>
      </c>
      <c r="N935" s="15">
        <f>'[1]TCE - ANEXO III - Preencher'!O944</f>
        <v>4.3499999999999996</v>
      </c>
      <c r="O935" s="15">
        <f>'[1]TCE - ANEXO III - Preencher'!P944</f>
        <v>0</v>
      </c>
      <c r="P935" s="16">
        <f t="shared" si="86"/>
        <v>4.3499999999999996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543.87720000000002</v>
      </c>
    </row>
    <row r="936" spans="1:28" x14ac:dyDescent="0.2">
      <c r="A936" s="8">
        <f>IFERROR(VLOOKUP(B936,'[1]DADOS (OCULTAR)'!$Q$3:$S$135,3,0),"")</f>
        <v>9039744002308</v>
      </c>
      <c r="B936" s="9" t="str">
        <f>'[1]TCE - ANEXO III - Preencher'!C945</f>
        <v>HOSPITAL NOSSA SENHORA DAS GRAÇAS - ANTIGO ALFA - CG Nº 024/2022</v>
      </c>
      <c r="C936" s="10"/>
      <c r="D936" s="11" t="str">
        <f>'[1]TCE - ANEXO III - Preencher'!E945</f>
        <v>NATALIA FERREIRA PIMENTEL</v>
      </c>
      <c r="E936" s="9" t="str">
        <f>IF('[1]TCE - ANEXO III - Preencher'!F945="4 - Assistência Odontológica","2 - Outros Profissionais da Saúde",'[1]TCE - ANEXO III - Preencher'!F945)</f>
        <v>2 - Outros Profissionais da Saúde</v>
      </c>
      <c r="F936" s="12" t="str">
        <f>'[1]TCE - ANEXO III - Preencher'!G945</f>
        <v>3222-05</v>
      </c>
      <c r="G936" s="13" t="str">
        <f>IF('[1]TCE - ANEXO III - Preencher'!H945="","",'[1]TCE - ANEXO III - Preencher'!H945)</f>
        <v>05/2024</v>
      </c>
      <c r="H936" s="14">
        <f>'[1]TCE - ANEXO III - Preencher'!I945</f>
        <v>0</v>
      </c>
      <c r="I936" s="14">
        <f>'[1]TCE - ANEXO III - Preencher'!J945</f>
        <v>308.24079999999998</v>
      </c>
      <c r="J936" s="14">
        <f>'[1]TCE - ANEXO III - Preencher'!K945</f>
        <v>0</v>
      </c>
      <c r="K936" s="15">
        <f>'[1]TCE - ANEXO III - Preencher'!L945</f>
        <v>132.71</v>
      </c>
      <c r="L936" s="15">
        <f>'[1]TCE - ANEXO III - Preencher'!M945</f>
        <v>0</v>
      </c>
      <c r="M936" s="15">
        <f t="shared" si="85"/>
        <v>132.71</v>
      </c>
      <c r="N936" s="15">
        <f>'[1]TCE - ANEXO III - Preencher'!O945</f>
        <v>2.0699999999999998</v>
      </c>
      <c r="O936" s="15">
        <f>'[1]TCE - ANEXO III - Preencher'!P945</f>
        <v>0</v>
      </c>
      <c r="P936" s="16">
        <f t="shared" si="86"/>
        <v>2.0699999999999998</v>
      </c>
      <c r="Q936" s="15">
        <f>'[1]TCE - ANEXO III - Preencher'!R945</f>
        <v>126.07785674500586</v>
      </c>
      <c r="R936" s="15">
        <f>'[1]TCE - ANEXO III - Preencher'!S945</f>
        <v>77.94</v>
      </c>
      <c r="S936" s="16">
        <f t="shared" si="87"/>
        <v>48.137856745005863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491.15865674500583</v>
      </c>
    </row>
    <row r="937" spans="1:28" x14ac:dyDescent="0.2">
      <c r="A937" s="8">
        <f>IFERROR(VLOOKUP(B937,'[1]DADOS (OCULTAR)'!$Q$3:$S$135,3,0),"")</f>
        <v>9039744002308</v>
      </c>
      <c r="B937" s="9" t="str">
        <f>'[1]TCE - ANEXO III - Preencher'!C946</f>
        <v>HOSPITAL NOSSA SENHORA DAS GRAÇAS - ANTIGO ALFA - CG Nº 024/2022</v>
      </c>
      <c r="C937" s="10"/>
      <c r="D937" s="11" t="str">
        <f>'[1]TCE - ANEXO III - Preencher'!E946</f>
        <v>NATALICE MARIA DA SILVA CARVALHO</v>
      </c>
      <c r="E937" s="9" t="str">
        <f>IF('[1]TCE - ANEXO III - Preencher'!F946="4 - Assistência Odontológica","2 - Outros Profissionais da Saúde",'[1]TCE - ANEXO III - Preencher'!F946)</f>
        <v>2 - Outros Profissionais da Saúde</v>
      </c>
      <c r="F937" s="12" t="str">
        <f>'[1]TCE - ANEXO III - Preencher'!G946</f>
        <v>2235-05</v>
      </c>
      <c r="G937" s="13" t="str">
        <f>IF('[1]TCE - ANEXO III - Preencher'!H946="","",'[1]TCE - ANEXO III - Preencher'!H946)</f>
        <v>05/2024</v>
      </c>
      <c r="H937" s="14">
        <f>'[1]TCE - ANEXO III - Preencher'!I946</f>
        <v>0</v>
      </c>
      <c r="I937" s="14">
        <f>'[1]TCE - ANEXO III - Preencher'!J946</f>
        <v>518.71440000000007</v>
      </c>
      <c r="J937" s="14">
        <f>'[1]TCE - ANEXO III - Preencher'!K946</f>
        <v>0</v>
      </c>
      <c r="K937" s="15">
        <f>'[1]TCE - ANEXO III - Preencher'!L946</f>
        <v>132.71</v>
      </c>
      <c r="L937" s="15">
        <f>'[1]TCE - ANEXO III - Preencher'!M946</f>
        <v>3.05</v>
      </c>
      <c r="M937" s="15">
        <f t="shared" si="85"/>
        <v>129.66</v>
      </c>
      <c r="N937" s="15">
        <f>'[1]TCE - ANEXO III - Preencher'!O946</f>
        <v>4.3499999999999996</v>
      </c>
      <c r="O937" s="15">
        <f>'[1]TCE - ANEXO III - Preencher'!P946</f>
        <v>0</v>
      </c>
      <c r="P937" s="16">
        <f t="shared" si="86"/>
        <v>4.3499999999999996</v>
      </c>
      <c r="Q937" s="15">
        <f>'[1]TCE - ANEXO III - Preencher'!R946</f>
        <v>184.91418989267527</v>
      </c>
      <c r="R937" s="15">
        <f>'[1]TCE - ANEXO III - Preencher'!S946</f>
        <v>120.93</v>
      </c>
      <c r="S937" s="16">
        <f t="shared" si="87"/>
        <v>63.984189892675261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716.70858989267526</v>
      </c>
    </row>
    <row r="938" spans="1:28" x14ac:dyDescent="0.2">
      <c r="A938" s="8">
        <f>IFERROR(VLOOKUP(B938,'[1]DADOS (OCULTAR)'!$Q$3:$S$135,3,0),"")</f>
        <v>9039744002308</v>
      </c>
      <c r="B938" s="9" t="str">
        <f>'[1]TCE - ANEXO III - Preencher'!C947</f>
        <v>HOSPITAL NOSSA SENHORA DAS GRAÇAS - ANTIGO ALFA - CG Nº 024/2022</v>
      </c>
      <c r="C938" s="10"/>
      <c r="D938" s="11" t="str">
        <f>'[1]TCE - ANEXO III - Preencher'!E947</f>
        <v>NATANAEL DO NASCIMENTO GOMES</v>
      </c>
      <c r="E938" s="9" t="str">
        <f>IF('[1]TCE - ANEXO III - Preencher'!F947="4 - Assistência Odontológica","2 - Outros Profissionais da Saúde",'[1]TCE - ANEXO III - Preencher'!F947)</f>
        <v>3 - Administrativo</v>
      </c>
      <c r="F938" s="12" t="str">
        <f>'[1]TCE - ANEXO III - Preencher'!G947</f>
        <v>5174-10</v>
      </c>
      <c r="G938" s="13" t="str">
        <f>IF('[1]TCE - ANEXO III - Preencher'!H947="","",'[1]TCE - ANEXO III - Preencher'!H947)</f>
        <v>05/2024</v>
      </c>
      <c r="H938" s="14">
        <f>'[1]TCE - ANEXO III - Preencher'!I947</f>
        <v>0</v>
      </c>
      <c r="I938" s="14">
        <f>'[1]TCE - ANEXO III - Preencher'!J947</f>
        <v>120.51439999999999</v>
      </c>
      <c r="J938" s="14">
        <f>'[1]TCE - ANEXO III - Preencher'!K947</f>
        <v>0</v>
      </c>
      <c r="K938" s="15">
        <f>'[1]TCE - ANEXO III - Preencher'!L947</f>
        <v>132.71</v>
      </c>
      <c r="L938" s="15">
        <f>'[1]TCE - ANEXO III - Preencher'!M947</f>
        <v>0</v>
      </c>
      <c r="M938" s="15">
        <f t="shared" si="85"/>
        <v>132.71</v>
      </c>
      <c r="N938" s="15">
        <f>'[1]TCE - ANEXO III - Preencher'!O947</f>
        <v>2.0699999999999998</v>
      </c>
      <c r="O938" s="15">
        <f>'[1]TCE - ANEXO III - Preencher'!P947</f>
        <v>0</v>
      </c>
      <c r="P938" s="16">
        <f t="shared" si="86"/>
        <v>2.0699999999999998</v>
      </c>
      <c r="Q938" s="15">
        <f>'[1]TCE - ANEXO III - Preencher'!R947</f>
        <v>252.15571349001172</v>
      </c>
      <c r="R938" s="15">
        <f>'[1]TCE - ANEXO III - Preencher'!S947</f>
        <v>66.36</v>
      </c>
      <c r="S938" s="16">
        <f t="shared" si="87"/>
        <v>185.79571349001174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441.09011349001173</v>
      </c>
    </row>
    <row r="939" spans="1:28" x14ac:dyDescent="0.2">
      <c r="A939" s="8">
        <f>IFERROR(VLOOKUP(B939,'[1]DADOS (OCULTAR)'!$Q$3:$S$135,3,0),"")</f>
        <v>9039744002308</v>
      </c>
      <c r="B939" s="9" t="str">
        <f>'[1]TCE - ANEXO III - Preencher'!C948</f>
        <v>HOSPITAL NOSSA SENHORA DAS GRAÇAS - ANTIGO ALFA - CG Nº 024/2022</v>
      </c>
      <c r="C939" s="10"/>
      <c r="D939" s="11" t="str">
        <f>'[1]TCE - ANEXO III - Preencher'!E948</f>
        <v>NATANIEL SABURIDO DE MENEZES</v>
      </c>
      <c r="E939" s="9" t="str">
        <f>IF('[1]TCE - ANEXO III - Preencher'!F948="4 - Assistência Odontológica","2 - Outros Profissionais da Saúde",'[1]TCE - ANEXO III - Preencher'!F948)</f>
        <v>2 - Outros Profissionais da Saúde</v>
      </c>
      <c r="F939" s="12" t="str">
        <f>'[1]TCE - ANEXO III - Preencher'!G948</f>
        <v>2236-05</v>
      </c>
      <c r="G939" s="13" t="str">
        <f>IF('[1]TCE - ANEXO III - Preencher'!H948="","",'[1]TCE - ANEXO III - Preencher'!H948)</f>
        <v>05/2024</v>
      </c>
      <c r="H939" s="14">
        <f>'[1]TCE - ANEXO III - Preencher'!I948</f>
        <v>0</v>
      </c>
      <c r="I939" s="14">
        <f>'[1]TCE - ANEXO III - Preencher'!J948</f>
        <v>193.5232</v>
      </c>
      <c r="J939" s="14">
        <f>'[1]TCE - ANEXO III - Preencher'!K948</f>
        <v>0</v>
      </c>
      <c r="K939" s="15">
        <f>'[1]TCE - ANEXO III - Preencher'!L948</f>
        <v>132.71</v>
      </c>
      <c r="L939" s="15">
        <f>'[1]TCE - ANEXO III - Preencher'!M948</f>
        <v>2.27</v>
      </c>
      <c r="M939" s="15">
        <f t="shared" si="85"/>
        <v>130.44</v>
      </c>
      <c r="N939" s="15">
        <f>'[1]TCE - ANEXO III - Preencher'!O948</f>
        <v>4.3499999999999996</v>
      </c>
      <c r="O939" s="15">
        <f>'[1]TCE - ANEXO III - Preencher'!P948</f>
        <v>0</v>
      </c>
      <c r="P939" s="16">
        <f t="shared" si="86"/>
        <v>4.3499999999999996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328.31320000000005</v>
      </c>
    </row>
    <row r="940" spans="1:28" x14ac:dyDescent="0.2">
      <c r="A940" s="8">
        <f>IFERROR(VLOOKUP(B940,'[1]DADOS (OCULTAR)'!$Q$3:$S$135,3,0),"")</f>
        <v>9039744002308</v>
      </c>
      <c r="B940" s="9" t="str">
        <f>'[1]TCE - ANEXO III - Preencher'!C949</f>
        <v>HOSPITAL NOSSA SENHORA DAS GRAÇAS - ANTIGO ALFA - CG Nº 024/2022</v>
      </c>
      <c r="C940" s="10"/>
      <c r="D940" s="11" t="str">
        <f>'[1]TCE - ANEXO III - Preencher'!E949</f>
        <v>NATHALIA BARBOSA TORRES DA SILVA</v>
      </c>
      <c r="E940" s="9" t="str">
        <f>IF('[1]TCE - ANEXO III - Preencher'!F949="4 - Assistência Odontológica","2 - Outros Profissionais da Saúde",'[1]TCE - ANEXO III - Preencher'!F949)</f>
        <v>2 - Outros Profissionais da Saúde</v>
      </c>
      <c r="F940" s="12" t="str">
        <f>'[1]TCE - ANEXO III - Preencher'!G949</f>
        <v>2235-05</v>
      </c>
      <c r="G940" s="13" t="str">
        <f>IF('[1]TCE - ANEXO III - Preencher'!H949="","",'[1]TCE - ANEXO III - Preencher'!H949)</f>
        <v>05/2024</v>
      </c>
      <c r="H940" s="14">
        <f>'[1]TCE - ANEXO III - Preencher'!I949</f>
        <v>0</v>
      </c>
      <c r="I940" s="14">
        <f>'[1]TCE - ANEXO III - Preencher'!J949</f>
        <v>449.66559999999998</v>
      </c>
      <c r="J940" s="14">
        <f>'[1]TCE - ANEXO III - Preencher'!K949</f>
        <v>0</v>
      </c>
      <c r="K940" s="15">
        <f>'[1]TCE - ANEXO III - Preencher'!L949</f>
        <v>132.71</v>
      </c>
      <c r="L940" s="15">
        <f>'[1]TCE - ANEXO III - Preencher'!M949</f>
        <v>0</v>
      </c>
      <c r="M940" s="15">
        <f t="shared" si="85"/>
        <v>132.71</v>
      </c>
      <c r="N940" s="15">
        <f>'[1]TCE - ANEXO III - Preencher'!O949</f>
        <v>4.3499999999999996</v>
      </c>
      <c r="O940" s="15">
        <f>'[1]TCE - ANEXO III - Preencher'!P949</f>
        <v>0</v>
      </c>
      <c r="P940" s="16">
        <f t="shared" si="86"/>
        <v>4.3499999999999996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586.72559999999999</v>
      </c>
    </row>
    <row r="941" spans="1:28" x14ac:dyDescent="0.2">
      <c r="A941" s="8">
        <f>IFERROR(VLOOKUP(B941,'[1]DADOS (OCULTAR)'!$Q$3:$S$135,3,0),"")</f>
        <v>9039744002308</v>
      </c>
      <c r="B941" s="9" t="str">
        <f>'[1]TCE - ANEXO III - Preencher'!C950</f>
        <v>HOSPITAL NOSSA SENHORA DAS GRAÇAS - ANTIGO ALFA - CG Nº 024/2022</v>
      </c>
      <c r="C941" s="10"/>
      <c r="D941" s="11" t="str">
        <f>'[1]TCE - ANEXO III - Preencher'!E950</f>
        <v>NATHALIA BEZERRA MATIAS DA SILVA</v>
      </c>
      <c r="E941" s="9" t="str">
        <f>IF('[1]TCE - ANEXO III - Preencher'!F950="4 - Assistência Odontológica","2 - Outros Profissionais da Saúde",'[1]TCE - ANEXO III - Preencher'!F950)</f>
        <v>2 - Outros Profissionais da Saúde</v>
      </c>
      <c r="F941" s="12" t="str">
        <f>'[1]TCE - ANEXO III - Preencher'!G950</f>
        <v>3222-05</v>
      </c>
      <c r="G941" s="13" t="str">
        <f>IF('[1]TCE - ANEXO III - Preencher'!H950="","",'[1]TCE - ANEXO III - Preencher'!H950)</f>
        <v>05/2024</v>
      </c>
      <c r="H941" s="14">
        <f>'[1]TCE - ANEXO III - Preencher'!I950</f>
        <v>0</v>
      </c>
      <c r="I941" s="14">
        <f>'[1]TCE - ANEXO III - Preencher'!J950</f>
        <v>290.45679999999999</v>
      </c>
      <c r="J941" s="14">
        <f>'[1]TCE - ANEXO III - Preencher'!K950</f>
        <v>0</v>
      </c>
      <c r="K941" s="15">
        <f>'[1]TCE - ANEXO III - Preencher'!L950</f>
        <v>132.71</v>
      </c>
      <c r="L941" s="15">
        <f>'[1]TCE - ANEXO III - Preencher'!M950</f>
        <v>0</v>
      </c>
      <c r="M941" s="15">
        <f t="shared" si="85"/>
        <v>132.71</v>
      </c>
      <c r="N941" s="15">
        <f>'[1]TCE - ANEXO III - Preencher'!O950</f>
        <v>2.0699999999999998</v>
      </c>
      <c r="O941" s="15">
        <f>'[1]TCE - ANEXO III - Preencher'!P950</f>
        <v>0</v>
      </c>
      <c r="P941" s="16">
        <f t="shared" si="86"/>
        <v>2.0699999999999998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425.23679999999996</v>
      </c>
    </row>
    <row r="942" spans="1:28" x14ac:dyDescent="0.2">
      <c r="A942" s="8">
        <f>IFERROR(VLOOKUP(B942,'[1]DADOS (OCULTAR)'!$Q$3:$S$135,3,0),"")</f>
        <v>9039744002308</v>
      </c>
      <c r="B942" s="9" t="str">
        <f>'[1]TCE - ANEXO III - Preencher'!C951</f>
        <v>HOSPITAL NOSSA SENHORA DAS GRAÇAS - ANTIGO ALFA - CG Nº 024/2022</v>
      </c>
      <c r="C942" s="10"/>
      <c r="D942" s="11" t="str">
        <f>'[1]TCE - ANEXO III - Preencher'!E951</f>
        <v>NATHALIA FERREIRA DA SILVA LIMA</v>
      </c>
      <c r="E942" s="9" t="str">
        <f>IF('[1]TCE - ANEXO III - Preencher'!F951="4 - Assistência Odontológica","2 - Outros Profissionais da Saúde",'[1]TCE - ANEXO III - Preencher'!F951)</f>
        <v>2 - Outros Profissionais da Saúde</v>
      </c>
      <c r="F942" s="12" t="str">
        <f>'[1]TCE - ANEXO III - Preencher'!G951</f>
        <v>3222-05</v>
      </c>
      <c r="G942" s="13" t="str">
        <f>IF('[1]TCE - ANEXO III - Preencher'!H951="","",'[1]TCE - ANEXO III - Preencher'!H951)</f>
        <v>05/2024</v>
      </c>
      <c r="H942" s="14">
        <f>'[1]TCE - ANEXO III - Preencher'!I951</f>
        <v>0</v>
      </c>
      <c r="I942" s="14">
        <f>'[1]TCE - ANEXO III - Preencher'!J951</f>
        <v>290.76639999999998</v>
      </c>
      <c r="J942" s="14">
        <f>'[1]TCE - ANEXO III - Preencher'!K951</f>
        <v>0</v>
      </c>
      <c r="K942" s="15">
        <f>'[1]TCE - ANEXO III - Preencher'!L951</f>
        <v>132.71</v>
      </c>
      <c r="L942" s="15">
        <f>'[1]TCE - ANEXO III - Preencher'!M951</f>
        <v>28.24</v>
      </c>
      <c r="M942" s="15">
        <f t="shared" si="85"/>
        <v>104.47000000000001</v>
      </c>
      <c r="N942" s="15">
        <f>'[1]TCE - ANEXO III - Preencher'!O951</f>
        <v>2.0699999999999998</v>
      </c>
      <c r="O942" s="15">
        <f>'[1]TCE - ANEXO III - Preencher'!P951</f>
        <v>0</v>
      </c>
      <c r="P942" s="16">
        <f t="shared" si="86"/>
        <v>2.0699999999999998</v>
      </c>
      <c r="Q942" s="15">
        <f>'[1]TCE - ANEXO III - Preencher'!R951</f>
        <v>201.72457079200939</v>
      </c>
      <c r="R942" s="15">
        <f>'[1]TCE - ANEXO III - Preencher'!S951</f>
        <v>84.72</v>
      </c>
      <c r="S942" s="16">
        <f t="shared" si="87"/>
        <v>117.00457079200939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514.31097079200936</v>
      </c>
    </row>
    <row r="943" spans="1:28" x14ac:dyDescent="0.2">
      <c r="A943" s="8">
        <f>IFERROR(VLOOKUP(B943,'[1]DADOS (OCULTAR)'!$Q$3:$S$135,3,0),"")</f>
        <v>9039744002308</v>
      </c>
      <c r="B943" s="9" t="str">
        <f>'[1]TCE - ANEXO III - Preencher'!C952</f>
        <v>HOSPITAL NOSSA SENHORA DAS GRAÇAS - ANTIGO ALFA - CG Nº 024/2022</v>
      </c>
      <c r="C943" s="10"/>
      <c r="D943" s="11" t="str">
        <f>'[1]TCE - ANEXO III - Preencher'!E952</f>
        <v>NATHALIA GABRIELA BANDEIRA DE SOUZA</v>
      </c>
      <c r="E943" s="9" t="str">
        <f>IF('[1]TCE - ANEXO III - Preencher'!F952="4 - Assistência Odontológica","2 - Outros Profissionais da Saúde",'[1]TCE - ANEXO III - Preencher'!F952)</f>
        <v>2 - Outros Profissionais da Saúde</v>
      </c>
      <c r="F943" s="12" t="str">
        <f>'[1]TCE - ANEXO III - Preencher'!G952</f>
        <v>2236-05</v>
      </c>
      <c r="G943" s="13" t="str">
        <f>IF('[1]TCE - ANEXO III - Preencher'!H952="","",'[1]TCE - ANEXO III - Preencher'!H952)</f>
        <v>05/2024</v>
      </c>
      <c r="H943" s="14">
        <f>'[1]TCE - ANEXO III - Preencher'!I952</f>
        <v>0</v>
      </c>
      <c r="I943" s="14">
        <f>'[1]TCE - ANEXO III - Preencher'!J952</f>
        <v>171.0712</v>
      </c>
      <c r="J943" s="14">
        <f>'[1]TCE - ANEXO III - Preencher'!K952</f>
        <v>0</v>
      </c>
      <c r="K943" s="15">
        <f>'[1]TCE - ANEXO III - Preencher'!L952</f>
        <v>132.71</v>
      </c>
      <c r="L943" s="15">
        <f>'[1]TCE - ANEXO III - Preencher'!M952</f>
        <v>0</v>
      </c>
      <c r="M943" s="15">
        <f t="shared" si="85"/>
        <v>132.71</v>
      </c>
      <c r="N943" s="15">
        <f>'[1]TCE - ANEXO III - Preencher'!O952</f>
        <v>4.3499999999999996</v>
      </c>
      <c r="O943" s="15">
        <f>'[1]TCE - ANEXO III - Preencher'!P952</f>
        <v>0</v>
      </c>
      <c r="P943" s="16">
        <f t="shared" si="86"/>
        <v>4.3499999999999996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308.13120000000004</v>
      </c>
    </row>
    <row r="944" spans="1:28" x14ac:dyDescent="0.2">
      <c r="A944" s="8">
        <f>IFERROR(VLOOKUP(B944,'[1]DADOS (OCULTAR)'!$Q$3:$S$135,3,0),"")</f>
        <v>9039744002308</v>
      </c>
      <c r="B944" s="9" t="str">
        <f>'[1]TCE - ANEXO III - Preencher'!C953</f>
        <v>HOSPITAL NOSSA SENHORA DAS GRAÇAS - ANTIGO ALFA - CG Nº 024/2022</v>
      </c>
      <c r="C944" s="10"/>
      <c r="D944" s="11" t="str">
        <f>'[1]TCE - ANEXO III - Preencher'!E953</f>
        <v>NATHALIA MARIA ARAUJO TOSETTO</v>
      </c>
      <c r="E944" s="9" t="str">
        <f>IF('[1]TCE - ANEXO III - Preencher'!F953="4 - Assistência Odontológica","2 - Outros Profissionais da Saúde",'[1]TCE - ANEXO III - Preencher'!F953)</f>
        <v>3 - Administrativo</v>
      </c>
      <c r="F944" s="12" t="str">
        <f>'[1]TCE - ANEXO III - Preencher'!G953</f>
        <v>4110-10</v>
      </c>
      <c r="G944" s="13" t="str">
        <f>IF('[1]TCE - ANEXO III - Preencher'!H953="","",'[1]TCE - ANEXO III - Preencher'!H953)</f>
        <v>05/2024</v>
      </c>
      <c r="H944" s="14">
        <f>'[1]TCE - ANEXO III - Preencher'!I953</f>
        <v>0</v>
      </c>
      <c r="I944" s="14">
        <f>'[1]TCE - ANEXO III - Preencher'!J953</f>
        <v>112.96</v>
      </c>
      <c r="J944" s="14">
        <f>'[1]TCE - ANEXO III - Preencher'!K953</f>
        <v>0</v>
      </c>
      <c r="K944" s="15">
        <f>'[1]TCE - ANEXO III - Preencher'!L953</f>
        <v>132.71</v>
      </c>
      <c r="L944" s="15">
        <f>'[1]TCE - ANEXO III - Preencher'!M953</f>
        <v>28.24</v>
      </c>
      <c r="M944" s="15">
        <f t="shared" si="85"/>
        <v>104.47000000000001</v>
      </c>
      <c r="N944" s="15">
        <f>'[1]TCE - ANEXO III - Preencher'!O953</f>
        <v>2.0699999999999998</v>
      </c>
      <c r="O944" s="15">
        <f>'[1]TCE - ANEXO III - Preencher'!P953</f>
        <v>0</v>
      </c>
      <c r="P944" s="16">
        <f t="shared" si="86"/>
        <v>2.0699999999999998</v>
      </c>
      <c r="Q944" s="15">
        <f>'[1]TCE - ANEXO III - Preencher'!R953</f>
        <v>184.91418989267527</v>
      </c>
      <c r="R944" s="15">
        <f>'[1]TCE - ANEXO III - Preencher'!S953</f>
        <v>84.72</v>
      </c>
      <c r="S944" s="16">
        <f t="shared" si="87"/>
        <v>100.19418989267527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319.69418989267524</v>
      </c>
    </row>
    <row r="945" spans="1:28" x14ac:dyDescent="0.2">
      <c r="A945" s="8">
        <f>IFERROR(VLOOKUP(B945,'[1]DADOS (OCULTAR)'!$Q$3:$S$135,3,0),"")</f>
        <v>9039744002308</v>
      </c>
      <c r="B945" s="9" t="str">
        <f>'[1]TCE - ANEXO III - Preencher'!C954</f>
        <v>HOSPITAL NOSSA SENHORA DAS GRAÇAS - ANTIGO ALFA - CG Nº 024/2022</v>
      </c>
      <c r="C945" s="10"/>
      <c r="D945" s="11" t="str">
        <f>'[1]TCE - ANEXO III - Preencher'!E954</f>
        <v>NATHALIA RAYANE CORDEIRO DOMINGUES DA SILVA</v>
      </c>
      <c r="E945" s="9" t="str">
        <f>IF('[1]TCE - ANEXO III - Preencher'!F954="4 - Assistência Odontológica","2 - Outros Profissionais da Saúde",'[1]TCE - ANEXO III - Preencher'!F954)</f>
        <v>2 - Outros Profissionais da Saúde</v>
      </c>
      <c r="F945" s="12" t="str">
        <f>'[1]TCE - ANEXO III - Preencher'!G954</f>
        <v>2237-10</v>
      </c>
      <c r="G945" s="13" t="str">
        <f>IF('[1]TCE - ANEXO III - Preencher'!H954="","",'[1]TCE - ANEXO III - Preencher'!H954)</f>
        <v>05/2024</v>
      </c>
      <c r="H945" s="14">
        <f>'[1]TCE - ANEXO III - Preencher'!I954</f>
        <v>0</v>
      </c>
      <c r="I945" s="14">
        <f>'[1]TCE - ANEXO III - Preencher'!J954</f>
        <v>273.68239999999997</v>
      </c>
      <c r="J945" s="14">
        <f>'[1]TCE - ANEXO III - Preencher'!K954</f>
        <v>0</v>
      </c>
      <c r="K945" s="15">
        <f>'[1]TCE - ANEXO III - Preencher'!L954</f>
        <v>132.71</v>
      </c>
      <c r="L945" s="15">
        <f>'[1]TCE - ANEXO III - Preencher'!M954</f>
        <v>0</v>
      </c>
      <c r="M945" s="15">
        <f t="shared" si="85"/>
        <v>132.71</v>
      </c>
      <c r="N945" s="15">
        <f>'[1]TCE - ANEXO III - Preencher'!O954</f>
        <v>2.0699999999999998</v>
      </c>
      <c r="O945" s="15">
        <f>'[1]TCE - ANEXO III - Preencher'!P954</f>
        <v>0</v>
      </c>
      <c r="P945" s="16">
        <f t="shared" si="86"/>
        <v>2.0699999999999998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408.46239999999995</v>
      </c>
    </row>
    <row r="946" spans="1:28" x14ac:dyDescent="0.2">
      <c r="A946" s="8">
        <f>IFERROR(VLOOKUP(B946,'[1]DADOS (OCULTAR)'!$Q$3:$S$135,3,0),"")</f>
        <v>9039744002308</v>
      </c>
      <c r="B946" s="9" t="str">
        <f>'[1]TCE - ANEXO III - Preencher'!C955</f>
        <v>HOSPITAL NOSSA SENHORA DAS GRAÇAS - ANTIGO ALFA - CG Nº 024/2022</v>
      </c>
      <c r="C946" s="10"/>
      <c r="D946" s="11" t="str">
        <f>'[1]TCE - ANEXO III - Preencher'!E955</f>
        <v>NATHALIA SILVA COSTA</v>
      </c>
      <c r="E946" s="9" t="str">
        <f>IF('[1]TCE - ANEXO III - Preencher'!F955="4 - Assistência Odontológica","2 - Outros Profissionais da Saúde",'[1]TCE - ANEXO III - Preencher'!F955)</f>
        <v>3 - Administrativo</v>
      </c>
      <c r="F946" s="12" t="str">
        <f>'[1]TCE - ANEXO III - Preencher'!G955</f>
        <v>2521-05</v>
      </c>
      <c r="G946" s="13" t="str">
        <f>IF('[1]TCE - ANEXO III - Preencher'!H955="","",'[1]TCE - ANEXO III - Preencher'!H955)</f>
        <v>05/2024</v>
      </c>
      <c r="H946" s="14">
        <f>'[1]TCE - ANEXO III - Preencher'!I955</f>
        <v>0</v>
      </c>
      <c r="I946" s="14">
        <f>'[1]TCE - ANEXO III - Preencher'!J955</f>
        <v>303.56</v>
      </c>
      <c r="J946" s="14">
        <f>'[1]TCE - ANEXO III - Preencher'!K955</f>
        <v>0</v>
      </c>
      <c r="K946" s="15">
        <f>'[1]TCE - ANEXO III - Preencher'!L955</f>
        <v>132.71</v>
      </c>
      <c r="L946" s="15">
        <f>'[1]TCE - ANEXO III - Preencher'!M955</f>
        <v>75.89</v>
      </c>
      <c r="M946" s="15">
        <f t="shared" si="85"/>
        <v>56.820000000000007</v>
      </c>
      <c r="N946" s="15">
        <f>'[1]TCE - ANEXO III - Preencher'!O955</f>
        <v>2.0699999999999998</v>
      </c>
      <c r="O946" s="15">
        <f>'[1]TCE - ANEXO III - Preencher'!P955</f>
        <v>0</v>
      </c>
      <c r="P946" s="16">
        <f t="shared" si="86"/>
        <v>2.0699999999999998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362.45</v>
      </c>
    </row>
    <row r="947" spans="1:28" x14ac:dyDescent="0.2">
      <c r="A947" s="8">
        <f>IFERROR(VLOOKUP(B947,'[1]DADOS (OCULTAR)'!$Q$3:$S$135,3,0),"")</f>
        <v>9039744002308</v>
      </c>
      <c r="B947" s="9" t="str">
        <f>'[1]TCE - ANEXO III - Preencher'!C956</f>
        <v>HOSPITAL NOSSA SENHORA DAS GRAÇAS - ANTIGO ALFA - CG Nº 024/2022</v>
      </c>
      <c r="C947" s="10"/>
      <c r="D947" s="11" t="str">
        <f>'[1]TCE - ANEXO III - Preencher'!E956</f>
        <v>NATHALIE MITCHELINE COSTA CAMPOS</v>
      </c>
      <c r="E947" s="9" t="str">
        <f>IF('[1]TCE - ANEXO III - Preencher'!F956="4 - Assistência Odontológica","2 - Outros Profissionais da Saúde",'[1]TCE - ANEXO III - Preencher'!F956)</f>
        <v>3 - Administrativo</v>
      </c>
      <c r="F947" s="12" t="str">
        <f>'[1]TCE - ANEXO III - Preencher'!G956</f>
        <v>5163-45</v>
      </c>
      <c r="G947" s="13" t="str">
        <f>IF('[1]TCE - ANEXO III - Preencher'!H956="","",'[1]TCE - ANEXO III - Preencher'!H956)</f>
        <v>05/2024</v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132.71</v>
      </c>
      <c r="L947" s="15">
        <f>'[1]TCE - ANEXO III - Preencher'!M956</f>
        <v>0</v>
      </c>
      <c r="M947" s="15">
        <f t="shared" si="85"/>
        <v>132.71</v>
      </c>
      <c r="N947" s="15">
        <f>'[1]TCE - ANEXO III - Preencher'!O956</f>
        <v>2.0699999999999998</v>
      </c>
      <c r="O947" s="15">
        <f>'[1]TCE - ANEXO III - Preencher'!P956</f>
        <v>0</v>
      </c>
      <c r="P947" s="16">
        <f t="shared" si="86"/>
        <v>2.0699999999999998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134.78</v>
      </c>
    </row>
    <row r="948" spans="1:28" x14ac:dyDescent="0.2">
      <c r="A948" s="8">
        <f>IFERROR(VLOOKUP(B948,'[1]DADOS (OCULTAR)'!$Q$3:$S$135,3,0),"")</f>
        <v>9039744002308</v>
      </c>
      <c r="B948" s="9" t="str">
        <f>'[1]TCE - ANEXO III - Preencher'!C957</f>
        <v>HOSPITAL NOSSA SENHORA DAS GRAÇAS - ANTIGO ALFA - CG Nº 024/2022</v>
      </c>
      <c r="C948" s="10"/>
      <c r="D948" s="11" t="str">
        <f>'[1]TCE - ANEXO III - Preencher'!E957</f>
        <v>NAYARA ABDON FERREIRA</v>
      </c>
      <c r="E948" s="9" t="str">
        <f>IF('[1]TCE - ANEXO III - Preencher'!F957="4 - Assistência Odontológica","2 - Outros Profissionais da Saúde",'[1]TCE - ANEXO III - Preencher'!F957)</f>
        <v>2 - Outros Profissionais da Saúde</v>
      </c>
      <c r="F948" s="12" t="str">
        <f>'[1]TCE - ANEXO III - Preencher'!G957</f>
        <v>2237-10</v>
      </c>
      <c r="G948" s="13" t="str">
        <f>IF('[1]TCE - ANEXO III - Preencher'!H957="","",'[1]TCE - ANEXO III - Preencher'!H957)</f>
        <v>05/2024</v>
      </c>
      <c r="H948" s="14">
        <f>'[1]TCE - ANEXO III - Preencher'!I957</f>
        <v>0</v>
      </c>
      <c r="I948" s="14">
        <f>'[1]TCE - ANEXO III - Preencher'!J957</f>
        <v>290.43680000000001</v>
      </c>
      <c r="J948" s="14">
        <f>'[1]TCE - ANEXO III - Preencher'!K957</f>
        <v>0</v>
      </c>
      <c r="K948" s="15">
        <f>'[1]TCE - ANEXO III - Preencher'!L957</f>
        <v>132.71</v>
      </c>
      <c r="L948" s="15">
        <f>'[1]TCE - ANEXO III - Preencher'!M957</f>
        <v>0</v>
      </c>
      <c r="M948" s="15">
        <f t="shared" si="85"/>
        <v>132.71</v>
      </c>
      <c r="N948" s="15">
        <f>'[1]TCE - ANEXO III - Preencher'!O957</f>
        <v>2.0699999999999998</v>
      </c>
      <c r="O948" s="15">
        <f>'[1]TCE - ANEXO III - Preencher'!P957</f>
        <v>0</v>
      </c>
      <c r="P948" s="16">
        <f t="shared" si="86"/>
        <v>2.0699999999999998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425.21679999999998</v>
      </c>
    </row>
    <row r="949" spans="1:28" x14ac:dyDescent="0.2">
      <c r="A949" s="8">
        <f>IFERROR(VLOOKUP(B949,'[1]DADOS (OCULTAR)'!$Q$3:$S$135,3,0),"")</f>
        <v>9039744002308</v>
      </c>
      <c r="B949" s="9" t="str">
        <f>'[1]TCE - ANEXO III - Preencher'!C958</f>
        <v>HOSPITAL NOSSA SENHORA DAS GRAÇAS - ANTIGO ALFA - CG Nº 024/2022</v>
      </c>
      <c r="C949" s="10"/>
      <c r="D949" s="11" t="str">
        <f>'[1]TCE - ANEXO III - Preencher'!E958</f>
        <v>NELLY MARIA DE LIMA</v>
      </c>
      <c r="E949" s="9" t="str">
        <f>IF('[1]TCE - ANEXO III - Preencher'!F958="4 - Assistência Odontológica","2 - Outros Profissionais da Saúde",'[1]TCE - ANEXO III - Preencher'!F958)</f>
        <v>2 - Outros Profissionais da Saúde</v>
      </c>
      <c r="F949" s="12" t="str">
        <f>'[1]TCE - ANEXO III - Preencher'!G958</f>
        <v>3222-05</v>
      </c>
      <c r="G949" s="13" t="str">
        <f>IF('[1]TCE - ANEXO III - Preencher'!H958="","",'[1]TCE - ANEXO III - Preencher'!H958)</f>
        <v>05/2024</v>
      </c>
      <c r="H949" s="14">
        <f>'[1]TCE - ANEXO III - Preencher'!I958</f>
        <v>0</v>
      </c>
      <c r="I949" s="14">
        <f>'[1]TCE - ANEXO III - Preencher'!J958</f>
        <v>284.94319999999999</v>
      </c>
      <c r="J949" s="14">
        <f>'[1]TCE - ANEXO III - Preencher'!K958</f>
        <v>0</v>
      </c>
      <c r="K949" s="15">
        <f>'[1]TCE - ANEXO III - Preencher'!L958</f>
        <v>132.71</v>
      </c>
      <c r="L949" s="15">
        <f>'[1]TCE - ANEXO III - Preencher'!M958</f>
        <v>28.24</v>
      </c>
      <c r="M949" s="15">
        <f t="shared" si="85"/>
        <v>104.47000000000001</v>
      </c>
      <c r="N949" s="15">
        <f>'[1]TCE - ANEXO III - Preencher'!O958</f>
        <v>2.0699999999999998</v>
      </c>
      <c r="O949" s="15">
        <f>'[1]TCE - ANEXO III - Preencher'!P958</f>
        <v>0</v>
      </c>
      <c r="P949" s="16">
        <f t="shared" si="86"/>
        <v>2.0699999999999998</v>
      </c>
      <c r="Q949" s="15">
        <f>'[1]TCE - ANEXO III - Preencher'!R958</f>
        <v>134.48304719467291</v>
      </c>
      <c r="R949" s="15">
        <f>'[1]TCE - ANEXO III - Preencher'!S958</f>
        <v>84.72</v>
      </c>
      <c r="S949" s="16">
        <f t="shared" si="87"/>
        <v>49.763047194672907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441.24624719467295</v>
      </c>
    </row>
    <row r="950" spans="1:28" x14ac:dyDescent="0.2">
      <c r="A950" s="8">
        <f>IFERROR(VLOOKUP(B950,'[1]DADOS (OCULTAR)'!$Q$3:$S$135,3,0),"")</f>
        <v>9039744002308</v>
      </c>
      <c r="B950" s="9" t="str">
        <f>'[1]TCE - ANEXO III - Preencher'!C959</f>
        <v>HOSPITAL NOSSA SENHORA DAS GRAÇAS - ANTIGO ALFA - CG Nº 024/2022</v>
      </c>
      <c r="C950" s="10"/>
      <c r="D950" s="11" t="str">
        <f>'[1]TCE - ANEXO III - Preencher'!E959</f>
        <v>NICOLE HELEN FREITAS TAVARES</v>
      </c>
      <c r="E950" s="9" t="str">
        <f>IF('[1]TCE - ANEXO III - Preencher'!F959="4 - Assistência Odontológica","2 - Outros Profissionais da Saúde",'[1]TCE - ANEXO III - Preencher'!F959)</f>
        <v>2 - Outros Profissionais da Saúde</v>
      </c>
      <c r="F950" s="12" t="str">
        <f>'[1]TCE - ANEXO III - Preencher'!G959</f>
        <v>2235-05</v>
      </c>
      <c r="G950" s="13" t="str">
        <f>IF('[1]TCE - ANEXO III - Preencher'!H959="","",'[1]TCE - ANEXO III - Preencher'!H959)</f>
        <v>05/2024</v>
      </c>
      <c r="H950" s="14">
        <f>'[1]TCE - ANEXO III - Preencher'!I959</f>
        <v>0</v>
      </c>
      <c r="I950" s="14">
        <f>'[1]TCE - ANEXO III - Preencher'!J959</f>
        <v>423.4024</v>
      </c>
      <c r="J950" s="14">
        <f>'[1]TCE - ANEXO III - Preencher'!K959</f>
        <v>0</v>
      </c>
      <c r="K950" s="15">
        <f>'[1]TCE - ANEXO III - Preencher'!L959</f>
        <v>132.71</v>
      </c>
      <c r="L950" s="15">
        <f>'[1]TCE - ANEXO III - Preencher'!M959</f>
        <v>3.05</v>
      </c>
      <c r="M950" s="15">
        <f t="shared" si="85"/>
        <v>129.66</v>
      </c>
      <c r="N950" s="15">
        <f>'[1]TCE - ANEXO III - Preencher'!O959</f>
        <v>4.3499999999999996</v>
      </c>
      <c r="O950" s="15">
        <f>'[1]TCE - ANEXO III - Preencher'!P959</f>
        <v>0</v>
      </c>
      <c r="P950" s="16">
        <f t="shared" si="86"/>
        <v>4.3499999999999996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557.41240000000005</v>
      </c>
    </row>
    <row r="951" spans="1:28" x14ac:dyDescent="0.2">
      <c r="A951" s="8">
        <f>IFERROR(VLOOKUP(B951,'[1]DADOS (OCULTAR)'!$Q$3:$S$135,3,0),"")</f>
        <v>9039744002308</v>
      </c>
      <c r="B951" s="9" t="str">
        <f>'[1]TCE - ANEXO III - Preencher'!C960</f>
        <v>HOSPITAL NOSSA SENHORA DAS GRAÇAS - ANTIGO ALFA - CG Nº 024/2022</v>
      </c>
      <c r="C951" s="10"/>
      <c r="D951" s="11" t="str">
        <f>'[1]TCE - ANEXO III - Preencher'!E960</f>
        <v>NIVSON GOMES DA SILVA</v>
      </c>
      <c r="E951" s="9" t="str">
        <f>IF('[1]TCE - ANEXO III - Preencher'!F960="4 - Assistência Odontológica","2 - Outros Profissionais da Saúde",'[1]TCE - ANEXO III - Preencher'!F960)</f>
        <v>2 - Outros Profissionais da Saúde</v>
      </c>
      <c r="F951" s="12" t="str">
        <f>'[1]TCE - ANEXO III - Preencher'!G960</f>
        <v>3222-05</v>
      </c>
      <c r="G951" s="13" t="str">
        <f>IF('[1]TCE - ANEXO III - Preencher'!H960="","",'[1]TCE - ANEXO III - Preencher'!H960)</f>
        <v>05/2024</v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132.71</v>
      </c>
      <c r="L951" s="15">
        <f>'[1]TCE - ANEXO III - Preencher'!M960</f>
        <v>0</v>
      </c>
      <c r="M951" s="15">
        <f t="shared" si="85"/>
        <v>132.71</v>
      </c>
      <c r="N951" s="15">
        <f>'[1]TCE - ANEXO III - Preencher'!O960</f>
        <v>2.0699999999999998</v>
      </c>
      <c r="O951" s="15">
        <f>'[1]TCE - ANEXO III - Preencher'!P960</f>
        <v>0</v>
      </c>
      <c r="P951" s="16">
        <f t="shared" si="86"/>
        <v>2.0699999999999998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134.78</v>
      </c>
    </row>
    <row r="952" spans="1:28" x14ac:dyDescent="0.2">
      <c r="A952" s="8">
        <f>IFERROR(VLOOKUP(B952,'[1]DADOS (OCULTAR)'!$Q$3:$S$135,3,0),"")</f>
        <v>9039744002308</v>
      </c>
      <c r="B952" s="9" t="str">
        <f>'[1]TCE - ANEXO III - Preencher'!C961</f>
        <v>HOSPITAL NOSSA SENHORA DAS GRAÇAS - ANTIGO ALFA - CG Nº 024/2022</v>
      </c>
      <c r="C952" s="10"/>
      <c r="D952" s="11" t="str">
        <f>'[1]TCE - ANEXO III - Preencher'!E961</f>
        <v>ODILEIA MAGDA VANDERLEI DE MOURA SILVA</v>
      </c>
      <c r="E952" s="9" t="str">
        <f>IF('[1]TCE - ANEXO III - Preencher'!F961="4 - Assistência Odontológica","2 - Outros Profissionais da Saúde",'[1]TCE - ANEXO III - Preencher'!F961)</f>
        <v>2 - Outros Profissionais da Saúde</v>
      </c>
      <c r="F952" s="12" t="str">
        <f>'[1]TCE - ANEXO III - Preencher'!G961</f>
        <v>5211-30</v>
      </c>
      <c r="G952" s="13" t="str">
        <f>IF('[1]TCE - ANEXO III - Preencher'!H961="","",'[1]TCE - ANEXO III - Preencher'!H961)</f>
        <v>05/2024</v>
      </c>
      <c r="H952" s="14">
        <f>'[1]TCE - ANEXO III - Preencher'!I961</f>
        <v>0</v>
      </c>
      <c r="I952" s="14">
        <f>'[1]TCE - ANEXO III - Preencher'!J961</f>
        <v>113.27760000000001</v>
      </c>
      <c r="J952" s="14">
        <f>'[1]TCE - ANEXO III - Preencher'!K961</f>
        <v>0</v>
      </c>
      <c r="K952" s="15">
        <f>'[1]TCE - ANEXO III - Preencher'!L961</f>
        <v>132.71</v>
      </c>
      <c r="L952" s="15">
        <f>'[1]TCE - ANEXO III - Preencher'!M961</f>
        <v>28.24</v>
      </c>
      <c r="M952" s="15">
        <f t="shared" si="85"/>
        <v>104.47000000000001</v>
      </c>
      <c r="N952" s="15">
        <f>'[1]TCE - ANEXO III - Preencher'!O961</f>
        <v>2.0699999999999998</v>
      </c>
      <c r="O952" s="15">
        <f>'[1]TCE - ANEXO III - Preencher'!P961</f>
        <v>0</v>
      </c>
      <c r="P952" s="16">
        <f t="shared" si="86"/>
        <v>2.0699999999999998</v>
      </c>
      <c r="Q952" s="15">
        <f>'[1]TCE - ANEXO III - Preencher'!R961</f>
        <v>126.07785674500586</v>
      </c>
      <c r="R952" s="15">
        <f>'[1]TCE - ANEXO III - Preencher'!S961</f>
        <v>79.069999999999993</v>
      </c>
      <c r="S952" s="16">
        <f t="shared" si="87"/>
        <v>47.007856745005867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266.82545674500591</v>
      </c>
    </row>
    <row r="953" spans="1:28" x14ac:dyDescent="0.2">
      <c r="A953" s="8">
        <f>IFERROR(VLOOKUP(B953,'[1]DADOS (OCULTAR)'!$Q$3:$S$135,3,0),"")</f>
        <v>9039744002308</v>
      </c>
      <c r="B953" s="9" t="str">
        <f>'[1]TCE - ANEXO III - Preencher'!C962</f>
        <v>HOSPITAL NOSSA SENHORA DAS GRAÇAS - ANTIGO ALFA - CG Nº 024/2022</v>
      </c>
      <c r="C953" s="10"/>
      <c r="D953" s="11" t="str">
        <f>'[1]TCE - ANEXO III - Preencher'!E962</f>
        <v>OLGA SOPHIA DE SOUSA MARTINS</v>
      </c>
      <c r="E953" s="9" t="str">
        <f>IF('[1]TCE - ANEXO III - Preencher'!F962="4 - Assistência Odontológica","2 - Outros Profissionais da Saúde",'[1]TCE - ANEXO III - Preencher'!F962)</f>
        <v>2 - Outros Profissionais da Saúde</v>
      </c>
      <c r="F953" s="12" t="str">
        <f>'[1]TCE - ANEXO III - Preencher'!G962</f>
        <v>2237-10</v>
      </c>
      <c r="G953" s="13" t="str">
        <f>IF('[1]TCE - ANEXO III - Preencher'!H962="","",'[1]TCE - ANEXO III - Preencher'!H962)</f>
        <v>05/2024</v>
      </c>
      <c r="H953" s="14">
        <f>'[1]TCE - ANEXO III - Preencher'!I962</f>
        <v>0</v>
      </c>
      <c r="I953" s="14">
        <f>'[1]TCE - ANEXO III - Preencher'!J962</f>
        <v>295.07440000000003</v>
      </c>
      <c r="J953" s="14">
        <f>'[1]TCE - ANEXO III - Preencher'!K962</f>
        <v>0</v>
      </c>
      <c r="K953" s="15">
        <f>'[1]TCE - ANEXO III - Preencher'!L962</f>
        <v>132.71</v>
      </c>
      <c r="L953" s="15">
        <f>'[1]TCE - ANEXO III - Preencher'!M962</f>
        <v>0</v>
      </c>
      <c r="M953" s="15">
        <f t="shared" si="85"/>
        <v>132.71</v>
      </c>
      <c r="N953" s="15">
        <f>'[1]TCE - ANEXO III - Preencher'!O962</f>
        <v>2.0699999999999998</v>
      </c>
      <c r="O953" s="15">
        <f>'[1]TCE - ANEXO III - Preencher'!P962</f>
        <v>0</v>
      </c>
      <c r="P953" s="16">
        <f t="shared" si="86"/>
        <v>2.0699999999999998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429.8544</v>
      </c>
    </row>
    <row r="954" spans="1:28" x14ac:dyDescent="0.2">
      <c r="A954" s="8">
        <f>IFERROR(VLOOKUP(B954,'[1]DADOS (OCULTAR)'!$Q$3:$S$135,3,0),"")</f>
        <v>9039744002308</v>
      </c>
      <c r="B954" s="9" t="str">
        <f>'[1]TCE - ANEXO III - Preencher'!C963</f>
        <v>HOSPITAL NOSSA SENHORA DAS GRAÇAS - ANTIGO ALFA - CG Nº 024/2022</v>
      </c>
      <c r="C954" s="10"/>
      <c r="D954" s="11" t="str">
        <f>'[1]TCE - ANEXO III - Preencher'!E963</f>
        <v>OSCAR FELIPE MACHADO</v>
      </c>
      <c r="E954" s="9" t="str">
        <f>IF('[1]TCE - ANEXO III - Preencher'!F963="4 - Assistência Odontológica","2 - Outros Profissionais da Saúde",'[1]TCE - ANEXO III - Preencher'!F963)</f>
        <v>3 - Administrativo</v>
      </c>
      <c r="F954" s="12" t="str">
        <f>'[1]TCE - ANEXO III - Preencher'!G963</f>
        <v>3172-10</v>
      </c>
      <c r="G954" s="13" t="str">
        <f>IF('[1]TCE - ANEXO III - Preencher'!H963="","",'[1]TCE - ANEXO III - Preencher'!H963)</f>
        <v>05/2024</v>
      </c>
      <c r="H954" s="14">
        <f>'[1]TCE - ANEXO III - Preencher'!I963</f>
        <v>0</v>
      </c>
      <c r="I954" s="14">
        <f>'[1]TCE - ANEXO III - Preencher'!J963</f>
        <v>191.8176</v>
      </c>
      <c r="J954" s="14">
        <f>'[1]TCE - ANEXO III - Preencher'!K963</f>
        <v>0</v>
      </c>
      <c r="K954" s="15">
        <f>'[1]TCE - ANEXO III - Preencher'!L963</f>
        <v>132.71</v>
      </c>
      <c r="L954" s="15">
        <f>'[1]TCE - ANEXO III - Preencher'!M963</f>
        <v>0</v>
      </c>
      <c r="M954" s="15">
        <f t="shared" si="85"/>
        <v>132.71</v>
      </c>
      <c r="N954" s="15">
        <f>'[1]TCE - ANEXO III - Preencher'!O963</f>
        <v>2.0699999999999998</v>
      </c>
      <c r="O954" s="15">
        <f>'[1]TCE - ANEXO III - Preencher'!P963</f>
        <v>0</v>
      </c>
      <c r="P954" s="16">
        <f t="shared" si="86"/>
        <v>2.0699999999999998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326.5976</v>
      </c>
    </row>
    <row r="955" spans="1:28" x14ac:dyDescent="0.2">
      <c r="A955" s="8">
        <f>IFERROR(VLOOKUP(B955,'[1]DADOS (OCULTAR)'!$Q$3:$S$135,3,0),"")</f>
        <v>9039744002308</v>
      </c>
      <c r="B955" s="9" t="str">
        <f>'[1]TCE - ANEXO III - Preencher'!C964</f>
        <v>HOSPITAL NOSSA SENHORA DAS GRAÇAS - ANTIGO ALFA - CG Nº 024/2022</v>
      </c>
      <c r="C955" s="10"/>
      <c r="D955" s="11" t="str">
        <f>'[1]TCE - ANEXO III - Preencher'!E964</f>
        <v>OSIEL MARINHO DA SILVA</v>
      </c>
      <c r="E955" s="9" t="str">
        <f>IF('[1]TCE - ANEXO III - Preencher'!F964="4 - Assistência Odontológica","2 - Outros Profissionais da Saúde",'[1]TCE - ANEXO III - Preencher'!F964)</f>
        <v>2 - Outros Profissionais da Saúde</v>
      </c>
      <c r="F955" s="12" t="str">
        <f>'[1]TCE - ANEXO III - Preencher'!G964</f>
        <v>3222-05</v>
      </c>
      <c r="G955" s="13" t="str">
        <f>IF('[1]TCE - ANEXO III - Preencher'!H964="","",'[1]TCE - ANEXO III - Preencher'!H964)</f>
        <v>05/2024</v>
      </c>
      <c r="H955" s="14">
        <f>'[1]TCE - ANEXO III - Preencher'!I964</f>
        <v>0</v>
      </c>
      <c r="I955" s="14">
        <f>'[1]TCE - ANEXO III - Preencher'!J964</f>
        <v>395.07600000000002</v>
      </c>
      <c r="J955" s="14">
        <f>'[1]TCE - ANEXO III - Preencher'!K964</f>
        <v>0</v>
      </c>
      <c r="K955" s="15">
        <f>'[1]TCE - ANEXO III - Preencher'!L964</f>
        <v>132.71</v>
      </c>
      <c r="L955" s="15">
        <f>'[1]TCE - ANEXO III - Preencher'!M964</f>
        <v>28.24</v>
      </c>
      <c r="M955" s="15">
        <f t="shared" si="85"/>
        <v>104.47000000000001</v>
      </c>
      <c r="N955" s="15">
        <f>'[1]TCE - ANEXO III - Preencher'!O964</f>
        <v>2.0699999999999998</v>
      </c>
      <c r="O955" s="15">
        <f>'[1]TCE - ANEXO III - Preencher'!P964</f>
        <v>0</v>
      </c>
      <c r="P955" s="16">
        <f t="shared" si="86"/>
        <v>2.0699999999999998</v>
      </c>
      <c r="Q955" s="15">
        <f>'[1]TCE - ANEXO III - Preencher'!R964</f>
        <v>126.07785674500586</v>
      </c>
      <c r="R955" s="15">
        <f>'[1]TCE - ANEXO III - Preencher'!S964</f>
        <v>78.510000000000005</v>
      </c>
      <c r="S955" s="16">
        <f t="shared" si="87"/>
        <v>47.567856745005855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549.18385674500587</v>
      </c>
    </row>
    <row r="956" spans="1:28" x14ac:dyDescent="0.2">
      <c r="A956" s="8">
        <f>IFERROR(VLOOKUP(B956,'[1]DADOS (OCULTAR)'!$Q$3:$S$135,3,0),"")</f>
        <v>9039744002308</v>
      </c>
      <c r="B956" s="9" t="str">
        <f>'[1]TCE - ANEXO III - Preencher'!C965</f>
        <v>HOSPITAL NOSSA SENHORA DAS GRAÇAS - ANTIGO ALFA - CG Nº 024/2022</v>
      </c>
      <c r="C956" s="10"/>
      <c r="D956" s="11" t="str">
        <f>'[1]TCE - ANEXO III - Preencher'!E965</f>
        <v>OTAVIO JOSE DE MOURA SILVA</v>
      </c>
      <c r="E956" s="9" t="str">
        <f>IF('[1]TCE - ANEXO III - Preencher'!F965="4 - Assistência Odontológica","2 - Outros Profissionais da Saúde",'[1]TCE - ANEXO III - Preencher'!F965)</f>
        <v>2 - Outros Profissionais da Saúde</v>
      </c>
      <c r="F956" s="12" t="str">
        <f>'[1]TCE - ANEXO III - Preencher'!G965</f>
        <v>3222-05</v>
      </c>
      <c r="G956" s="13" t="str">
        <f>IF('[1]TCE - ANEXO III - Preencher'!H965="","",'[1]TCE - ANEXO III - Preencher'!H965)</f>
        <v>05/2024</v>
      </c>
      <c r="H956" s="14">
        <f>'[1]TCE - ANEXO III - Preencher'!I965</f>
        <v>0</v>
      </c>
      <c r="I956" s="14">
        <f>'[1]TCE - ANEXO III - Preencher'!J965</f>
        <v>299.07760000000002</v>
      </c>
      <c r="J956" s="14">
        <f>'[1]TCE - ANEXO III - Preencher'!K965</f>
        <v>0</v>
      </c>
      <c r="K956" s="15">
        <f>'[1]TCE - ANEXO III - Preencher'!L965</f>
        <v>132.71</v>
      </c>
      <c r="L956" s="15">
        <f>'[1]TCE - ANEXO III - Preencher'!M965</f>
        <v>28.24</v>
      </c>
      <c r="M956" s="15">
        <f t="shared" si="85"/>
        <v>104.47000000000001</v>
      </c>
      <c r="N956" s="15">
        <f>'[1]TCE - ANEXO III - Preencher'!O965</f>
        <v>2.0699999999999998</v>
      </c>
      <c r="O956" s="15">
        <f>'[1]TCE - ANEXO III - Preencher'!P965</f>
        <v>0</v>
      </c>
      <c r="P956" s="16">
        <f t="shared" si="86"/>
        <v>2.0699999999999998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405.61760000000004</v>
      </c>
    </row>
    <row r="957" spans="1:28" x14ac:dyDescent="0.2">
      <c r="A957" s="8">
        <f>IFERROR(VLOOKUP(B957,'[1]DADOS (OCULTAR)'!$Q$3:$S$135,3,0),"")</f>
        <v>9039744002308</v>
      </c>
      <c r="B957" s="9" t="str">
        <f>'[1]TCE - ANEXO III - Preencher'!C966</f>
        <v>HOSPITAL NOSSA SENHORA DAS GRAÇAS - ANTIGO ALFA - CG Nº 024/2022</v>
      </c>
      <c r="C957" s="10"/>
      <c r="D957" s="11" t="str">
        <f>'[1]TCE - ANEXO III - Preencher'!E966</f>
        <v>PABLO GOMES DA SILVA</v>
      </c>
      <c r="E957" s="9" t="str">
        <f>IF('[1]TCE - ANEXO III - Preencher'!F966="4 - Assistência Odontológica","2 - Outros Profissionais da Saúde",'[1]TCE - ANEXO III - Preencher'!F966)</f>
        <v>3 - Administrativo</v>
      </c>
      <c r="F957" s="12" t="str">
        <f>'[1]TCE - ANEXO III - Preencher'!G966</f>
        <v>1421-05</v>
      </c>
      <c r="G957" s="13" t="str">
        <f>IF('[1]TCE - ANEXO III - Preencher'!H966="","",'[1]TCE - ANEXO III - Preencher'!H966)</f>
        <v>05/2024</v>
      </c>
      <c r="H957" s="14">
        <f>'[1]TCE - ANEXO III - Preencher'!I966</f>
        <v>0</v>
      </c>
      <c r="I957" s="14">
        <f>'[1]TCE - ANEXO III - Preencher'!J966</f>
        <v>504.87040000000002</v>
      </c>
      <c r="J957" s="14">
        <f>'[1]TCE - ANEXO III - Preencher'!K966</f>
        <v>0</v>
      </c>
      <c r="K957" s="15">
        <f>'[1]TCE - ANEXO III - Preencher'!L966</f>
        <v>132.71</v>
      </c>
      <c r="L957" s="15">
        <f>'[1]TCE - ANEXO III - Preencher'!M966</f>
        <v>30</v>
      </c>
      <c r="M957" s="15">
        <f t="shared" si="85"/>
        <v>102.71000000000001</v>
      </c>
      <c r="N957" s="15">
        <f>'[1]TCE - ANEXO III - Preencher'!O966</f>
        <v>2.0699999999999998</v>
      </c>
      <c r="O957" s="15">
        <f>'[1]TCE - ANEXO III - Preencher'!P966</f>
        <v>0</v>
      </c>
      <c r="P957" s="16">
        <f t="shared" si="86"/>
        <v>2.0699999999999998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609.6504000000001</v>
      </c>
    </row>
    <row r="958" spans="1:28" x14ac:dyDescent="0.2">
      <c r="A958" s="8">
        <f>IFERROR(VLOOKUP(B958,'[1]DADOS (OCULTAR)'!$Q$3:$S$135,3,0),"")</f>
        <v>9039744002308</v>
      </c>
      <c r="B958" s="9" t="str">
        <f>'[1]TCE - ANEXO III - Preencher'!C967</f>
        <v>HOSPITAL NOSSA SENHORA DAS GRAÇAS - ANTIGO ALFA - CG Nº 024/2022</v>
      </c>
      <c r="C958" s="10"/>
      <c r="D958" s="11" t="str">
        <f>'[1]TCE - ANEXO III - Preencher'!E967</f>
        <v>PABLO RINALDO FREIRE DOS SANTOS</v>
      </c>
      <c r="E958" s="9" t="str">
        <f>IF('[1]TCE - ANEXO III - Preencher'!F967="4 - Assistência Odontológica","2 - Outros Profissionais da Saúde",'[1]TCE - ANEXO III - Preencher'!F967)</f>
        <v>3 - Administrativo</v>
      </c>
      <c r="F958" s="12" t="str">
        <f>'[1]TCE - ANEXO III - Preencher'!G967</f>
        <v>4110-10</v>
      </c>
      <c r="G958" s="13" t="str">
        <f>IF('[1]TCE - ANEXO III - Preencher'!H967="","",'[1]TCE - ANEXO III - Preencher'!H967)</f>
        <v>05/2024</v>
      </c>
      <c r="H958" s="14">
        <f>'[1]TCE - ANEXO III - Preencher'!I967</f>
        <v>0</v>
      </c>
      <c r="I958" s="14">
        <f>'[1]TCE - ANEXO III - Preencher'!J967</f>
        <v>159.88640000000001</v>
      </c>
      <c r="J958" s="14">
        <f>'[1]TCE - ANEXO III - Preencher'!K967</f>
        <v>0</v>
      </c>
      <c r="K958" s="15">
        <f>'[1]TCE - ANEXO III - Preencher'!L967</f>
        <v>132.71</v>
      </c>
      <c r="L958" s="15">
        <f>'[1]TCE - ANEXO III - Preencher'!M967</f>
        <v>28.24</v>
      </c>
      <c r="M958" s="15">
        <f t="shared" si="85"/>
        <v>104.47000000000001</v>
      </c>
      <c r="N958" s="15">
        <f>'[1]TCE - ANEXO III - Preencher'!O967</f>
        <v>2.0699999999999998</v>
      </c>
      <c r="O958" s="15">
        <f>'[1]TCE - ANEXO III - Preencher'!P967</f>
        <v>0</v>
      </c>
      <c r="P958" s="16">
        <f t="shared" si="86"/>
        <v>2.0699999999999998</v>
      </c>
      <c r="Q958" s="15">
        <f>'[1]TCE - ANEXO III - Preencher'!R967</f>
        <v>134.48304719467291</v>
      </c>
      <c r="R958" s="15">
        <f>'[1]TCE - ANEXO III - Preencher'!S967</f>
        <v>84.72</v>
      </c>
      <c r="S958" s="16">
        <f t="shared" si="87"/>
        <v>49.763047194672907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316.18944719467288</v>
      </c>
    </row>
    <row r="959" spans="1:28" x14ac:dyDescent="0.2">
      <c r="A959" s="8">
        <f>IFERROR(VLOOKUP(B959,'[1]DADOS (OCULTAR)'!$Q$3:$S$135,3,0),"")</f>
        <v>9039744002308</v>
      </c>
      <c r="B959" s="9" t="str">
        <f>'[1]TCE - ANEXO III - Preencher'!C968</f>
        <v>HOSPITAL NOSSA SENHORA DAS GRAÇAS - ANTIGO ALFA - CG Nº 024/2022</v>
      </c>
      <c r="C959" s="10"/>
      <c r="D959" s="11" t="str">
        <f>'[1]TCE - ANEXO III - Preencher'!E968</f>
        <v>PALOMA ELIZABETH PETRICIO D ALMEIDA DOS SANTOS</v>
      </c>
      <c r="E959" s="9" t="str">
        <f>IF('[1]TCE - ANEXO III - Preencher'!F968="4 - Assistência Odontológica","2 - Outros Profissionais da Saúde",'[1]TCE - ANEXO III - Preencher'!F968)</f>
        <v>2 - Outros Profissionais da Saúde</v>
      </c>
      <c r="F959" s="12" t="str">
        <f>'[1]TCE - ANEXO III - Preencher'!G968</f>
        <v>2235-05</v>
      </c>
      <c r="G959" s="13" t="str">
        <f>IF('[1]TCE - ANEXO III - Preencher'!H968="","",'[1]TCE - ANEXO III - Preencher'!H968)</f>
        <v>05/2024</v>
      </c>
      <c r="H959" s="14">
        <f>'[1]TCE - ANEXO III - Preencher'!I968</f>
        <v>0</v>
      </c>
      <c r="I959" s="14">
        <f>'[1]TCE - ANEXO III - Preencher'!J968</f>
        <v>146.66640000000001</v>
      </c>
      <c r="J959" s="14">
        <f>'[1]TCE - ANEXO III - Preencher'!K968</f>
        <v>0</v>
      </c>
      <c r="K959" s="15">
        <f>'[1]TCE - ANEXO III - Preencher'!L968</f>
        <v>132.71</v>
      </c>
      <c r="L959" s="15">
        <f>'[1]TCE - ANEXO III - Preencher'!M968</f>
        <v>0</v>
      </c>
      <c r="M959" s="15">
        <f t="shared" si="85"/>
        <v>132.71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279.37639999999999</v>
      </c>
    </row>
    <row r="960" spans="1:28" x14ac:dyDescent="0.2">
      <c r="A960" s="8">
        <f>IFERROR(VLOOKUP(B960,'[1]DADOS (OCULTAR)'!$Q$3:$S$135,3,0),"")</f>
        <v>9039744002308</v>
      </c>
      <c r="B960" s="9" t="str">
        <f>'[1]TCE - ANEXO III - Preencher'!C969</f>
        <v>HOSPITAL NOSSA SENHORA DAS GRAÇAS - ANTIGO ALFA - CG Nº 024/2022</v>
      </c>
      <c r="C960" s="10"/>
      <c r="D960" s="11" t="str">
        <f>'[1]TCE - ANEXO III - Preencher'!E969</f>
        <v>PAMELLA ANDREZZA DOS SANTOS FRANCISCO LEITE</v>
      </c>
      <c r="E960" s="9" t="str">
        <f>IF('[1]TCE - ANEXO III - Preencher'!F969="4 - Assistência Odontológica","2 - Outros Profissionais da Saúde",'[1]TCE - ANEXO III - Preencher'!F969)</f>
        <v>2 - Outros Profissionais da Saúde</v>
      </c>
      <c r="F960" s="12" t="str">
        <f>'[1]TCE - ANEXO III - Preencher'!G969</f>
        <v>2236-05</v>
      </c>
      <c r="G960" s="13" t="str">
        <f>IF('[1]TCE - ANEXO III - Preencher'!H969="","",'[1]TCE - ANEXO III - Preencher'!H969)</f>
        <v>05/2024</v>
      </c>
      <c r="H960" s="14">
        <f>'[1]TCE - ANEXO III - Preencher'!I969</f>
        <v>0</v>
      </c>
      <c r="I960" s="14">
        <f>'[1]TCE - ANEXO III - Preencher'!J969</f>
        <v>224.71520000000001</v>
      </c>
      <c r="J960" s="14">
        <f>'[1]TCE - ANEXO III - Preencher'!K969</f>
        <v>0</v>
      </c>
      <c r="K960" s="15">
        <f>'[1]TCE - ANEXO III - Preencher'!L969</f>
        <v>132.71</v>
      </c>
      <c r="L960" s="15">
        <f>'[1]TCE - ANEXO III - Preencher'!M969</f>
        <v>0</v>
      </c>
      <c r="M960" s="15">
        <f t="shared" si="85"/>
        <v>132.71</v>
      </c>
      <c r="N960" s="15">
        <f>'[1]TCE - ANEXO III - Preencher'!O969</f>
        <v>4.3499999999999996</v>
      </c>
      <c r="O960" s="15">
        <f>'[1]TCE - ANEXO III - Preencher'!P969</f>
        <v>0</v>
      </c>
      <c r="P960" s="16">
        <f t="shared" si="86"/>
        <v>4.3499999999999996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361.77520000000004</v>
      </c>
    </row>
    <row r="961" spans="1:28" x14ac:dyDescent="0.2">
      <c r="A961" s="8">
        <f>IFERROR(VLOOKUP(B961,'[1]DADOS (OCULTAR)'!$Q$3:$S$135,3,0),"")</f>
        <v>9039744002308</v>
      </c>
      <c r="B961" s="9" t="str">
        <f>'[1]TCE - ANEXO III - Preencher'!C970</f>
        <v>HOSPITAL NOSSA SENHORA DAS GRAÇAS - ANTIGO ALFA - CG Nº 024/2022</v>
      </c>
      <c r="C961" s="10"/>
      <c r="D961" s="11" t="str">
        <f>'[1]TCE - ANEXO III - Preencher'!E970</f>
        <v>PAMELLA CAVALCANTI DE ALENCAR</v>
      </c>
      <c r="E961" s="9" t="str">
        <f>IF('[1]TCE - ANEXO III - Preencher'!F970="4 - Assistência Odontológica","2 - Outros Profissionais da Saúde",'[1]TCE - ANEXO III - Preencher'!F970)</f>
        <v>2 - Outros Profissionais da Saúde</v>
      </c>
      <c r="F961" s="12" t="str">
        <f>'[1]TCE - ANEXO III - Preencher'!G970</f>
        <v>2235-05</v>
      </c>
      <c r="G961" s="13" t="str">
        <f>IF('[1]TCE - ANEXO III - Preencher'!H970="","",'[1]TCE - ANEXO III - Preencher'!H970)</f>
        <v>05/2024</v>
      </c>
      <c r="H961" s="14">
        <f>'[1]TCE - ANEXO III - Preencher'!I970</f>
        <v>0</v>
      </c>
      <c r="I961" s="14">
        <f>'[1]TCE - ANEXO III - Preencher'!J970</f>
        <v>445.39839999999998</v>
      </c>
      <c r="J961" s="14">
        <f>'[1]TCE - ANEXO III - Preencher'!K970</f>
        <v>0</v>
      </c>
      <c r="K961" s="15">
        <f>'[1]TCE - ANEXO III - Preencher'!L970</f>
        <v>132.71</v>
      </c>
      <c r="L961" s="15">
        <f>'[1]TCE - ANEXO III - Preencher'!M970</f>
        <v>0</v>
      </c>
      <c r="M961" s="15">
        <f t="shared" si="85"/>
        <v>132.71</v>
      </c>
      <c r="N961" s="15">
        <f>'[1]TCE - ANEXO III - Preencher'!O970</f>
        <v>4.3499999999999996</v>
      </c>
      <c r="O961" s="15">
        <f>'[1]TCE - ANEXO III - Preencher'!P970</f>
        <v>0</v>
      </c>
      <c r="P961" s="16">
        <f t="shared" si="86"/>
        <v>4.3499999999999996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582.45839999999998</v>
      </c>
    </row>
    <row r="962" spans="1:28" x14ac:dyDescent="0.2">
      <c r="A962" s="8">
        <f>IFERROR(VLOOKUP(B962,'[1]DADOS (OCULTAR)'!$Q$3:$S$135,3,0),"")</f>
        <v>9039744002308</v>
      </c>
      <c r="B962" s="9" t="str">
        <f>'[1]TCE - ANEXO III - Preencher'!C971</f>
        <v>HOSPITAL NOSSA SENHORA DAS GRAÇAS - ANTIGO ALFA - CG Nº 024/2022</v>
      </c>
      <c r="C962" s="10"/>
      <c r="D962" s="11" t="str">
        <f>'[1]TCE - ANEXO III - Preencher'!E971</f>
        <v>PAMMELA CAROLINY MARINHO DA SILVA</v>
      </c>
      <c r="E962" s="9" t="str">
        <f>IF('[1]TCE - ANEXO III - Preencher'!F971="4 - Assistência Odontológica","2 - Outros Profissionais da Saúde",'[1]TCE - ANEXO III - Preencher'!F971)</f>
        <v>2 - Outros Profissionais da Saúde</v>
      </c>
      <c r="F962" s="12" t="str">
        <f>'[1]TCE - ANEXO III - Preencher'!G971</f>
        <v>2235-05</v>
      </c>
      <c r="G962" s="13" t="str">
        <f>IF('[1]TCE - ANEXO III - Preencher'!H971="","",'[1]TCE - ANEXO III - Preencher'!H971)</f>
        <v>05/2024</v>
      </c>
      <c r="H962" s="14">
        <f>'[1]TCE - ANEXO III - Preencher'!I971</f>
        <v>0</v>
      </c>
      <c r="I962" s="14">
        <f>'[1]TCE - ANEXO III - Preencher'!J971</f>
        <v>391.3</v>
      </c>
      <c r="J962" s="14">
        <f>'[1]TCE - ANEXO III - Preencher'!K971</f>
        <v>0</v>
      </c>
      <c r="K962" s="15">
        <f>'[1]TCE - ANEXO III - Preencher'!L971</f>
        <v>132.71</v>
      </c>
      <c r="L962" s="15">
        <f>'[1]TCE - ANEXO III - Preencher'!M971</f>
        <v>0</v>
      </c>
      <c r="M962" s="15">
        <f t="shared" si="85"/>
        <v>132.71</v>
      </c>
      <c r="N962" s="15">
        <f>'[1]TCE - ANEXO III - Preencher'!O971</f>
        <v>4.3499999999999996</v>
      </c>
      <c r="O962" s="15">
        <f>'[1]TCE - ANEXO III - Preencher'!P971</f>
        <v>0</v>
      </c>
      <c r="P962" s="16">
        <f t="shared" si="86"/>
        <v>4.3499999999999996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528.36</v>
      </c>
    </row>
    <row r="963" spans="1:28" x14ac:dyDescent="0.2">
      <c r="A963" s="8">
        <f>IFERROR(VLOOKUP(B963,'[1]DADOS (OCULTAR)'!$Q$3:$S$135,3,0),"")</f>
        <v>9039744002308</v>
      </c>
      <c r="B963" s="9" t="str">
        <f>'[1]TCE - ANEXO III - Preencher'!C972</f>
        <v>HOSPITAL NOSSA SENHORA DAS GRAÇAS - ANTIGO ALFA - CG Nº 024/2022</v>
      </c>
      <c r="C963" s="10"/>
      <c r="D963" s="11" t="str">
        <f>'[1]TCE - ANEXO III - Preencher'!E972</f>
        <v>PATRICIA CONCEICAO DE MORAES GOMES</v>
      </c>
      <c r="E963" s="9" t="str">
        <f>IF('[1]TCE - ANEXO III - Preencher'!F972="4 - Assistência Odontológica","2 - Outros Profissionais da Saúde",'[1]TCE - ANEXO III - Preencher'!F972)</f>
        <v>2 - Outros Profissionais da Saúde</v>
      </c>
      <c r="F963" s="12" t="str">
        <f>'[1]TCE - ANEXO III - Preencher'!G972</f>
        <v>5152-05</v>
      </c>
      <c r="G963" s="13" t="str">
        <f>IF('[1]TCE - ANEXO III - Preencher'!H972="","",'[1]TCE - ANEXO III - Preencher'!H972)</f>
        <v>05/2024</v>
      </c>
      <c r="H963" s="14">
        <f>'[1]TCE - ANEXO III - Preencher'!I972</f>
        <v>0</v>
      </c>
      <c r="I963" s="14">
        <f>'[1]TCE - ANEXO III - Preencher'!J972</f>
        <v>153.5608</v>
      </c>
      <c r="J963" s="14">
        <f>'[1]TCE - ANEXO III - Preencher'!K972</f>
        <v>0</v>
      </c>
      <c r="K963" s="15">
        <f>'[1]TCE - ANEXO III - Preencher'!L972</f>
        <v>132.71</v>
      </c>
      <c r="L963" s="15">
        <f>'[1]TCE - ANEXO III - Preencher'!M972</f>
        <v>0</v>
      </c>
      <c r="M963" s="15">
        <f t="shared" si="85"/>
        <v>132.71</v>
      </c>
      <c r="N963" s="15">
        <f>'[1]TCE - ANEXO III - Preencher'!O972</f>
        <v>2.0699999999999998</v>
      </c>
      <c r="O963" s="15">
        <f>'[1]TCE - ANEXO III - Preencher'!P972</f>
        <v>0</v>
      </c>
      <c r="P963" s="16">
        <f t="shared" si="86"/>
        <v>2.0699999999999998</v>
      </c>
      <c r="Q963" s="15">
        <f>'[1]TCE - ANEXO III - Preencher'!R972</f>
        <v>134.48304719467291</v>
      </c>
      <c r="R963" s="15">
        <f>'[1]TCE - ANEXO III - Preencher'!S972</f>
        <v>84.72</v>
      </c>
      <c r="S963" s="16">
        <f t="shared" si="87"/>
        <v>49.763047194672907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338.10384719467288</v>
      </c>
    </row>
    <row r="964" spans="1:28" x14ac:dyDescent="0.2">
      <c r="A964" s="8">
        <f>IFERROR(VLOOKUP(B964,'[1]DADOS (OCULTAR)'!$Q$3:$S$135,3,0),"")</f>
        <v>9039744002308</v>
      </c>
      <c r="B964" s="9" t="str">
        <f>'[1]TCE - ANEXO III - Preencher'!C973</f>
        <v>HOSPITAL NOSSA SENHORA DAS GRAÇAS - ANTIGO ALFA - CG Nº 024/2022</v>
      </c>
      <c r="C964" s="10"/>
      <c r="D964" s="11" t="str">
        <f>'[1]TCE - ANEXO III - Preencher'!E973</f>
        <v>PATRICIA MAGALHAES DE AQUINO</v>
      </c>
      <c r="E964" s="9" t="str">
        <f>IF('[1]TCE - ANEXO III - Preencher'!F973="4 - Assistência Odontológica","2 - Outros Profissionais da Saúde",'[1]TCE - ANEXO III - Preencher'!F973)</f>
        <v>3 - Administrativo</v>
      </c>
      <c r="F964" s="12" t="str">
        <f>'[1]TCE - ANEXO III - Preencher'!G973</f>
        <v>4110-10</v>
      </c>
      <c r="G964" s="13" t="str">
        <f>IF('[1]TCE - ANEXO III - Preencher'!H973="","",'[1]TCE - ANEXO III - Preencher'!H973)</f>
        <v>05/2024</v>
      </c>
      <c r="H964" s="14">
        <f>'[1]TCE - ANEXO III - Preencher'!I973</f>
        <v>0</v>
      </c>
      <c r="I964" s="14">
        <f>'[1]TCE - ANEXO III - Preencher'!J973</f>
        <v>149.58000000000001</v>
      </c>
      <c r="J964" s="14">
        <f>'[1]TCE - ANEXO III - Preencher'!K973</f>
        <v>0</v>
      </c>
      <c r="K964" s="15">
        <f>'[1]TCE - ANEXO III - Preencher'!L973</f>
        <v>132.71</v>
      </c>
      <c r="L964" s="15">
        <f>'[1]TCE - ANEXO III - Preencher'!M973</f>
        <v>28.24</v>
      </c>
      <c r="M964" s="15">
        <f t="shared" ref="M964:M1027" si="91">K964-L964</f>
        <v>104.47000000000001</v>
      </c>
      <c r="N964" s="15">
        <f>'[1]TCE - ANEXO III - Preencher'!O973</f>
        <v>2.0699999999999998</v>
      </c>
      <c r="O964" s="15">
        <f>'[1]TCE - ANEXO III - Preencher'!P973</f>
        <v>0</v>
      </c>
      <c r="P964" s="16">
        <f t="shared" ref="P964:P1027" si="92">N964-O964</f>
        <v>2.0699999999999998</v>
      </c>
      <c r="Q964" s="15">
        <f>'[1]TCE - ANEXO III - Preencher'!R973</f>
        <v>136.94310293603888</v>
      </c>
      <c r="R964" s="15">
        <f>'[1]TCE - ANEXO III - Preencher'!S973</f>
        <v>76.25</v>
      </c>
      <c r="S964" s="16">
        <f t="shared" ref="S964:S1027" si="93">Q964-R964</f>
        <v>60.693102936038883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316.81310293603889</v>
      </c>
    </row>
    <row r="965" spans="1:28" x14ac:dyDescent="0.2">
      <c r="A965" s="8">
        <f>IFERROR(VLOOKUP(B965,'[1]DADOS (OCULTAR)'!$Q$3:$S$135,3,0),"")</f>
        <v>9039744002308</v>
      </c>
      <c r="B965" s="9" t="str">
        <f>'[1]TCE - ANEXO III - Preencher'!C974</f>
        <v>HOSPITAL NOSSA SENHORA DAS GRAÇAS - ANTIGO ALFA - CG Nº 024/2022</v>
      </c>
      <c r="C965" s="10"/>
      <c r="D965" s="11" t="str">
        <f>'[1]TCE - ANEXO III - Preencher'!E974</f>
        <v>PATRICIA TEIXEIRA DE LIRA</v>
      </c>
      <c r="E965" s="9" t="str">
        <f>IF('[1]TCE - ANEXO III - Preencher'!F974="4 - Assistência Odontológica","2 - Outros Profissionais da Saúde",'[1]TCE - ANEXO III - Preencher'!F974)</f>
        <v>2 - Outros Profissionais da Saúde</v>
      </c>
      <c r="F965" s="12" t="str">
        <f>'[1]TCE - ANEXO III - Preencher'!G974</f>
        <v>2235-05</v>
      </c>
      <c r="G965" s="13" t="str">
        <f>IF('[1]TCE - ANEXO III - Preencher'!H974="","",'[1]TCE - ANEXO III - Preencher'!H974)</f>
        <v>05/2024</v>
      </c>
      <c r="H965" s="14">
        <f>'[1]TCE - ANEXO III - Preencher'!I974</f>
        <v>0</v>
      </c>
      <c r="I965" s="14">
        <f>'[1]TCE - ANEXO III - Preencher'!J974</f>
        <v>459.33440000000002</v>
      </c>
      <c r="J965" s="14">
        <f>'[1]TCE - ANEXO III - Preencher'!K974</f>
        <v>0</v>
      </c>
      <c r="K965" s="15">
        <f>'[1]TCE - ANEXO III - Preencher'!L974</f>
        <v>132.71</v>
      </c>
      <c r="L965" s="15">
        <f>'[1]TCE - ANEXO III - Preencher'!M974</f>
        <v>0</v>
      </c>
      <c r="M965" s="15">
        <f t="shared" si="91"/>
        <v>132.71</v>
      </c>
      <c r="N965" s="15">
        <f>'[1]TCE - ANEXO III - Preencher'!O974</f>
        <v>4.3499999999999996</v>
      </c>
      <c r="O965" s="15">
        <f>'[1]TCE - ANEXO III - Preencher'!P974</f>
        <v>0</v>
      </c>
      <c r="P965" s="16">
        <f t="shared" si="92"/>
        <v>4.3499999999999996</v>
      </c>
      <c r="Q965" s="15">
        <f>'[1]TCE - ANEXO III - Preencher'!R974</f>
        <v>109.26747584567174</v>
      </c>
      <c r="R965" s="15">
        <f>'[1]TCE - ANEXO III - Preencher'!S974</f>
        <v>98.4</v>
      </c>
      <c r="S965" s="16">
        <f t="shared" si="93"/>
        <v>10.867475845671734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607.26187584567174</v>
      </c>
    </row>
    <row r="966" spans="1:28" x14ac:dyDescent="0.2">
      <c r="A966" s="8">
        <f>IFERROR(VLOOKUP(B966,'[1]DADOS (OCULTAR)'!$Q$3:$S$135,3,0),"")</f>
        <v>9039744002308</v>
      </c>
      <c r="B966" s="9" t="str">
        <f>'[1]TCE - ANEXO III - Preencher'!C975</f>
        <v>HOSPITAL NOSSA SENHORA DAS GRAÇAS - ANTIGO ALFA - CG Nº 024/2022</v>
      </c>
      <c r="C966" s="10"/>
      <c r="D966" s="11" t="str">
        <f>'[1]TCE - ANEXO III - Preencher'!E975</f>
        <v>PAULA MICHELLE DE LIMA ANDRADE</v>
      </c>
      <c r="E966" s="9" t="str">
        <f>IF('[1]TCE - ANEXO III - Preencher'!F975="4 - Assistência Odontológica","2 - Outros Profissionais da Saúde",'[1]TCE - ANEXO III - Preencher'!F975)</f>
        <v>2 - Outros Profissionais da Saúde</v>
      </c>
      <c r="F966" s="12" t="str">
        <f>'[1]TCE - ANEXO III - Preencher'!G975</f>
        <v>2235-05</v>
      </c>
      <c r="G966" s="13" t="str">
        <f>IF('[1]TCE - ANEXO III - Preencher'!H975="","",'[1]TCE - ANEXO III - Preencher'!H975)</f>
        <v>05/2024</v>
      </c>
      <c r="H966" s="14">
        <f>'[1]TCE - ANEXO III - Preencher'!I975</f>
        <v>0</v>
      </c>
      <c r="I966" s="14">
        <f>'[1]TCE - ANEXO III - Preencher'!J975</f>
        <v>418.65519999999998</v>
      </c>
      <c r="J966" s="14">
        <f>'[1]TCE - ANEXO III - Preencher'!K975</f>
        <v>0</v>
      </c>
      <c r="K966" s="15">
        <f>'[1]TCE - ANEXO III - Preencher'!L975</f>
        <v>132.71</v>
      </c>
      <c r="L966" s="15">
        <f>'[1]TCE - ANEXO III - Preencher'!M975</f>
        <v>3.05</v>
      </c>
      <c r="M966" s="15">
        <f t="shared" si="91"/>
        <v>129.66</v>
      </c>
      <c r="N966" s="15">
        <f>'[1]TCE - ANEXO III - Preencher'!O975</f>
        <v>4.3499999999999996</v>
      </c>
      <c r="O966" s="15">
        <f>'[1]TCE - ANEXO III - Preencher'!P975</f>
        <v>0</v>
      </c>
      <c r="P966" s="16">
        <f t="shared" si="92"/>
        <v>4.3499999999999996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552.66520000000003</v>
      </c>
    </row>
    <row r="967" spans="1:28" x14ac:dyDescent="0.2">
      <c r="A967" s="8">
        <f>IFERROR(VLOOKUP(B967,'[1]DADOS (OCULTAR)'!$Q$3:$S$135,3,0),"")</f>
        <v>9039744002308</v>
      </c>
      <c r="B967" s="9" t="str">
        <f>'[1]TCE - ANEXO III - Preencher'!C976</f>
        <v>HOSPITAL NOSSA SENHORA DAS GRAÇAS - ANTIGO ALFA - CG Nº 024/2022</v>
      </c>
      <c r="C967" s="10"/>
      <c r="D967" s="11" t="str">
        <f>'[1]TCE - ANEXO III - Preencher'!E976</f>
        <v>PAULA ROBERTA FERREIRA DA SILVA COSTA</v>
      </c>
      <c r="E967" s="9" t="str">
        <f>IF('[1]TCE - ANEXO III - Preencher'!F976="4 - Assistência Odontológica","2 - Outros Profissionais da Saúde",'[1]TCE - ANEXO III - Preencher'!F976)</f>
        <v>2 - Outros Profissionais da Saúde</v>
      </c>
      <c r="F967" s="12" t="str">
        <f>'[1]TCE - ANEXO III - Preencher'!G976</f>
        <v>3222-05</v>
      </c>
      <c r="G967" s="13" t="str">
        <f>IF('[1]TCE - ANEXO III - Preencher'!H976="","",'[1]TCE - ANEXO III - Preencher'!H976)</f>
        <v>05/2024</v>
      </c>
      <c r="H967" s="14">
        <f>'[1]TCE - ANEXO III - Preencher'!I976</f>
        <v>0</v>
      </c>
      <c r="I967" s="14">
        <f>'[1]TCE - ANEXO III - Preencher'!J976</f>
        <v>286.85199999999998</v>
      </c>
      <c r="J967" s="14">
        <f>'[1]TCE - ANEXO III - Preencher'!K976</f>
        <v>0</v>
      </c>
      <c r="K967" s="15">
        <f>'[1]TCE - ANEXO III - Preencher'!L976</f>
        <v>132.71</v>
      </c>
      <c r="L967" s="15">
        <f>'[1]TCE - ANEXO III - Preencher'!M976</f>
        <v>28.24</v>
      </c>
      <c r="M967" s="15">
        <f t="shared" si="91"/>
        <v>104.47000000000001</v>
      </c>
      <c r="N967" s="15">
        <f>'[1]TCE - ANEXO III - Preencher'!O976</f>
        <v>2.0699999999999998</v>
      </c>
      <c r="O967" s="15">
        <f>'[1]TCE - ANEXO III - Preencher'!P976</f>
        <v>0</v>
      </c>
      <c r="P967" s="16">
        <f t="shared" si="92"/>
        <v>2.0699999999999998</v>
      </c>
      <c r="Q967" s="15">
        <f>'[1]TCE - ANEXO III - Preencher'!R976</f>
        <v>126.07785674500586</v>
      </c>
      <c r="R967" s="15">
        <f>'[1]TCE - ANEXO III - Preencher'!S976</f>
        <v>84.72</v>
      </c>
      <c r="S967" s="16">
        <f t="shared" si="93"/>
        <v>41.357856745005861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434.74985674500584</v>
      </c>
    </row>
    <row r="968" spans="1:28" x14ac:dyDescent="0.2">
      <c r="A968" s="8">
        <f>IFERROR(VLOOKUP(B968,'[1]DADOS (OCULTAR)'!$Q$3:$S$135,3,0),"")</f>
        <v>9039744002308</v>
      </c>
      <c r="B968" s="9" t="str">
        <f>'[1]TCE - ANEXO III - Preencher'!C977</f>
        <v>HOSPITAL NOSSA SENHORA DAS GRAÇAS - ANTIGO ALFA - CG Nº 024/2022</v>
      </c>
      <c r="C968" s="10"/>
      <c r="D968" s="11" t="str">
        <f>'[1]TCE - ANEXO III - Preencher'!E977</f>
        <v>PAULO MAICON SOARES DA SILVA</v>
      </c>
      <c r="E968" s="9" t="str">
        <f>IF('[1]TCE - ANEXO III - Preencher'!F977="4 - Assistência Odontológica","2 - Outros Profissionais da Saúde",'[1]TCE - ANEXO III - Preencher'!F977)</f>
        <v>3 - Administrativo</v>
      </c>
      <c r="F968" s="12" t="str">
        <f>'[1]TCE - ANEXO III - Preencher'!G977</f>
        <v>9511-05</v>
      </c>
      <c r="G968" s="13" t="str">
        <f>IF('[1]TCE - ANEXO III - Preencher'!H977="","",'[1]TCE - ANEXO III - Preencher'!H977)</f>
        <v>05/2024</v>
      </c>
      <c r="H968" s="14">
        <f>'[1]TCE - ANEXO III - Preencher'!I977</f>
        <v>0</v>
      </c>
      <c r="I968" s="14">
        <f>'[1]TCE - ANEXO III - Preencher'!J977</f>
        <v>193.88239999999999</v>
      </c>
      <c r="J968" s="14">
        <f>'[1]TCE - ANEXO III - Preencher'!K977</f>
        <v>0</v>
      </c>
      <c r="K968" s="15">
        <f>'[1]TCE - ANEXO III - Preencher'!L977</f>
        <v>132.71</v>
      </c>
      <c r="L968" s="15">
        <f>'[1]TCE - ANEXO III - Preencher'!M977</f>
        <v>0</v>
      </c>
      <c r="M968" s="15">
        <f t="shared" si="91"/>
        <v>132.71</v>
      </c>
      <c r="N968" s="15">
        <f>'[1]TCE - ANEXO III - Preencher'!O977</f>
        <v>2.0699999999999998</v>
      </c>
      <c r="O968" s="15">
        <f>'[1]TCE - ANEXO III - Preencher'!P977</f>
        <v>0</v>
      </c>
      <c r="P968" s="16">
        <f t="shared" si="92"/>
        <v>2.0699999999999998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328.66239999999999</v>
      </c>
    </row>
    <row r="969" spans="1:28" x14ac:dyDescent="0.2">
      <c r="A969" s="8">
        <f>IFERROR(VLOOKUP(B969,'[1]DADOS (OCULTAR)'!$Q$3:$S$135,3,0),"")</f>
        <v>9039744002308</v>
      </c>
      <c r="B969" s="9" t="str">
        <f>'[1]TCE - ANEXO III - Preencher'!C978</f>
        <v>HOSPITAL NOSSA SENHORA DAS GRAÇAS - ANTIGO ALFA - CG Nº 024/2022</v>
      </c>
      <c r="C969" s="10"/>
      <c r="D969" s="11" t="str">
        <f>'[1]TCE - ANEXO III - Preencher'!E978</f>
        <v>PAULO RAPHAEL REZENDE CAMARA</v>
      </c>
      <c r="E969" s="9" t="str">
        <f>IF('[1]TCE - ANEXO III - Preencher'!F978="4 - Assistência Odontológica","2 - Outros Profissionais da Saúde",'[1]TCE - ANEXO III - Preencher'!F978)</f>
        <v>1 - Médico</v>
      </c>
      <c r="F969" s="12" t="str">
        <f>'[1]TCE - ANEXO III - Preencher'!G978</f>
        <v>2251-51</v>
      </c>
      <c r="G969" s="13" t="str">
        <f>IF('[1]TCE - ANEXO III - Preencher'!H978="","",'[1]TCE - ANEXO III - Preencher'!H978)</f>
        <v>05/2024</v>
      </c>
      <c r="H969" s="14">
        <f>'[1]TCE - ANEXO III - Preencher'!I978</f>
        <v>0</v>
      </c>
      <c r="I969" s="14">
        <f>'[1]TCE - ANEXO III - Preencher'!J978</f>
        <v>786.88960000000009</v>
      </c>
      <c r="J969" s="14">
        <f>'[1]TCE - ANEXO III - Preencher'!K978</f>
        <v>0</v>
      </c>
      <c r="K969" s="15">
        <f>'[1]TCE - ANEXO III - Preencher'!L978</f>
        <v>132.71</v>
      </c>
      <c r="L969" s="15">
        <f>'[1]TCE - ANEXO III - Preencher'!M978</f>
        <v>0</v>
      </c>
      <c r="M969" s="15">
        <f t="shared" si="91"/>
        <v>132.71</v>
      </c>
      <c r="N969" s="15">
        <f>'[1]TCE - ANEXO III - Preencher'!O978</f>
        <v>16.59</v>
      </c>
      <c r="O969" s="15">
        <f>'[1]TCE - ANEXO III - Preencher'!P978</f>
        <v>0</v>
      </c>
      <c r="P969" s="16">
        <f t="shared" si="92"/>
        <v>16.59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936.18960000000015</v>
      </c>
    </row>
    <row r="970" spans="1:28" x14ac:dyDescent="0.2">
      <c r="A970" s="8">
        <f>IFERROR(VLOOKUP(B970,'[1]DADOS (OCULTAR)'!$Q$3:$S$135,3,0),"")</f>
        <v>9039744002308</v>
      </c>
      <c r="B970" s="9" t="str">
        <f>'[1]TCE - ANEXO III - Preencher'!C979</f>
        <v>HOSPITAL NOSSA SENHORA DAS GRAÇAS - ANTIGO ALFA - CG Nº 024/2022</v>
      </c>
      <c r="C970" s="10"/>
      <c r="D970" s="11" t="str">
        <f>'[1]TCE - ANEXO III - Preencher'!E979</f>
        <v>PEDRO HENRIQUE DOS SANTOS NEJAEM DAS CHAGAS</v>
      </c>
      <c r="E970" s="9" t="str">
        <f>IF('[1]TCE - ANEXO III - Preencher'!F979="4 - Assistência Odontológica","2 - Outros Profissionais da Saúde",'[1]TCE - ANEXO III - Preencher'!F979)</f>
        <v>3 - Administrativo</v>
      </c>
      <c r="F970" s="12" t="str">
        <f>'[1]TCE - ANEXO III - Preencher'!G979</f>
        <v>4110-10</v>
      </c>
      <c r="G970" s="13" t="str">
        <f>IF('[1]TCE - ANEXO III - Preencher'!H979="","",'[1]TCE - ANEXO III - Preencher'!H979)</f>
        <v>05/2024</v>
      </c>
      <c r="H970" s="14">
        <f>'[1]TCE - ANEXO III - Preencher'!I979</f>
        <v>0</v>
      </c>
      <c r="I970" s="14">
        <f>'[1]TCE - ANEXO III - Preencher'!J979</f>
        <v>112.96</v>
      </c>
      <c r="J970" s="14">
        <f>'[1]TCE - ANEXO III - Preencher'!K979</f>
        <v>0</v>
      </c>
      <c r="K970" s="15">
        <f>'[1]TCE - ANEXO III - Preencher'!L979</f>
        <v>132.71</v>
      </c>
      <c r="L970" s="15">
        <f>'[1]TCE - ANEXO III - Preencher'!M979</f>
        <v>0</v>
      </c>
      <c r="M970" s="15">
        <f t="shared" si="91"/>
        <v>132.71</v>
      </c>
      <c r="N970" s="15">
        <f>'[1]TCE - ANEXO III - Preencher'!O979</f>
        <v>2.0699999999999998</v>
      </c>
      <c r="O970" s="15">
        <f>'[1]TCE - ANEXO III - Preencher'!P979</f>
        <v>0</v>
      </c>
      <c r="P970" s="16">
        <f t="shared" si="92"/>
        <v>2.0699999999999998</v>
      </c>
      <c r="Q970" s="15">
        <f>'[1]TCE - ANEXO III - Preencher'!R979</f>
        <v>184.91418989267527</v>
      </c>
      <c r="R970" s="15">
        <f>'[1]TCE - ANEXO III - Preencher'!S979</f>
        <v>84.72</v>
      </c>
      <c r="S970" s="16">
        <f t="shared" si="93"/>
        <v>100.19418989267527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347.93418989267525</v>
      </c>
    </row>
    <row r="971" spans="1:28" x14ac:dyDescent="0.2">
      <c r="A971" s="8">
        <f>IFERROR(VLOOKUP(B971,'[1]DADOS (OCULTAR)'!$Q$3:$S$135,3,0),"")</f>
        <v>9039744002308</v>
      </c>
      <c r="B971" s="9" t="str">
        <f>'[1]TCE - ANEXO III - Preencher'!C980</f>
        <v>HOSPITAL NOSSA SENHORA DAS GRAÇAS - ANTIGO ALFA - CG Nº 024/2022</v>
      </c>
      <c r="C971" s="10"/>
      <c r="D971" s="11" t="str">
        <f>'[1]TCE - ANEXO III - Preencher'!E980</f>
        <v>PEDRO HENRIQUE GUIMARAES PEIXOTO</v>
      </c>
      <c r="E971" s="9" t="str">
        <f>IF('[1]TCE - ANEXO III - Preencher'!F980="4 - Assistência Odontológica","2 - Outros Profissionais da Saúde",'[1]TCE - ANEXO III - Preencher'!F980)</f>
        <v>2 - Outros Profissionais da Saúde</v>
      </c>
      <c r="F971" s="12" t="str">
        <f>'[1]TCE - ANEXO III - Preencher'!G980</f>
        <v>3222-25</v>
      </c>
      <c r="G971" s="13" t="str">
        <f>IF('[1]TCE - ANEXO III - Preencher'!H980="","",'[1]TCE - ANEXO III - Preencher'!H980)</f>
        <v>05/2024</v>
      </c>
      <c r="H971" s="14">
        <f>'[1]TCE - ANEXO III - Preencher'!I980</f>
        <v>0</v>
      </c>
      <c r="I971" s="14">
        <f>'[1]TCE - ANEXO III - Preencher'!J980</f>
        <v>339.1</v>
      </c>
      <c r="J971" s="14">
        <f>'[1]TCE - ANEXO III - Preencher'!K980</f>
        <v>0</v>
      </c>
      <c r="K971" s="15">
        <f>'[1]TCE - ANEXO III - Preencher'!L980</f>
        <v>132.71</v>
      </c>
      <c r="L971" s="15">
        <f>'[1]TCE - ANEXO III - Preencher'!M980</f>
        <v>0</v>
      </c>
      <c r="M971" s="15">
        <f t="shared" si="91"/>
        <v>132.71</v>
      </c>
      <c r="N971" s="15">
        <f>'[1]TCE - ANEXO III - Preencher'!O980</f>
        <v>2.0699999999999998</v>
      </c>
      <c r="O971" s="15">
        <f>'[1]TCE - ANEXO III - Preencher'!P980</f>
        <v>0</v>
      </c>
      <c r="P971" s="16">
        <f t="shared" si="92"/>
        <v>2.0699999999999998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473.88000000000005</v>
      </c>
    </row>
    <row r="972" spans="1:28" x14ac:dyDescent="0.2">
      <c r="A972" s="8">
        <f>IFERROR(VLOOKUP(B972,'[1]DADOS (OCULTAR)'!$Q$3:$S$135,3,0),"")</f>
        <v>9039744002308</v>
      </c>
      <c r="B972" s="9" t="str">
        <f>'[1]TCE - ANEXO III - Preencher'!C981</f>
        <v>HOSPITAL NOSSA SENHORA DAS GRAÇAS - ANTIGO ALFA - CG Nº 024/2022</v>
      </c>
      <c r="C972" s="10"/>
      <c r="D972" s="11" t="str">
        <f>'[1]TCE - ANEXO III - Preencher'!E981</f>
        <v>PEDRO HENRIQUE MOTA RAGO DOS SANTOS</v>
      </c>
      <c r="E972" s="9" t="str">
        <f>IF('[1]TCE - ANEXO III - Preencher'!F981="4 - Assistência Odontológica","2 - Outros Profissionais da Saúde",'[1]TCE - ANEXO III - Preencher'!F981)</f>
        <v>3 - Administrativo</v>
      </c>
      <c r="F972" s="12" t="str">
        <f>'[1]TCE - ANEXO III - Preencher'!G981</f>
        <v>2124-20</v>
      </c>
      <c r="G972" s="13" t="str">
        <f>IF('[1]TCE - ANEXO III - Preencher'!H981="","",'[1]TCE - ANEXO III - Preencher'!H981)</f>
        <v>05/2024</v>
      </c>
      <c r="H972" s="14">
        <f>'[1]TCE - ANEXO III - Preencher'!I981</f>
        <v>0</v>
      </c>
      <c r="I972" s="14">
        <f>'[1]TCE - ANEXO III - Preencher'!J981</f>
        <v>330.41199999999998</v>
      </c>
      <c r="J972" s="14">
        <f>'[1]TCE - ANEXO III - Preencher'!K981</f>
        <v>0</v>
      </c>
      <c r="K972" s="15">
        <f>'[1]TCE - ANEXO III - Preencher'!L981</f>
        <v>132.71</v>
      </c>
      <c r="L972" s="15">
        <f>'[1]TCE - ANEXO III - Preencher'!M981</f>
        <v>0</v>
      </c>
      <c r="M972" s="15">
        <f t="shared" si="91"/>
        <v>132.71</v>
      </c>
      <c r="N972" s="15">
        <f>'[1]TCE - ANEXO III - Preencher'!O981</f>
        <v>2.0699999999999998</v>
      </c>
      <c r="O972" s="15">
        <f>'[1]TCE - ANEXO III - Preencher'!P981</f>
        <v>0</v>
      </c>
      <c r="P972" s="16">
        <f t="shared" si="92"/>
        <v>2.0699999999999998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465.19199999999995</v>
      </c>
    </row>
    <row r="973" spans="1:28" x14ac:dyDescent="0.2">
      <c r="A973" s="8">
        <f>IFERROR(VLOOKUP(B973,'[1]DADOS (OCULTAR)'!$Q$3:$S$135,3,0),"")</f>
        <v>9039744002308</v>
      </c>
      <c r="B973" s="9" t="str">
        <f>'[1]TCE - ANEXO III - Preencher'!C982</f>
        <v>HOSPITAL NOSSA SENHORA DAS GRAÇAS - ANTIGO ALFA - CG Nº 024/2022</v>
      </c>
      <c r="C973" s="10"/>
      <c r="D973" s="11" t="str">
        <f>'[1]TCE - ANEXO III - Preencher'!E982</f>
        <v>PEDRO VITOR SOARES SILVA DE ALBUQUERQUE</v>
      </c>
      <c r="E973" s="9" t="str">
        <f>IF('[1]TCE - ANEXO III - Preencher'!F982="4 - Assistência Odontológica","2 - Outros Profissionais da Saúde",'[1]TCE - ANEXO III - Preencher'!F982)</f>
        <v>2 - Outros Profissionais da Saúde</v>
      </c>
      <c r="F973" s="12" t="str">
        <f>'[1]TCE - ANEXO III - Preencher'!G982</f>
        <v>3222-05</v>
      </c>
      <c r="G973" s="13" t="str">
        <f>IF('[1]TCE - ANEXO III - Preencher'!H982="","",'[1]TCE - ANEXO III - Preencher'!H982)</f>
        <v>05/2024</v>
      </c>
      <c r="H973" s="14">
        <f>'[1]TCE - ANEXO III - Preencher'!I982</f>
        <v>0</v>
      </c>
      <c r="I973" s="14">
        <f>'[1]TCE - ANEXO III - Preencher'!J982</f>
        <v>277.2552</v>
      </c>
      <c r="J973" s="14">
        <f>'[1]TCE - ANEXO III - Preencher'!K982</f>
        <v>0</v>
      </c>
      <c r="K973" s="15">
        <f>'[1]TCE - ANEXO III - Preencher'!L982</f>
        <v>132.71</v>
      </c>
      <c r="L973" s="15">
        <f>'[1]TCE - ANEXO III - Preencher'!M982</f>
        <v>0</v>
      </c>
      <c r="M973" s="15">
        <f t="shared" si="91"/>
        <v>132.71</v>
      </c>
      <c r="N973" s="15">
        <f>'[1]TCE - ANEXO III - Preencher'!O982</f>
        <v>2.0699999999999998</v>
      </c>
      <c r="O973" s="15">
        <f>'[1]TCE - ANEXO III - Preencher'!P982</f>
        <v>0</v>
      </c>
      <c r="P973" s="16">
        <f t="shared" si="92"/>
        <v>2.0699999999999998</v>
      </c>
      <c r="Q973" s="15">
        <f>'[1]TCE - ANEXO III - Preencher'!R982</f>
        <v>184.91418989267527</v>
      </c>
      <c r="R973" s="15">
        <f>'[1]TCE - ANEXO III - Preencher'!S982</f>
        <v>77.94</v>
      </c>
      <c r="S973" s="16">
        <f t="shared" si="93"/>
        <v>106.97418989267527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519.00938989267524</v>
      </c>
    </row>
    <row r="974" spans="1:28" x14ac:dyDescent="0.2">
      <c r="A974" s="8">
        <f>IFERROR(VLOOKUP(B974,'[1]DADOS (OCULTAR)'!$Q$3:$S$135,3,0),"")</f>
        <v>9039744002308</v>
      </c>
      <c r="B974" s="9" t="str">
        <f>'[1]TCE - ANEXO III - Preencher'!C983</f>
        <v>HOSPITAL NOSSA SENHORA DAS GRAÇAS - ANTIGO ALFA - CG Nº 024/2022</v>
      </c>
      <c r="C974" s="10"/>
      <c r="D974" s="11" t="str">
        <f>'[1]TCE - ANEXO III - Preencher'!E983</f>
        <v>PERY EVANGELISTA DE LIRA</v>
      </c>
      <c r="E974" s="9" t="str">
        <f>IF('[1]TCE - ANEXO III - Preencher'!F983="4 - Assistência Odontológica","2 - Outros Profissionais da Saúde",'[1]TCE - ANEXO III - Preencher'!F983)</f>
        <v>2 - Outros Profissionais da Saúde</v>
      </c>
      <c r="F974" s="12" t="str">
        <f>'[1]TCE - ANEXO III - Preencher'!G983</f>
        <v>2238-10</v>
      </c>
      <c r="G974" s="13" t="str">
        <f>IF('[1]TCE - ANEXO III - Preencher'!H983="","",'[1]TCE - ANEXO III - Preencher'!H983)</f>
        <v>05/2024</v>
      </c>
      <c r="H974" s="14">
        <f>'[1]TCE - ANEXO III - Preencher'!I983</f>
        <v>0</v>
      </c>
      <c r="I974" s="14">
        <f>'[1]TCE - ANEXO III - Preencher'!J983</f>
        <v>248.50720000000001</v>
      </c>
      <c r="J974" s="14">
        <f>'[1]TCE - ANEXO III - Preencher'!K983</f>
        <v>0</v>
      </c>
      <c r="K974" s="15">
        <f>'[1]TCE - ANEXO III - Preencher'!L983</f>
        <v>132.71</v>
      </c>
      <c r="L974" s="15">
        <f>'[1]TCE - ANEXO III - Preencher'!M983</f>
        <v>0</v>
      </c>
      <c r="M974" s="15">
        <f t="shared" si="91"/>
        <v>132.71</v>
      </c>
      <c r="N974" s="15">
        <f>'[1]TCE - ANEXO III - Preencher'!O983</f>
        <v>2.0699999999999998</v>
      </c>
      <c r="O974" s="15">
        <f>'[1]TCE - ANEXO III - Preencher'!P983</f>
        <v>0</v>
      </c>
      <c r="P974" s="16">
        <f t="shared" si="92"/>
        <v>2.0699999999999998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383.28720000000004</v>
      </c>
    </row>
    <row r="975" spans="1:28" x14ac:dyDescent="0.2">
      <c r="A975" s="8">
        <f>IFERROR(VLOOKUP(B975,'[1]DADOS (OCULTAR)'!$Q$3:$S$135,3,0),"")</f>
        <v>9039744002308</v>
      </c>
      <c r="B975" s="9" t="str">
        <f>'[1]TCE - ANEXO III - Preencher'!C984</f>
        <v>HOSPITAL NOSSA SENHORA DAS GRAÇAS - ANTIGO ALFA - CG Nº 024/2022</v>
      </c>
      <c r="C975" s="10"/>
      <c r="D975" s="11" t="str">
        <f>'[1]TCE - ANEXO III - Preencher'!E984</f>
        <v>POANY DE PAULA SANTANA</v>
      </c>
      <c r="E975" s="9" t="str">
        <f>IF('[1]TCE - ANEXO III - Preencher'!F984="4 - Assistência Odontológica","2 - Outros Profissionais da Saúde",'[1]TCE - ANEXO III - Preencher'!F984)</f>
        <v>2 - Outros Profissionais da Saúde</v>
      </c>
      <c r="F975" s="12" t="str">
        <f>'[1]TCE - ANEXO III - Preencher'!G984</f>
        <v>3222-05</v>
      </c>
      <c r="G975" s="13" t="str">
        <f>IF('[1]TCE - ANEXO III - Preencher'!H984="","",'[1]TCE - ANEXO III - Preencher'!H984)</f>
        <v>05/2024</v>
      </c>
      <c r="H975" s="14">
        <f>'[1]TCE - ANEXO III - Preencher'!I984</f>
        <v>0</v>
      </c>
      <c r="I975" s="14">
        <f>'[1]TCE - ANEXO III - Preencher'!J984</f>
        <v>252.38239999999999</v>
      </c>
      <c r="J975" s="14">
        <f>'[1]TCE - ANEXO III - Preencher'!K984</f>
        <v>0</v>
      </c>
      <c r="K975" s="15">
        <f>'[1]TCE - ANEXO III - Preencher'!L984</f>
        <v>132.71</v>
      </c>
      <c r="L975" s="15">
        <f>'[1]TCE - ANEXO III - Preencher'!M984</f>
        <v>28.24</v>
      </c>
      <c r="M975" s="15">
        <f t="shared" si="91"/>
        <v>104.47000000000001</v>
      </c>
      <c r="N975" s="15">
        <f>'[1]TCE - ANEXO III - Preencher'!O984</f>
        <v>2.0699999999999998</v>
      </c>
      <c r="O975" s="15">
        <f>'[1]TCE - ANEXO III - Preencher'!P984</f>
        <v>0</v>
      </c>
      <c r="P975" s="16">
        <f t="shared" si="92"/>
        <v>2.0699999999999998</v>
      </c>
      <c r="Q975" s="15">
        <f>'[1]TCE - ANEXO III - Preencher'!R984</f>
        <v>134.48304719467291</v>
      </c>
      <c r="R975" s="15">
        <f>'[1]TCE - ANEXO III - Preencher'!S984</f>
        <v>32.76</v>
      </c>
      <c r="S975" s="16">
        <f t="shared" si="93"/>
        <v>101.72304719467292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460.6454471946729</v>
      </c>
    </row>
    <row r="976" spans="1:28" x14ac:dyDescent="0.2">
      <c r="A976" s="8">
        <f>IFERROR(VLOOKUP(B976,'[1]DADOS (OCULTAR)'!$Q$3:$S$135,3,0),"")</f>
        <v>9039744002308</v>
      </c>
      <c r="B976" s="9" t="str">
        <f>'[1]TCE - ANEXO III - Preencher'!C985</f>
        <v>HOSPITAL NOSSA SENHORA DAS GRAÇAS - ANTIGO ALFA - CG Nº 024/2022</v>
      </c>
      <c r="C976" s="10"/>
      <c r="D976" s="11" t="str">
        <f>'[1]TCE - ANEXO III - Preencher'!E985</f>
        <v>POLIANA BARBOSA DOS SANTOS</v>
      </c>
      <c r="E976" s="9" t="str">
        <f>IF('[1]TCE - ANEXO III - Preencher'!F985="4 - Assistência Odontológica","2 - Outros Profissionais da Saúde",'[1]TCE - ANEXO III - Preencher'!F985)</f>
        <v>2 - Outros Profissionais da Saúde</v>
      </c>
      <c r="F976" s="12" t="str">
        <f>'[1]TCE - ANEXO III - Preencher'!G985</f>
        <v>2235-05</v>
      </c>
      <c r="G976" s="13" t="str">
        <f>IF('[1]TCE - ANEXO III - Preencher'!H985="","",'[1]TCE - ANEXO III - Preencher'!H985)</f>
        <v>05/2024</v>
      </c>
      <c r="H976" s="14">
        <f>'[1]TCE - ANEXO III - Preencher'!I985</f>
        <v>0</v>
      </c>
      <c r="I976" s="14">
        <f>'[1]TCE - ANEXO III - Preencher'!J985</f>
        <v>431.39600000000002</v>
      </c>
      <c r="J976" s="14">
        <f>'[1]TCE - ANEXO III - Preencher'!K985</f>
        <v>0</v>
      </c>
      <c r="K976" s="15">
        <f>'[1]TCE - ANEXO III - Preencher'!L985</f>
        <v>132.71</v>
      </c>
      <c r="L976" s="15">
        <f>'[1]TCE - ANEXO III - Preencher'!M985</f>
        <v>3.05</v>
      </c>
      <c r="M976" s="15">
        <f t="shared" si="91"/>
        <v>129.66</v>
      </c>
      <c r="N976" s="15">
        <f>'[1]TCE - ANEXO III - Preencher'!O985</f>
        <v>4.3499999999999996</v>
      </c>
      <c r="O976" s="15">
        <f>'[1]TCE - ANEXO III - Preencher'!P985</f>
        <v>0</v>
      </c>
      <c r="P976" s="16">
        <f t="shared" si="92"/>
        <v>4.3499999999999996</v>
      </c>
      <c r="Q976" s="15">
        <f>'[1]TCE - ANEXO III - Preencher'!R985</f>
        <v>218.53495169134348</v>
      </c>
      <c r="R976" s="15">
        <f>'[1]TCE - ANEXO III - Preencher'!S985</f>
        <v>122.12</v>
      </c>
      <c r="S976" s="16">
        <f t="shared" si="93"/>
        <v>96.414951691343475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661.82095169134357</v>
      </c>
    </row>
    <row r="977" spans="1:28" x14ac:dyDescent="0.2">
      <c r="A977" s="8">
        <f>IFERROR(VLOOKUP(B977,'[1]DADOS (OCULTAR)'!$Q$3:$S$135,3,0),"")</f>
        <v>9039744002308</v>
      </c>
      <c r="B977" s="9" t="str">
        <f>'[1]TCE - ANEXO III - Preencher'!C986</f>
        <v>HOSPITAL NOSSA SENHORA DAS GRAÇAS - ANTIGO ALFA - CG Nº 024/2022</v>
      </c>
      <c r="C977" s="10"/>
      <c r="D977" s="11" t="str">
        <f>'[1]TCE - ANEXO III - Preencher'!E986</f>
        <v>POLIANA CARLA DE LIMA COSTA ANDRADE</v>
      </c>
      <c r="E977" s="9" t="str">
        <f>IF('[1]TCE - ANEXO III - Preencher'!F986="4 - Assistência Odontológica","2 - Outros Profissionais da Saúde",'[1]TCE - ANEXO III - Preencher'!F986)</f>
        <v>2 - Outros Profissionais da Saúde</v>
      </c>
      <c r="F977" s="12" t="str">
        <f>'[1]TCE - ANEXO III - Preencher'!G986</f>
        <v>3222-05</v>
      </c>
      <c r="G977" s="13" t="str">
        <f>IF('[1]TCE - ANEXO III - Preencher'!H986="","",'[1]TCE - ANEXO III - Preencher'!H986)</f>
        <v>05/2024</v>
      </c>
      <c r="H977" s="14">
        <f>'[1]TCE - ANEXO III - Preencher'!I986</f>
        <v>0</v>
      </c>
      <c r="I977" s="14">
        <f>'[1]TCE - ANEXO III - Preencher'!J986</f>
        <v>275.2792</v>
      </c>
      <c r="J977" s="14">
        <f>'[1]TCE - ANEXO III - Preencher'!K986</f>
        <v>0</v>
      </c>
      <c r="K977" s="15">
        <f>'[1]TCE - ANEXO III - Preencher'!L986</f>
        <v>132.71</v>
      </c>
      <c r="L977" s="15">
        <f>'[1]TCE - ANEXO III - Preencher'!M986</f>
        <v>28.24</v>
      </c>
      <c r="M977" s="15">
        <f t="shared" si="91"/>
        <v>104.47000000000001</v>
      </c>
      <c r="N977" s="15">
        <f>'[1]TCE - ANEXO III - Preencher'!O986</f>
        <v>2.0699999999999998</v>
      </c>
      <c r="O977" s="15">
        <f>'[1]TCE - ANEXO III - Preencher'!P986</f>
        <v>0</v>
      </c>
      <c r="P977" s="16">
        <f t="shared" si="92"/>
        <v>2.0699999999999998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381.81920000000002</v>
      </c>
    </row>
    <row r="978" spans="1:28" x14ac:dyDescent="0.2">
      <c r="A978" s="8">
        <f>IFERROR(VLOOKUP(B978,'[1]DADOS (OCULTAR)'!$Q$3:$S$135,3,0),"")</f>
        <v>9039744002308</v>
      </c>
      <c r="B978" s="9" t="str">
        <f>'[1]TCE - ANEXO III - Preencher'!C987</f>
        <v>HOSPITAL NOSSA SENHORA DAS GRAÇAS - ANTIGO ALFA - CG Nº 024/2022</v>
      </c>
      <c r="C978" s="10"/>
      <c r="D978" s="11" t="str">
        <f>'[1]TCE - ANEXO III - Preencher'!E987</f>
        <v>POLYANA FRANCINE DA SILVA</v>
      </c>
      <c r="E978" s="9" t="str">
        <f>IF('[1]TCE - ANEXO III - Preencher'!F987="4 - Assistência Odontológica","2 - Outros Profissionais da Saúde",'[1]TCE - ANEXO III - Preencher'!F987)</f>
        <v>2 - Outros Profissionais da Saúde</v>
      </c>
      <c r="F978" s="12" t="str">
        <f>'[1]TCE - ANEXO III - Preencher'!G987</f>
        <v>3222-05</v>
      </c>
      <c r="G978" s="13" t="str">
        <f>IF('[1]TCE - ANEXO III - Preencher'!H987="","",'[1]TCE - ANEXO III - Preencher'!H987)</f>
        <v>05/2024</v>
      </c>
      <c r="H978" s="14">
        <f>'[1]TCE - ANEXO III - Preencher'!I987</f>
        <v>0</v>
      </c>
      <c r="I978" s="14">
        <f>'[1]TCE - ANEXO III - Preencher'!J987</f>
        <v>268.7568</v>
      </c>
      <c r="J978" s="14">
        <f>'[1]TCE - ANEXO III - Preencher'!K987</f>
        <v>0</v>
      </c>
      <c r="K978" s="15">
        <f>'[1]TCE - ANEXO III - Preencher'!L987</f>
        <v>132.71</v>
      </c>
      <c r="L978" s="15">
        <f>'[1]TCE - ANEXO III - Preencher'!M987</f>
        <v>28.24</v>
      </c>
      <c r="M978" s="15">
        <f t="shared" si="91"/>
        <v>104.47000000000001</v>
      </c>
      <c r="N978" s="15">
        <f>'[1]TCE - ANEXO III - Preencher'!O987</f>
        <v>2.0699999999999998</v>
      </c>
      <c r="O978" s="15">
        <f>'[1]TCE - ANEXO III - Preencher'!P987</f>
        <v>0</v>
      </c>
      <c r="P978" s="16">
        <f t="shared" si="92"/>
        <v>2.0699999999999998</v>
      </c>
      <c r="Q978" s="15">
        <f>'[1]TCE - ANEXO III - Preencher'!R987</f>
        <v>134.48304719467291</v>
      </c>
      <c r="R978" s="15">
        <f>'[1]TCE - ANEXO III - Preencher'!S987</f>
        <v>72.86</v>
      </c>
      <c r="S978" s="16">
        <f t="shared" si="93"/>
        <v>61.623047194672907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436.91984719467291</v>
      </c>
    </row>
    <row r="979" spans="1:28" x14ac:dyDescent="0.2">
      <c r="A979" s="8">
        <f>IFERROR(VLOOKUP(B979,'[1]DADOS (OCULTAR)'!$Q$3:$S$135,3,0),"")</f>
        <v>9039744002308</v>
      </c>
      <c r="B979" s="9" t="str">
        <f>'[1]TCE - ANEXO III - Preencher'!C988</f>
        <v>HOSPITAL NOSSA SENHORA DAS GRAÇAS - ANTIGO ALFA - CG Nº 024/2022</v>
      </c>
      <c r="C979" s="10"/>
      <c r="D979" s="11" t="str">
        <f>'[1]TCE - ANEXO III - Preencher'!E988</f>
        <v>POLYANNA BARBOSA SANTOS</v>
      </c>
      <c r="E979" s="9" t="str">
        <f>IF('[1]TCE - ANEXO III - Preencher'!F988="4 - Assistência Odontológica","2 - Outros Profissionais da Saúde",'[1]TCE - ANEXO III - Preencher'!F988)</f>
        <v>2 - Outros Profissionais da Saúde</v>
      </c>
      <c r="F979" s="12" t="str">
        <f>'[1]TCE - ANEXO III - Preencher'!G988</f>
        <v>2235-05</v>
      </c>
      <c r="G979" s="13" t="str">
        <f>IF('[1]TCE - ANEXO III - Preencher'!H988="","",'[1]TCE - ANEXO III - Preencher'!H988)</f>
        <v>05/2024</v>
      </c>
      <c r="H979" s="14">
        <f>'[1]TCE - ANEXO III - Preencher'!I988</f>
        <v>0</v>
      </c>
      <c r="I979" s="14">
        <f>'[1]TCE - ANEXO III - Preencher'!J988</f>
        <v>459.07679999999999</v>
      </c>
      <c r="J979" s="14">
        <f>'[1]TCE - ANEXO III - Preencher'!K988</f>
        <v>0</v>
      </c>
      <c r="K979" s="15">
        <f>'[1]TCE - ANEXO III - Preencher'!L988</f>
        <v>132.71</v>
      </c>
      <c r="L979" s="15">
        <f>'[1]TCE - ANEXO III - Preencher'!M988</f>
        <v>3.05</v>
      </c>
      <c r="M979" s="15">
        <f t="shared" si="91"/>
        <v>129.66</v>
      </c>
      <c r="N979" s="15">
        <f>'[1]TCE - ANEXO III - Preencher'!O988</f>
        <v>4.3499999999999996</v>
      </c>
      <c r="O979" s="15">
        <f>'[1]TCE - ANEXO III - Preencher'!P988</f>
        <v>0</v>
      </c>
      <c r="P979" s="16">
        <f t="shared" si="92"/>
        <v>4.3499999999999996</v>
      </c>
      <c r="Q979" s="15">
        <f>'[1]TCE - ANEXO III - Preencher'!R988</f>
        <v>218.53495169134348</v>
      </c>
      <c r="R979" s="15">
        <f>'[1]TCE - ANEXO III - Preencher'!S988</f>
        <v>122.12</v>
      </c>
      <c r="S979" s="16">
        <f t="shared" si="93"/>
        <v>96.414951691343475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689.50175169134354</v>
      </c>
    </row>
    <row r="980" spans="1:28" x14ac:dyDescent="0.2">
      <c r="A980" s="8">
        <f>IFERROR(VLOOKUP(B980,'[1]DADOS (OCULTAR)'!$Q$3:$S$135,3,0),"")</f>
        <v>9039744002308</v>
      </c>
      <c r="B980" s="9" t="str">
        <f>'[1]TCE - ANEXO III - Preencher'!C989</f>
        <v>HOSPITAL NOSSA SENHORA DAS GRAÇAS - ANTIGO ALFA - CG Nº 024/2022</v>
      </c>
      <c r="C980" s="10"/>
      <c r="D980" s="11" t="str">
        <f>'[1]TCE - ANEXO III - Preencher'!E989</f>
        <v>POLYANNA CLAUDIA SILVA DE OLIVEIRA</v>
      </c>
      <c r="E980" s="9" t="str">
        <f>IF('[1]TCE - ANEXO III - Preencher'!F989="4 - Assistência Odontológica","2 - Outros Profissionais da Saúde",'[1]TCE - ANEXO III - Preencher'!F989)</f>
        <v>2 - Outros Profissionais da Saúde</v>
      </c>
      <c r="F980" s="12" t="str">
        <f>'[1]TCE - ANEXO III - Preencher'!G989</f>
        <v>2236-05</v>
      </c>
      <c r="G980" s="13" t="str">
        <f>IF('[1]TCE - ANEXO III - Preencher'!H989="","",'[1]TCE - ANEXO III - Preencher'!H989)</f>
        <v>05/2024</v>
      </c>
      <c r="H980" s="14">
        <f>'[1]TCE - ANEXO III - Preencher'!I989</f>
        <v>0</v>
      </c>
      <c r="I980" s="14">
        <f>'[1]TCE - ANEXO III - Preencher'!J989</f>
        <v>222.39599999999999</v>
      </c>
      <c r="J980" s="14">
        <f>'[1]TCE - ANEXO III - Preencher'!K989</f>
        <v>0</v>
      </c>
      <c r="K980" s="15">
        <f>'[1]TCE - ANEXO III - Preencher'!L989</f>
        <v>132.71</v>
      </c>
      <c r="L980" s="15">
        <f>'[1]TCE - ANEXO III - Preencher'!M989</f>
        <v>0</v>
      </c>
      <c r="M980" s="15">
        <f t="shared" si="91"/>
        <v>132.71</v>
      </c>
      <c r="N980" s="15">
        <f>'[1]TCE - ANEXO III - Preencher'!O989</f>
        <v>4.3499999999999996</v>
      </c>
      <c r="O980" s="15">
        <f>'[1]TCE - ANEXO III - Preencher'!P989</f>
        <v>0</v>
      </c>
      <c r="P980" s="16">
        <f t="shared" si="92"/>
        <v>4.3499999999999996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359.45600000000002</v>
      </c>
    </row>
    <row r="981" spans="1:28" x14ac:dyDescent="0.2">
      <c r="A981" s="8">
        <f>IFERROR(VLOOKUP(B981,'[1]DADOS (OCULTAR)'!$Q$3:$S$135,3,0),"")</f>
        <v>9039744002308</v>
      </c>
      <c r="B981" s="9" t="str">
        <f>'[1]TCE - ANEXO III - Preencher'!C990</f>
        <v>HOSPITAL NOSSA SENHORA DAS GRAÇAS - ANTIGO ALFA - CG Nº 024/2022</v>
      </c>
      <c r="C981" s="10"/>
      <c r="D981" s="11" t="str">
        <f>'[1]TCE - ANEXO III - Preencher'!E990</f>
        <v>PRISCILA DOS SANTOS SILVA GOUVEA</v>
      </c>
      <c r="E981" s="9" t="str">
        <f>IF('[1]TCE - ANEXO III - Preencher'!F990="4 - Assistência Odontológica","2 - Outros Profissionais da Saúde",'[1]TCE - ANEXO III - Preencher'!F990)</f>
        <v>2 - Outros Profissionais da Saúde</v>
      </c>
      <c r="F981" s="12" t="str">
        <f>'[1]TCE - ANEXO III - Preencher'!G990</f>
        <v>3222-05</v>
      </c>
      <c r="G981" s="13" t="str">
        <f>IF('[1]TCE - ANEXO III - Preencher'!H990="","",'[1]TCE - ANEXO III - Preencher'!H990)</f>
        <v>05/2024</v>
      </c>
      <c r="H981" s="14">
        <f>'[1]TCE - ANEXO III - Preencher'!I990</f>
        <v>0</v>
      </c>
      <c r="I981" s="14">
        <f>'[1]TCE - ANEXO III - Preencher'!J990</f>
        <v>277.82479999999998</v>
      </c>
      <c r="J981" s="14">
        <f>'[1]TCE - ANEXO III - Preencher'!K990</f>
        <v>0</v>
      </c>
      <c r="K981" s="15">
        <f>'[1]TCE - ANEXO III - Preencher'!L990</f>
        <v>132.71</v>
      </c>
      <c r="L981" s="15">
        <f>'[1]TCE - ANEXO III - Preencher'!M990</f>
        <v>28.24</v>
      </c>
      <c r="M981" s="15">
        <f t="shared" si="91"/>
        <v>104.47000000000001</v>
      </c>
      <c r="N981" s="15">
        <f>'[1]TCE - ANEXO III - Preencher'!O990</f>
        <v>2.0699999999999998</v>
      </c>
      <c r="O981" s="15">
        <f>'[1]TCE - ANEXO III - Preencher'!P990</f>
        <v>0</v>
      </c>
      <c r="P981" s="16">
        <f t="shared" si="92"/>
        <v>2.0699999999999998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384.3648</v>
      </c>
    </row>
    <row r="982" spans="1:28" x14ac:dyDescent="0.2">
      <c r="A982" s="8">
        <f>IFERROR(VLOOKUP(B982,'[1]DADOS (OCULTAR)'!$Q$3:$S$135,3,0),"")</f>
        <v>9039744002308</v>
      </c>
      <c r="B982" s="9" t="str">
        <f>'[1]TCE - ANEXO III - Preencher'!C991</f>
        <v>HOSPITAL NOSSA SENHORA DAS GRAÇAS - ANTIGO ALFA - CG Nº 024/2022</v>
      </c>
      <c r="C982" s="10"/>
      <c r="D982" s="11" t="str">
        <f>'[1]TCE - ANEXO III - Preencher'!E991</f>
        <v>PRISCILA FERREIRA ALVES</v>
      </c>
      <c r="E982" s="9" t="str">
        <f>IF('[1]TCE - ANEXO III - Preencher'!F991="4 - Assistência Odontológica","2 - Outros Profissionais da Saúde",'[1]TCE - ANEXO III - Preencher'!F991)</f>
        <v>2 - Outros Profissionais da Saúde</v>
      </c>
      <c r="F982" s="12" t="str">
        <f>'[1]TCE - ANEXO III - Preencher'!G991</f>
        <v>3222-05</v>
      </c>
      <c r="G982" s="13" t="str">
        <f>IF('[1]TCE - ANEXO III - Preencher'!H991="","",'[1]TCE - ANEXO III - Preencher'!H991)</f>
        <v>05/2024</v>
      </c>
      <c r="H982" s="14">
        <f>'[1]TCE - ANEXO III - Preencher'!I991</f>
        <v>0</v>
      </c>
      <c r="I982" s="14">
        <f>'[1]TCE - ANEXO III - Preencher'!J991</f>
        <v>280.69119999999998</v>
      </c>
      <c r="J982" s="14">
        <f>'[1]TCE - ANEXO III - Preencher'!K991</f>
        <v>0</v>
      </c>
      <c r="K982" s="15">
        <f>'[1]TCE - ANEXO III - Preencher'!L991</f>
        <v>132.71</v>
      </c>
      <c r="L982" s="15">
        <f>'[1]TCE - ANEXO III - Preencher'!M991</f>
        <v>28.24</v>
      </c>
      <c r="M982" s="15">
        <f t="shared" si="91"/>
        <v>104.47000000000001</v>
      </c>
      <c r="N982" s="15">
        <f>'[1]TCE - ANEXO III - Preencher'!O991</f>
        <v>2.0699999999999998</v>
      </c>
      <c r="O982" s="15">
        <f>'[1]TCE - ANEXO III - Preencher'!P991</f>
        <v>0</v>
      </c>
      <c r="P982" s="16">
        <f t="shared" si="92"/>
        <v>2.0699999999999998</v>
      </c>
      <c r="Q982" s="15">
        <f>'[1]TCE - ANEXO III - Preencher'!R991</f>
        <v>134.48304719467291</v>
      </c>
      <c r="R982" s="15">
        <f>'[1]TCE - ANEXO III - Preencher'!S991</f>
        <v>84.72</v>
      </c>
      <c r="S982" s="16">
        <f t="shared" si="93"/>
        <v>49.763047194672907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436.99424719467288</v>
      </c>
    </row>
    <row r="983" spans="1:28" x14ac:dyDescent="0.2">
      <c r="A983" s="8">
        <f>IFERROR(VLOOKUP(B983,'[1]DADOS (OCULTAR)'!$Q$3:$S$135,3,0),"")</f>
        <v>9039744002308</v>
      </c>
      <c r="B983" s="9" t="str">
        <f>'[1]TCE - ANEXO III - Preencher'!C992</f>
        <v>HOSPITAL NOSSA SENHORA DAS GRAÇAS - ANTIGO ALFA - CG Nº 024/2022</v>
      </c>
      <c r="C983" s="10"/>
      <c r="D983" s="11" t="str">
        <f>'[1]TCE - ANEXO III - Preencher'!E992</f>
        <v>PRISCILA GABRIEL DA SILVA DIAS</v>
      </c>
      <c r="E983" s="9" t="str">
        <f>IF('[1]TCE - ANEXO III - Preencher'!F992="4 - Assistência Odontológica","2 - Outros Profissionais da Saúde",'[1]TCE - ANEXO III - Preencher'!F992)</f>
        <v>2 - Outros Profissionais da Saúde</v>
      </c>
      <c r="F983" s="12" t="str">
        <f>'[1]TCE - ANEXO III - Preencher'!G992</f>
        <v>3222-05</v>
      </c>
      <c r="G983" s="13" t="str">
        <f>IF('[1]TCE - ANEXO III - Preencher'!H992="","",'[1]TCE - ANEXO III - Preencher'!H992)</f>
        <v>05/2024</v>
      </c>
      <c r="H983" s="14">
        <f>'[1]TCE - ANEXO III - Preencher'!I992</f>
        <v>0</v>
      </c>
      <c r="I983" s="14">
        <f>'[1]TCE - ANEXO III - Preencher'!J992</f>
        <v>274.22320000000002</v>
      </c>
      <c r="J983" s="14">
        <f>'[1]TCE - ANEXO III - Preencher'!K992</f>
        <v>0</v>
      </c>
      <c r="K983" s="15">
        <f>'[1]TCE - ANEXO III - Preencher'!L992</f>
        <v>132.71</v>
      </c>
      <c r="L983" s="15">
        <f>'[1]TCE - ANEXO III - Preencher'!M992</f>
        <v>28.24</v>
      </c>
      <c r="M983" s="15">
        <f t="shared" si="91"/>
        <v>104.47000000000001</v>
      </c>
      <c r="N983" s="15">
        <f>'[1]TCE - ANEXO III - Preencher'!O992</f>
        <v>2.0699999999999998</v>
      </c>
      <c r="O983" s="15">
        <f>'[1]TCE - ANEXO III - Preencher'!P992</f>
        <v>0</v>
      </c>
      <c r="P983" s="16">
        <f t="shared" si="92"/>
        <v>2.0699999999999998</v>
      </c>
      <c r="Q983" s="15">
        <f>'[1]TCE - ANEXO III - Preencher'!R992</f>
        <v>134.48304719467291</v>
      </c>
      <c r="R983" s="15">
        <f>'[1]TCE - ANEXO III - Preencher'!S992</f>
        <v>77.94</v>
      </c>
      <c r="S983" s="16">
        <f t="shared" si="93"/>
        <v>56.543047194672909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437.30624719467295</v>
      </c>
    </row>
    <row r="984" spans="1:28" x14ac:dyDescent="0.2">
      <c r="A984" s="8">
        <f>IFERROR(VLOOKUP(B984,'[1]DADOS (OCULTAR)'!$Q$3:$S$135,3,0),"")</f>
        <v>9039744002308</v>
      </c>
      <c r="B984" s="9" t="str">
        <f>'[1]TCE - ANEXO III - Preencher'!C993</f>
        <v>HOSPITAL NOSSA SENHORA DAS GRAÇAS - ANTIGO ALFA - CG Nº 024/2022</v>
      </c>
      <c r="C984" s="10"/>
      <c r="D984" s="11" t="str">
        <f>'[1]TCE - ANEXO III - Preencher'!E993</f>
        <v>PRISCILA MAYARA DOS SANTOS</v>
      </c>
      <c r="E984" s="9" t="str">
        <f>IF('[1]TCE - ANEXO III - Preencher'!F993="4 - Assistência Odontológica","2 - Outros Profissionais da Saúde",'[1]TCE - ANEXO III - Preencher'!F993)</f>
        <v>2 - Outros Profissionais da Saúde</v>
      </c>
      <c r="F984" s="12" t="str">
        <f>'[1]TCE - ANEXO III - Preencher'!G993</f>
        <v>3222-25</v>
      </c>
      <c r="G984" s="13" t="str">
        <f>IF('[1]TCE - ANEXO III - Preencher'!H993="","",'[1]TCE - ANEXO III - Preencher'!H993)</f>
        <v>05/2024</v>
      </c>
      <c r="H984" s="14">
        <f>'[1]TCE - ANEXO III - Preencher'!I993</f>
        <v>0</v>
      </c>
      <c r="I984" s="14">
        <f>'[1]TCE - ANEXO III - Preencher'!J993</f>
        <v>486.75119999999998</v>
      </c>
      <c r="J984" s="14">
        <f>'[1]TCE - ANEXO III - Preencher'!K993</f>
        <v>0</v>
      </c>
      <c r="K984" s="15">
        <f>'[1]TCE - ANEXO III - Preencher'!L993</f>
        <v>132.71</v>
      </c>
      <c r="L984" s="15">
        <f>'[1]TCE - ANEXO III - Preencher'!M993</f>
        <v>0</v>
      </c>
      <c r="M984" s="15">
        <f t="shared" si="91"/>
        <v>132.71</v>
      </c>
      <c r="N984" s="15">
        <f>'[1]TCE - ANEXO III - Preencher'!O993</f>
        <v>2.0699999999999998</v>
      </c>
      <c r="O984" s="15">
        <f>'[1]TCE - ANEXO III - Preencher'!P993</f>
        <v>0</v>
      </c>
      <c r="P984" s="16">
        <f t="shared" si="92"/>
        <v>2.0699999999999998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621.53120000000001</v>
      </c>
    </row>
    <row r="985" spans="1:28" x14ac:dyDescent="0.2">
      <c r="A985" s="8">
        <f>IFERROR(VLOOKUP(B985,'[1]DADOS (OCULTAR)'!$Q$3:$S$135,3,0),"")</f>
        <v>9039744002308</v>
      </c>
      <c r="B985" s="9" t="str">
        <f>'[1]TCE - ANEXO III - Preencher'!C994</f>
        <v>HOSPITAL NOSSA SENHORA DAS GRAÇAS - ANTIGO ALFA - CG Nº 024/2022</v>
      </c>
      <c r="C985" s="10"/>
      <c r="D985" s="11" t="str">
        <f>'[1]TCE - ANEXO III - Preencher'!E994</f>
        <v>PRISCILA OURIQUES LACERDA VIDAL</v>
      </c>
      <c r="E985" s="9" t="str">
        <f>IF('[1]TCE - ANEXO III - Preencher'!F994="4 - Assistência Odontológica","2 - Outros Profissionais da Saúde",'[1]TCE - ANEXO III - Preencher'!F994)</f>
        <v>3 - Administrativo</v>
      </c>
      <c r="F985" s="12" t="str">
        <f>'[1]TCE - ANEXO III - Preencher'!G994</f>
        <v>1421-05</v>
      </c>
      <c r="G985" s="13" t="str">
        <f>IF('[1]TCE - ANEXO III - Preencher'!H994="","",'[1]TCE - ANEXO III - Preencher'!H994)</f>
        <v>05/2024</v>
      </c>
      <c r="H985" s="14">
        <f>'[1]TCE - ANEXO III - Preencher'!I994</f>
        <v>0</v>
      </c>
      <c r="I985" s="14">
        <f>'[1]TCE - ANEXO III - Preencher'!J994</f>
        <v>606.32400000000007</v>
      </c>
      <c r="J985" s="14">
        <f>'[1]TCE - ANEXO III - Preencher'!K994</f>
        <v>0</v>
      </c>
      <c r="K985" s="15">
        <f>'[1]TCE - ANEXO III - Preencher'!L994</f>
        <v>132.71</v>
      </c>
      <c r="L985" s="15">
        <f>'[1]TCE - ANEXO III - Preencher'!M994</f>
        <v>0</v>
      </c>
      <c r="M985" s="15">
        <f t="shared" si="91"/>
        <v>132.71</v>
      </c>
      <c r="N985" s="15">
        <f>'[1]TCE - ANEXO III - Preencher'!O994</f>
        <v>2.0699999999999998</v>
      </c>
      <c r="O985" s="15">
        <f>'[1]TCE - ANEXO III - Preencher'!P994</f>
        <v>0</v>
      </c>
      <c r="P985" s="16">
        <f t="shared" si="92"/>
        <v>2.0699999999999998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741.10400000000016</v>
      </c>
    </row>
    <row r="986" spans="1:28" x14ac:dyDescent="0.2">
      <c r="A986" s="8">
        <f>IFERROR(VLOOKUP(B986,'[1]DADOS (OCULTAR)'!$Q$3:$S$135,3,0),"")</f>
        <v>9039744002308</v>
      </c>
      <c r="B986" s="9" t="str">
        <f>'[1]TCE - ANEXO III - Preencher'!C995</f>
        <v>HOSPITAL NOSSA SENHORA DAS GRAÇAS - ANTIGO ALFA - CG Nº 024/2022</v>
      </c>
      <c r="C986" s="10"/>
      <c r="D986" s="11" t="str">
        <f>'[1]TCE - ANEXO III - Preencher'!E995</f>
        <v>PRISCILLA ESTHEFANE DOURADO PEREIRA</v>
      </c>
      <c r="E986" s="9" t="str">
        <f>IF('[1]TCE - ANEXO III - Preencher'!F995="4 - Assistência Odontológica","2 - Outros Profissionais da Saúde",'[1]TCE - ANEXO III - Preencher'!F995)</f>
        <v>2 - Outros Profissionais da Saúde</v>
      </c>
      <c r="F986" s="12" t="str">
        <f>'[1]TCE - ANEXO III - Preencher'!G995</f>
        <v>3222-05</v>
      </c>
      <c r="G986" s="13" t="str">
        <f>IF('[1]TCE - ANEXO III - Preencher'!H995="","",'[1]TCE - ANEXO III - Preencher'!H995)</f>
        <v>05/2024</v>
      </c>
      <c r="H986" s="14">
        <f>'[1]TCE - ANEXO III - Preencher'!I995</f>
        <v>0</v>
      </c>
      <c r="I986" s="14">
        <f>'[1]TCE - ANEXO III - Preencher'!J995</f>
        <v>287.27999999999997</v>
      </c>
      <c r="J986" s="14">
        <f>'[1]TCE - ANEXO III - Preencher'!K995</f>
        <v>0</v>
      </c>
      <c r="K986" s="15">
        <f>'[1]TCE - ANEXO III - Preencher'!L995</f>
        <v>132.71</v>
      </c>
      <c r="L986" s="15">
        <f>'[1]TCE - ANEXO III - Preencher'!M995</f>
        <v>28.24</v>
      </c>
      <c r="M986" s="15">
        <f t="shared" si="91"/>
        <v>104.47000000000001</v>
      </c>
      <c r="N986" s="15">
        <f>'[1]TCE - ANEXO III - Preencher'!O995</f>
        <v>2.0699999999999998</v>
      </c>
      <c r="O986" s="15">
        <f>'[1]TCE - ANEXO III - Preencher'!P995</f>
        <v>0</v>
      </c>
      <c r="P986" s="16">
        <f t="shared" si="92"/>
        <v>2.0699999999999998</v>
      </c>
      <c r="Q986" s="15">
        <f>'[1]TCE - ANEXO III - Preencher'!R995</f>
        <v>252.15571349001172</v>
      </c>
      <c r="R986" s="15">
        <f>'[1]TCE - ANEXO III - Preencher'!S995</f>
        <v>84.72</v>
      </c>
      <c r="S986" s="16">
        <f t="shared" si="93"/>
        <v>167.43571349001172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561.25571349001166</v>
      </c>
    </row>
    <row r="987" spans="1:28" x14ac:dyDescent="0.2">
      <c r="A987" s="8">
        <f>IFERROR(VLOOKUP(B987,'[1]DADOS (OCULTAR)'!$Q$3:$S$135,3,0),"")</f>
        <v>9039744002308</v>
      </c>
      <c r="B987" s="9" t="str">
        <f>'[1]TCE - ANEXO III - Preencher'!C996</f>
        <v>HOSPITAL NOSSA SENHORA DAS GRAÇAS - ANTIGO ALFA - CG Nº 024/2022</v>
      </c>
      <c r="C987" s="10"/>
      <c r="D987" s="11" t="str">
        <f>'[1]TCE - ANEXO III - Preencher'!E996</f>
        <v>RAFAEL BARROS DE MIRANDA</v>
      </c>
      <c r="E987" s="9" t="str">
        <f>IF('[1]TCE - ANEXO III - Preencher'!F996="4 - Assistência Odontológica","2 - Outros Profissionais da Saúde",'[1]TCE - ANEXO III - Preencher'!F996)</f>
        <v>2 - Outros Profissionais da Saúde</v>
      </c>
      <c r="F987" s="12" t="str">
        <f>'[1]TCE - ANEXO III - Preencher'!G996</f>
        <v>2237-10</v>
      </c>
      <c r="G987" s="13" t="str">
        <f>IF('[1]TCE - ANEXO III - Preencher'!H996="","",'[1]TCE - ANEXO III - Preencher'!H996)</f>
        <v>05/2024</v>
      </c>
      <c r="H987" s="14">
        <f>'[1]TCE - ANEXO III - Preencher'!I996</f>
        <v>0</v>
      </c>
      <c r="I987" s="14">
        <f>'[1]TCE - ANEXO III - Preencher'!J996</f>
        <v>320.86320000000001</v>
      </c>
      <c r="J987" s="14">
        <f>'[1]TCE - ANEXO III - Preencher'!K996</f>
        <v>0</v>
      </c>
      <c r="K987" s="15">
        <f>'[1]TCE - ANEXO III - Preencher'!L996</f>
        <v>132.71</v>
      </c>
      <c r="L987" s="15">
        <f>'[1]TCE - ANEXO III - Preencher'!M996</f>
        <v>0</v>
      </c>
      <c r="M987" s="15">
        <f t="shared" si="91"/>
        <v>132.71</v>
      </c>
      <c r="N987" s="15">
        <f>'[1]TCE - ANEXO III - Preencher'!O996</f>
        <v>2.0699999999999998</v>
      </c>
      <c r="O987" s="15">
        <f>'[1]TCE - ANEXO III - Preencher'!P996</f>
        <v>0</v>
      </c>
      <c r="P987" s="16">
        <f t="shared" si="92"/>
        <v>2.0699999999999998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455.64320000000004</v>
      </c>
    </row>
    <row r="988" spans="1:28" x14ac:dyDescent="0.2">
      <c r="A988" s="8">
        <f>IFERROR(VLOOKUP(B988,'[1]DADOS (OCULTAR)'!$Q$3:$S$135,3,0),"")</f>
        <v>9039744002308</v>
      </c>
      <c r="B988" s="9" t="str">
        <f>'[1]TCE - ANEXO III - Preencher'!C997</f>
        <v>HOSPITAL NOSSA SENHORA DAS GRAÇAS - ANTIGO ALFA - CG Nº 024/2022</v>
      </c>
      <c r="C988" s="10"/>
      <c r="D988" s="11" t="str">
        <f>'[1]TCE - ANEXO III - Preencher'!E997</f>
        <v>RAFAEL BEZERRA DA SILVA</v>
      </c>
      <c r="E988" s="9" t="str">
        <f>IF('[1]TCE - ANEXO III - Preencher'!F997="4 - Assistência Odontológica","2 - Outros Profissionais da Saúde",'[1]TCE - ANEXO III - Preencher'!F997)</f>
        <v>2 - Outros Profissionais da Saúde</v>
      </c>
      <c r="F988" s="12" t="str">
        <f>'[1]TCE - ANEXO III - Preencher'!G997</f>
        <v>3241-15</v>
      </c>
      <c r="G988" s="13" t="str">
        <f>IF('[1]TCE - ANEXO III - Preencher'!H997="","",'[1]TCE - ANEXO III - Preencher'!H997)</f>
        <v>05/2024</v>
      </c>
      <c r="H988" s="14">
        <f>'[1]TCE - ANEXO III - Preencher'!I997</f>
        <v>0</v>
      </c>
      <c r="I988" s="14">
        <f>'[1]TCE - ANEXO III - Preencher'!J997</f>
        <v>385.10480000000013</v>
      </c>
      <c r="J988" s="14">
        <f>'[1]TCE - ANEXO III - Preencher'!K997</f>
        <v>0</v>
      </c>
      <c r="K988" s="15">
        <f>'[1]TCE - ANEXO III - Preencher'!L997</f>
        <v>132.71</v>
      </c>
      <c r="L988" s="15">
        <f>'[1]TCE - ANEXO III - Preencher'!M997</f>
        <v>0</v>
      </c>
      <c r="M988" s="15">
        <f t="shared" si="91"/>
        <v>132.71</v>
      </c>
      <c r="N988" s="15">
        <f>'[1]TCE - ANEXO III - Preencher'!O997</f>
        <v>2.0699999999999998</v>
      </c>
      <c r="O988" s="15">
        <f>'[1]TCE - ANEXO III - Preencher'!P997</f>
        <v>0</v>
      </c>
      <c r="P988" s="16">
        <f t="shared" si="92"/>
        <v>2.0699999999999998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519.88480000000015</v>
      </c>
    </row>
    <row r="989" spans="1:28" x14ac:dyDescent="0.2">
      <c r="A989" s="8">
        <f>IFERROR(VLOOKUP(B989,'[1]DADOS (OCULTAR)'!$Q$3:$S$135,3,0),"")</f>
        <v>9039744002308</v>
      </c>
      <c r="B989" s="9" t="str">
        <f>'[1]TCE - ANEXO III - Preencher'!C998</f>
        <v>HOSPITAL NOSSA SENHORA DAS GRAÇAS - ANTIGO ALFA - CG Nº 024/2022</v>
      </c>
      <c r="C989" s="10"/>
      <c r="D989" s="11" t="str">
        <f>'[1]TCE - ANEXO III - Preencher'!E998</f>
        <v>RAFAEL DOS SANTOS NASCIMENTO</v>
      </c>
      <c r="E989" s="9" t="str">
        <f>IF('[1]TCE - ANEXO III - Preencher'!F998="4 - Assistência Odontológica","2 - Outros Profissionais da Saúde",'[1]TCE - ANEXO III - Preencher'!F998)</f>
        <v>2 - Outros Profissionais da Saúde</v>
      </c>
      <c r="F989" s="12" t="str">
        <f>'[1]TCE - ANEXO III - Preencher'!G998</f>
        <v>2235-05</v>
      </c>
      <c r="G989" s="13" t="str">
        <f>IF('[1]TCE - ANEXO III - Preencher'!H998="","",'[1]TCE - ANEXO III - Preencher'!H998)</f>
        <v>05/2024</v>
      </c>
      <c r="H989" s="14">
        <f>'[1]TCE - ANEXO III - Preencher'!I998</f>
        <v>0</v>
      </c>
      <c r="I989" s="14">
        <f>'[1]TCE - ANEXO III - Preencher'!J998</f>
        <v>110.2632</v>
      </c>
      <c r="J989" s="14">
        <f>'[1]TCE - ANEXO III - Preencher'!K998</f>
        <v>0</v>
      </c>
      <c r="K989" s="15">
        <f>'[1]TCE - ANEXO III - Preencher'!L998</f>
        <v>132.71</v>
      </c>
      <c r="L989" s="15">
        <f>'[1]TCE - ANEXO III - Preencher'!M998</f>
        <v>0</v>
      </c>
      <c r="M989" s="15">
        <f t="shared" si="91"/>
        <v>132.71</v>
      </c>
      <c r="N989" s="15">
        <f>'[1]TCE - ANEXO III - Preencher'!O998</f>
        <v>4.3499999999999996</v>
      </c>
      <c r="O989" s="15">
        <f>'[1]TCE - ANEXO III - Preencher'!P998</f>
        <v>0</v>
      </c>
      <c r="P989" s="16">
        <f t="shared" si="92"/>
        <v>4.3499999999999996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247.32320000000001</v>
      </c>
    </row>
    <row r="990" spans="1:28" x14ac:dyDescent="0.2">
      <c r="A990" s="8">
        <f>IFERROR(VLOOKUP(B990,'[1]DADOS (OCULTAR)'!$Q$3:$S$135,3,0),"")</f>
        <v>9039744002308</v>
      </c>
      <c r="B990" s="9" t="str">
        <f>'[1]TCE - ANEXO III - Preencher'!C999</f>
        <v>HOSPITAL NOSSA SENHORA DAS GRAÇAS - ANTIGO ALFA - CG Nº 024/2022</v>
      </c>
      <c r="C990" s="10"/>
      <c r="D990" s="11" t="str">
        <f>'[1]TCE - ANEXO III - Preencher'!E999</f>
        <v>RAFAEL GONCALVES LIMA CONDE</v>
      </c>
      <c r="E990" s="9" t="str">
        <f>IF('[1]TCE - ANEXO III - Preencher'!F999="4 - Assistência Odontológica","2 - Outros Profissionais da Saúde",'[1]TCE - ANEXO III - Preencher'!F999)</f>
        <v>3 - Administrativo</v>
      </c>
      <c r="F990" s="12" t="str">
        <f>'[1]TCE - ANEXO III - Preencher'!G999</f>
        <v>3172-10</v>
      </c>
      <c r="G990" s="13" t="str">
        <f>IF('[1]TCE - ANEXO III - Preencher'!H999="","",'[1]TCE - ANEXO III - Preencher'!H999)</f>
        <v>05/2024</v>
      </c>
      <c r="H990" s="14">
        <f>'[1]TCE - ANEXO III - Preencher'!I999</f>
        <v>0</v>
      </c>
      <c r="I990" s="14">
        <f>'[1]TCE - ANEXO III - Preencher'!J999</f>
        <v>170.99039999999999</v>
      </c>
      <c r="J990" s="14">
        <f>'[1]TCE - ANEXO III - Preencher'!K999</f>
        <v>0</v>
      </c>
      <c r="K990" s="15">
        <f>'[1]TCE - ANEXO III - Preencher'!L999</f>
        <v>132.71</v>
      </c>
      <c r="L990" s="15">
        <f>'[1]TCE - ANEXO III - Preencher'!M999</f>
        <v>0</v>
      </c>
      <c r="M990" s="15">
        <f t="shared" si="91"/>
        <v>132.71</v>
      </c>
      <c r="N990" s="15">
        <f>'[1]TCE - ANEXO III - Preencher'!O999</f>
        <v>2.0699999999999998</v>
      </c>
      <c r="O990" s="15">
        <f>'[1]TCE - ANEXO III - Preencher'!P999</f>
        <v>0</v>
      </c>
      <c r="P990" s="16">
        <f t="shared" si="92"/>
        <v>2.0699999999999998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305.7704</v>
      </c>
    </row>
    <row r="991" spans="1:28" x14ac:dyDescent="0.2">
      <c r="A991" s="8">
        <f>IFERROR(VLOOKUP(B991,'[1]DADOS (OCULTAR)'!$Q$3:$S$135,3,0),"")</f>
        <v>9039744002308</v>
      </c>
      <c r="B991" s="9" t="str">
        <f>'[1]TCE - ANEXO III - Preencher'!C1000</f>
        <v>HOSPITAL NOSSA SENHORA DAS GRAÇAS - ANTIGO ALFA - CG Nº 024/2022</v>
      </c>
      <c r="C991" s="10"/>
      <c r="D991" s="11" t="str">
        <f>'[1]TCE - ANEXO III - Preencher'!E1000</f>
        <v>RAFAEL NEVES DE AMORIM</v>
      </c>
      <c r="E991" s="9" t="str">
        <f>IF('[1]TCE - ANEXO III - Preencher'!F1000="4 - Assistência Odontológica","2 - Outros Profissionais da Saúde",'[1]TCE - ANEXO III - Preencher'!F1000)</f>
        <v>3 - Administrativo</v>
      </c>
      <c r="F991" s="12" t="str">
        <f>'[1]TCE - ANEXO III - Preencher'!G1000</f>
        <v>7823-05</v>
      </c>
      <c r="G991" s="13" t="str">
        <f>IF('[1]TCE - ANEXO III - Preencher'!H1000="","",'[1]TCE - ANEXO III - Preencher'!H1000)</f>
        <v>05/2024</v>
      </c>
      <c r="H991" s="14">
        <f>'[1]TCE - ANEXO III - Preencher'!I1000</f>
        <v>0</v>
      </c>
      <c r="I991" s="14">
        <f>'[1]TCE - ANEXO III - Preencher'!J1000</f>
        <v>149.58799999999999</v>
      </c>
      <c r="J991" s="14">
        <f>'[1]TCE - ANEXO III - Preencher'!K1000</f>
        <v>0</v>
      </c>
      <c r="K991" s="15">
        <f>'[1]TCE - ANEXO III - Preencher'!L1000</f>
        <v>132.71</v>
      </c>
      <c r="L991" s="15">
        <f>'[1]TCE - ANEXO III - Preencher'!M1000</f>
        <v>0</v>
      </c>
      <c r="M991" s="15">
        <f t="shared" si="91"/>
        <v>132.71</v>
      </c>
      <c r="N991" s="15">
        <f>'[1]TCE - ANEXO III - Preencher'!O1000</f>
        <v>2.0699999999999998</v>
      </c>
      <c r="O991" s="15">
        <f>'[1]TCE - ANEXO III - Preencher'!P1000</f>
        <v>0</v>
      </c>
      <c r="P991" s="16">
        <f t="shared" si="92"/>
        <v>2.0699999999999998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284.36799999999999</v>
      </c>
    </row>
    <row r="992" spans="1:28" x14ac:dyDescent="0.2">
      <c r="A992" s="8">
        <f>IFERROR(VLOOKUP(B992,'[1]DADOS (OCULTAR)'!$Q$3:$S$135,3,0),"")</f>
        <v>9039744002308</v>
      </c>
      <c r="B992" s="9" t="str">
        <f>'[1]TCE - ANEXO III - Preencher'!C1001</f>
        <v>HOSPITAL NOSSA SENHORA DAS GRAÇAS - ANTIGO ALFA - CG Nº 024/2022</v>
      </c>
      <c r="C992" s="10"/>
      <c r="D992" s="11" t="str">
        <f>'[1]TCE - ANEXO III - Preencher'!E1001</f>
        <v>RAFAEL SANTOS SILVA</v>
      </c>
      <c r="E992" s="9" t="str">
        <f>IF('[1]TCE - ANEXO III - Preencher'!F1001="4 - Assistência Odontológica","2 - Outros Profissionais da Saúde",'[1]TCE - ANEXO III - Preencher'!F1001)</f>
        <v>2 - Outros Profissionais da Saúde</v>
      </c>
      <c r="F992" s="12" t="str">
        <f>'[1]TCE - ANEXO III - Preencher'!G1001</f>
        <v>5151-10</v>
      </c>
      <c r="G992" s="13" t="str">
        <f>IF('[1]TCE - ANEXO III - Preencher'!H1001="","",'[1]TCE - ANEXO III - Preencher'!H1001)</f>
        <v>05/2024</v>
      </c>
      <c r="H992" s="14">
        <f>'[1]TCE - ANEXO III - Preencher'!I1001</f>
        <v>0</v>
      </c>
      <c r="I992" s="14">
        <f>'[1]TCE - ANEXO III - Preencher'!J1001</f>
        <v>136.61840000000001</v>
      </c>
      <c r="J992" s="14">
        <f>'[1]TCE - ANEXO III - Preencher'!K1001</f>
        <v>0</v>
      </c>
      <c r="K992" s="15">
        <f>'[1]TCE - ANEXO III - Preencher'!L1001</f>
        <v>132.71</v>
      </c>
      <c r="L992" s="15">
        <f>'[1]TCE - ANEXO III - Preencher'!M1001</f>
        <v>28.24</v>
      </c>
      <c r="M992" s="15">
        <f t="shared" si="91"/>
        <v>104.47000000000001</v>
      </c>
      <c r="N992" s="15">
        <f>'[1]TCE - ANEXO III - Preencher'!O1001</f>
        <v>2.0699999999999998</v>
      </c>
      <c r="O992" s="15">
        <f>'[1]TCE - ANEXO III - Preencher'!P1001</f>
        <v>0</v>
      </c>
      <c r="P992" s="16">
        <f t="shared" si="92"/>
        <v>2.0699999999999998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243.15840000000003</v>
      </c>
    </row>
    <row r="993" spans="1:28" x14ac:dyDescent="0.2">
      <c r="A993" s="8">
        <f>IFERROR(VLOOKUP(B993,'[1]DADOS (OCULTAR)'!$Q$3:$S$135,3,0),"")</f>
        <v>9039744002308</v>
      </c>
      <c r="B993" s="9" t="str">
        <f>'[1]TCE - ANEXO III - Preencher'!C1002</f>
        <v>HOSPITAL NOSSA SENHORA DAS GRAÇAS - ANTIGO ALFA - CG Nº 024/2022</v>
      </c>
      <c r="C993" s="10"/>
      <c r="D993" s="11" t="str">
        <f>'[1]TCE - ANEXO III - Preencher'!E1002</f>
        <v>RAFAELA ALBINO DOS SANTOS</v>
      </c>
      <c r="E993" s="9" t="str">
        <f>IF('[1]TCE - ANEXO III - Preencher'!F1002="4 - Assistência Odontológica","2 - Outros Profissionais da Saúde",'[1]TCE - ANEXO III - Preencher'!F1002)</f>
        <v>2 - Outros Profissionais da Saúde</v>
      </c>
      <c r="F993" s="12" t="str">
        <f>'[1]TCE - ANEXO III - Preencher'!G1002</f>
        <v>3222-05</v>
      </c>
      <c r="G993" s="13" t="str">
        <f>IF('[1]TCE - ANEXO III - Preencher'!H1002="","",'[1]TCE - ANEXO III - Preencher'!H1002)</f>
        <v>05/2024</v>
      </c>
      <c r="H993" s="14">
        <f>'[1]TCE - ANEXO III - Preencher'!I1002</f>
        <v>0</v>
      </c>
      <c r="I993" s="14">
        <f>'[1]TCE - ANEXO III - Preencher'!J1002</f>
        <v>344.12799999999999</v>
      </c>
      <c r="J993" s="14">
        <f>'[1]TCE - ANEXO III - Preencher'!K1002</f>
        <v>0</v>
      </c>
      <c r="K993" s="15">
        <f>'[1]TCE - ANEXO III - Preencher'!L1002</f>
        <v>132.71</v>
      </c>
      <c r="L993" s="15">
        <f>'[1]TCE - ANEXO III - Preencher'!M1002</f>
        <v>28.24</v>
      </c>
      <c r="M993" s="15">
        <f t="shared" si="91"/>
        <v>104.47000000000001</v>
      </c>
      <c r="N993" s="15">
        <f>'[1]TCE - ANEXO III - Preencher'!O1002</f>
        <v>2.0699999999999998</v>
      </c>
      <c r="O993" s="15">
        <f>'[1]TCE - ANEXO III - Preencher'!P1002</f>
        <v>0</v>
      </c>
      <c r="P993" s="16">
        <f t="shared" si="92"/>
        <v>2.0699999999999998</v>
      </c>
      <c r="Q993" s="15">
        <f>'[1]TCE - ANEXO III - Preencher'!R1002</f>
        <v>134.48304719467291</v>
      </c>
      <c r="R993" s="15">
        <f>'[1]TCE - ANEXO III - Preencher'!S1002</f>
        <v>84.72</v>
      </c>
      <c r="S993" s="16">
        <f t="shared" si="93"/>
        <v>49.763047194672907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500.43104719467294</v>
      </c>
    </row>
    <row r="994" spans="1:28" x14ac:dyDescent="0.2">
      <c r="A994" s="8">
        <f>IFERROR(VLOOKUP(B994,'[1]DADOS (OCULTAR)'!$Q$3:$S$135,3,0),"")</f>
        <v>9039744002308</v>
      </c>
      <c r="B994" s="9" t="str">
        <f>'[1]TCE - ANEXO III - Preencher'!C1003</f>
        <v>HOSPITAL NOSSA SENHORA DAS GRAÇAS - ANTIGO ALFA - CG Nº 024/2022</v>
      </c>
      <c r="C994" s="10"/>
      <c r="D994" s="11" t="str">
        <f>'[1]TCE - ANEXO III - Preencher'!E1003</f>
        <v>RAFAELA CREUZA DE SOUZA</v>
      </c>
      <c r="E994" s="9" t="str">
        <f>IF('[1]TCE - ANEXO III - Preencher'!F1003="4 - Assistência Odontológica","2 - Outros Profissionais da Saúde",'[1]TCE - ANEXO III - Preencher'!F1003)</f>
        <v>2 - Outros Profissionais da Saúde</v>
      </c>
      <c r="F994" s="12" t="str">
        <f>'[1]TCE - ANEXO III - Preencher'!G1003</f>
        <v>3222-05</v>
      </c>
      <c r="G994" s="13" t="str">
        <f>IF('[1]TCE - ANEXO III - Preencher'!H1003="","",'[1]TCE - ANEXO III - Preencher'!H1003)</f>
        <v>05/2024</v>
      </c>
      <c r="H994" s="14">
        <f>'[1]TCE - ANEXO III - Preencher'!I1003</f>
        <v>0</v>
      </c>
      <c r="I994" s="14">
        <f>'[1]TCE - ANEXO III - Preencher'!J1003</f>
        <v>294.62560000000002</v>
      </c>
      <c r="J994" s="14">
        <f>'[1]TCE - ANEXO III - Preencher'!K1003</f>
        <v>0</v>
      </c>
      <c r="K994" s="15">
        <f>'[1]TCE - ANEXO III - Preencher'!L1003</f>
        <v>132.71</v>
      </c>
      <c r="L994" s="15">
        <f>'[1]TCE - ANEXO III - Preencher'!M1003</f>
        <v>28.24</v>
      </c>
      <c r="M994" s="15">
        <f t="shared" si="91"/>
        <v>104.47000000000001</v>
      </c>
      <c r="N994" s="15">
        <f>'[1]TCE - ANEXO III - Preencher'!O1003</f>
        <v>2.0699999999999998</v>
      </c>
      <c r="O994" s="15">
        <f>'[1]TCE - ANEXO III - Preencher'!P1003</f>
        <v>0</v>
      </c>
      <c r="P994" s="16">
        <f t="shared" si="92"/>
        <v>2.0699999999999998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401.16560000000004</v>
      </c>
    </row>
    <row r="995" spans="1:28" x14ac:dyDescent="0.2">
      <c r="A995" s="8">
        <f>IFERROR(VLOOKUP(B995,'[1]DADOS (OCULTAR)'!$Q$3:$S$135,3,0),"")</f>
        <v>9039744002308</v>
      </c>
      <c r="B995" s="9" t="str">
        <f>'[1]TCE - ANEXO III - Preencher'!C1004</f>
        <v>HOSPITAL NOSSA SENHORA DAS GRAÇAS - ANTIGO ALFA - CG Nº 024/2022</v>
      </c>
      <c r="C995" s="10"/>
      <c r="D995" s="11" t="str">
        <f>'[1]TCE - ANEXO III - Preencher'!E1004</f>
        <v>RAFAELA LARISSA SANTOS DO CARMO</v>
      </c>
      <c r="E995" s="9" t="str">
        <f>IF('[1]TCE - ANEXO III - Preencher'!F1004="4 - Assistência Odontológica","2 - Outros Profissionais da Saúde",'[1]TCE - ANEXO III - Preencher'!F1004)</f>
        <v>3 - Administrativo</v>
      </c>
      <c r="F995" s="12" t="str">
        <f>'[1]TCE - ANEXO III - Preencher'!G1004</f>
        <v>4110-10</v>
      </c>
      <c r="G995" s="13" t="str">
        <f>IF('[1]TCE - ANEXO III - Preencher'!H1004="","",'[1]TCE - ANEXO III - Preencher'!H1004)</f>
        <v>05/2024</v>
      </c>
      <c r="H995" s="14">
        <f>'[1]TCE - ANEXO III - Preencher'!I1004</f>
        <v>0</v>
      </c>
      <c r="I995" s="14">
        <f>'[1]TCE - ANEXO III - Preencher'!J1004</f>
        <v>112.96</v>
      </c>
      <c r="J995" s="14">
        <f>'[1]TCE - ANEXO III - Preencher'!K1004</f>
        <v>0</v>
      </c>
      <c r="K995" s="15">
        <f>'[1]TCE - ANEXO III - Preencher'!L1004</f>
        <v>132.71</v>
      </c>
      <c r="L995" s="15">
        <f>'[1]TCE - ANEXO III - Preencher'!M1004</f>
        <v>28.24</v>
      </c>
      <c r="M995" s="15">
        <f t="shared" si="91"/>
        <v>104.47000000000001</v>
      </c>
      <c r="N995" s="15">
        <f>'[1]TCE - ANEXO III - Preencher'!O1004</f>
        <v>2.0699999999999998</v>
      </c>
      <c r="O995" s="15">
        <f>'[1]TCE - ANEXO III - Preencher'!P1004</f>
        <v>0</v>
      </c>
      <c r="P995" s="16">
        <f t="shared" si="92"/>
        <v>2.0699999999999998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219.5</v>
      </c>
    </row>
    <row r="996" spans="1:28" x14ac:dyDescent="0.2">
      <c r="A996" s="8">
        <f>IFERROR(VLOOKUP(B996,'[1]DADOS (OCULTAR)'!$Q$3:$S$135,3,0),"")</f>
        <v>9039744002308</v>
      </c>
      <c r="B996" s="9" t="str">
        <f>'[1]TCE - ANEXO III - Preencher'!C1005</f>
        <v>HOSPITAL NOSSA SENHORA DAS GRAÇAS - ANTIGO ALFA - CG Nº 024/2022</v>
      </c>
      <c r="C996" s="10"/>
      <c r="D996" s="11" t="str">
        <f>'[1]TCE - ANEXO III - Preencher'!E1005</f>
        <v>RAIANNE SANTOS LIMA</v>
      </c>
      <c r="E996" s="9" t="str">
        <f>IF('[1]TCE - ANEXO III - Preencher'!F1005="4 - Assistência Odontológica","2 - Outros Profissionais da Saúde",'[1]TCE - ANEXO III - Preencher'!F1005)</f>
        <v>1 - Médico</v>
      </c>
      <c r="F996" s="12" t="str">
        <f>'[1]TCE - ANEXO III - Preencher'!G1005</f>
        <v>2251-25</v>
      </c>
      <c r="G996" s="13" t="str">
        <f>IF('[1]TCE - ANEXO III - Preencher'!H1005="","",'[1]TCE - ANEXO III - Preencher'!H1005)</f>
        <v>05/2024</v>
      </c>
      <c r="H996" s="14">
        <f>'[1]TCE - ANEXO III - Preencher'!I1005</f>
        <v>0</v>
      </c>
      <c r="I996" s="14">
        <f>'[1]TCE - ANEXO III - Preencher'!J1005</f>
        <v>688.90240000000006</v>
      </c>
      <c r="J996" s="14">
        <f>'[1]TCE - ANEXO III - Preencher'!K1005</f>
        <v>0</v>
      </c>
      <c r="K996" s="15">
        <f>'[1]TCE - ANEXO III - Preencher'!L1005</f>
        <v>132.71</v>
      </c>
      <c r="L996" s="15">
        <f>'[1]TCE - ANEXO III - Preencher'!M1005</f>
        <v>0</v>
      </c>
      <c r="M996" s="15">
        <f t="shared" si="91"/>
        <v>132.71</v>
      </c>
      <c r="N996" s="15">
        <f>'[1]TCE - ANEXO III - Preencher'!O1005</f>
        <v>16.59</v>
      </c>
      <c r="O996" s="15">
        <f>'[1]TCE - ANEXO III - Preencher'!P1005</f>
        <v>0</v>
      </c>
      <c r="P996" s="16">
        <f t="shared" si="92"/>
        <v>16.59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838.20240000000013</v>
      </c>
    </row>
    <row r="997" spans="1:28" x14ac:dyDescent="0.2">
      <c r="A997" s="8">
        <f>IFERROR(VLOOKUP(B997,'[1]DADOS (OCULTAR)'!$Q$3:$S$135,3,0),"")</f>
        <v>9039744002308</v>
      </c>
      <c r="B997" s="9" t="str">
        <f>'[1]TCE - ANEXO III - Preencher'!C1006</f>
        <v>HOSPITAL NOSSA SENHORA DAS GRAÇAS - ANTIGO ALFA - CG Nº 024/2022</v>
      </c>
      <c r="C997" s="10"/>
      <c r="D997" s="11" t="str">
        <f>'[1]TCE - ANEXO III - Preencher'!E1006</f>
        <v>RAIZA RUBIA DE VASCONCELOS</v>
      </c>
      <c r="E997" s="9" t="str">
        <f>IF('[1]TCE - ANEXO III - Preencher'!F1006="4 - Assistência Odontológica","2 - Outros Profissionais da Saúde",'[1]TCE - ANEXO III - Preencher'!F1006)</f>
        <v>2 - Outros Profissionais da Saúde</v>
      </c>
      <c r="F997" s="12" t="str">
        <f>'[1]TCE - ANEXO III - Preencher'!G1006</f>
        <v>2235-05</v>
      </c>
      <c r="G997" s="13" t="str">
        <f>IF('[1]TCE - ANEXO III - Preencher'!H1006="","",'[1]TCE - ANEXO III - Preencher'!H1006)</f>
        <v>05/2024</v>
      </c>
      <c r="H997" s="14">
        <f>'[1]TCE - ANEXO III - Preencher'!I1006</f>
        <v>0</v>
      </c>
      <c r="I997" s="14">
        <f>'[1]TCE - ANEXO III - Preencher'!J1006</f>
        <v>456.30079999999998</v>
      </c>
      <c r="J997" s="14">
        <f>'[1]TCE - ANEXO III - Preencher'!K1006</f>
        <v>0</v>
      </c>
      <c r="K997" s="15">
        <f>'[1]TCE - ANEXO III - Preencher'!L1006</f>
        <v>132.71</v>
      </c>
      <c r="L997" s="15">
        <f>'[1]TCE - ANEXO III - Preencher'!M1006</f>
        <v>0</v>
      </c>
      <c r="M997" s="15">
        <f t="shared" si="91"/>
        <v>132.71</v>
      </c>
      <c r="N997" s="15">
        <f>'[1]TCE - ANEXO III - Preencher'!O1006</f>
        <v>4.3499999999999996</v>
      </c>
      <c r="O997" s="15">
        <f>'[1]TCE - ANEXO III - Preencher'!P1006</f>
        <v>0</v>
      </c>
      <c r="P997" s="16">
        <f t="shared" si="92"/>
        <v>4.3499999999999996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593.36080000000004</v>
      </c>
    </row>
    <row r="998" spans="1:28" x14ac:dyDescent="0.2">
      <c r="A998" s="8">
        <f>IFERROR(VLOOKUP(B998,'[1]DADOS (OCULTAR)'!$Q$3:$S$135,3,0),"")</f>
        <v>9039744002308</v>
      </c>
      <c r="B998" s="9" t="str">
        <f>'[1]TCE - ANEXO III - Preencher'!C1007</f>
        <v>HOSPITAL NOSSA SENHORA DAS GRAÇAS - ANTIGO ALFA - CG Nº 024/2022</v>
      </c>
      <c r="C998" s="10"/>
      <c r="D998" s="11" t="str">
        <f>'[1]TCE - ANEXO III - Preencher'!E1007</f>
        <v>RAIZA SUELY CAETANO DE MELO</v>
      </c>
      <c r="E998" s="9" t="str">
        <f>IF('[1]TCE - ANEXO III - Preencher'!F1007="4 - Assistência Odontológica","2 - Outros Profissionais da Saúde",'[1]TCE - ANEXO III - Preencher'!F1007)</f>
        <v>2 - Outros Profissionais da Saúde</v>
      </c>
      <c r="F998" s="12" t="str">
        <f>'[1]TCE - ANEXO III - Preencher'!G1007</f>
        <v>3222-05</v>
      </c>
      <c r="G998" s="13" t="str">
        <f>IF('[1]TCE - ANEXO III - Preencher'!H1007="","",'[1]TCE - ANEXO III - Preencher'!H1007)</f>
        <v>05/2024</v>
      </c>
      <c r="H998" s="14">
        <f>'[1]TCE - ANEXO III - Preencher'!I1007</f>
        <v>0</v>
      </c>
      <c r="I998" s="14">
        <f>'[1]TCE - ANEXO III - Preencher'!J1007</f>
        <v>302.7792</v>
      </c>
      <c r="J998" s="14">
        <f>'[1]TCE - ANEXO III - Preencher'!K1007</f>
        <v>0</v>
      </c>
      <c r="K998" s="15">
        <f>'[1]TCE - ANEXO III - Preencher'!L1007</f>
        <v>132.71</v>
      </c>
      <c r="L998" s="15">
        <f>'[1]TCE - ANEXO III - Preencher'!M1007</f>
        <v>0</v>
      </c>
      <c r="M998" s="15">
        <f t="shared" si="91"/>
        <v>132.71</v>
      </c>
      <c r="N998" s="15">
        <f>'[1]TCE - ANEXO III - Preencher'!O1007</f>
        <v>2.0699999999999998</v>
      </c>
      <c r="O998" s="15">
        <f>'[1]TCE - ANEXO III - Preencher'!P1007</f>
        <v>0</v>
      </c>
      <c r="P998" s="16">
        <f t="shared" si="92"/>
        <v>2.0699999999999998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437.55919999999998</v>
      </c>
    </row>
    <row r="999" spans="1:28" x14ac:dyDescent="0.2">
      <c r="A999" s="8">
        <f>IFERROR(VLOOKUP(B999,'[1]DADOS (OCULTAR)'!$Q$3:$S$135,3,0),"")</f>
        <v>9039744002308</v>
      </c>
      <c r="B999" s="9" t="str">
        <f>'[1]TCE - ANEXO III - Preencher'!C1008</f>
        <v>HOSPITAL NOSSA SENHORA DAS GRAÇAS - ANTIGO ALFA - CG Nº 024/2022</v>
      </c>
      <c r="C999" s="10"/>
      <c r="D999" s="11" t="str">
        <f>'[1]TCE - ANEXO III - Preencher'!E1008</f>
        <v>RAPHAELA DE CASSIA BATISTA DA SILVA</v>
      </c>
      <c r="E999" s="9" t="str">
        <f>IF('[1]TCE - ANEXO III - Preencher'!F1008="4 - Assistência Odontológica","2 - Outros Profissionais da Saúde",'[1]TCE - ANEXO III - Preencher'!F1008)</f>
        <v>2 - Outros Profissionais da Saúde</v>
      </c>
      <c r="F999" s="12" t="str">
        <f>'[1]TCE - ANEXO III - Preencher'!G1008</f>
        <v>2235-05</v>
      </c>
      <c r="G999" s="13" t="str">
        <f>IF('[1]TCE - ANEXO III - Preencher'!H1008="","",'[1]TCE - ANEXO III - Preencher'!H1008)</f>
        <v>05/2024</v>
      </c>
      <c r="H999" s="14">
        <f>'[1]TCE - ANEXO III - Preencher'!I1008</f>
        <v>0</v>
      </c>
      <c r="I999" s="14">
        <f>'[1]TCE - ANEXO III - Preencher'!J1008</f>
        <v>434.06479999999999</v>
      </c>
      <c r="J999" s="14">
        <f>'[1]TCE - ANEXO III - Preencher'!K1008</f>
        <v>0</v>
      </c>
      <c r="K999" s="15">
        <f>'[1]TCE - ANEXO III - Preencher'!L1008</f>
        <v>132.71</v>
      </c>
      <c r="L999" s="15">
        <f>'[1]TCE - ANEXO III - Preencher'!M1008</f>
        <v>0</v>
      </c>
      <c r="M999" s="15">
        <f t="shared" si="91"/>
        <v>132.71</v>
      </c>
      <c r="N999" s="15">
        <f>'[1]TCE - ANEXO III - Preencher'!O1008</f>
        <v>4.3499999999999996</v>
      </c>
      <c r="O999" s="15">
        <f>'[1]TCE - ANEXO III - Preencher'!P1008</f>
        <v>0</v>
      </c>
      <c r="P999" s="16">
        <f t="shared" si="92"/>
        <v>4.3499999999999996</v>
      </c>
      <c r="Q999" s="15">
        <f>'[1]TCE - ANEXO III - Preencher'!R1008</f>
        <v>201.72457079200939</v>
      </c>
      <c r="R999" s="15">
        <f>'[1]TCE - ANEXO III - Preencher'!S1008</f>
        <v>122.12</v>
      </c>
      <c r="S999" s="16">
        <f t="shared" si="93"/>
        <v>79.604570792009383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650.72937079200938</v>
      </c>
    </row>
    <row r="1000" spans="1:28" x14ac:dyDescent="0.2">
      <c r="A1000" s="8">
        <f>IFERROR(VLOOKUP(B1000,'[1]DADOS (OCULTAR)'!$Q$3:$S$135,3,0),"")</f>
        <v>9039744002308</v>
      </c>
      <c r="B1000" s="9" t="str">
        <f>'[1]TCE - ANEXO III - Preencher'!C1009</f>
        <v>HOSPITAL NOSSA SENHORA DAS GRAÇAS - ANTIGO ALFA - CG Nº 024/2022</v>
      </c>
      <c r="C1000" s="10"/>
      <c r="D1000" s="11" t="str">
        <f>'[1]TCE - ANEXO III - Preencher'!E1009</f>
        <v>RAQUEL ARRUDA RODRIGUES</v>
      </c>
      <c r="E1000" s="9" t="str">
        <f>IF('[1]TCE - ANEXO III - Preencher'!F1009="4 - Assistência Odontológica","2 - Outros Profissionais da Saúde",'[1]TCE - ANEXO III - Preencher'!F1009)</f>
        <v>2 - Outros Profissionais da Saúde</v>
      </c>
      <c r="F1000" s="12" t="str">
        <f>'[1]TCE - ANEXO III - Preencher'!G1009</f>
        <v>2235-05</v>
      </c>
      <c r="G1000" s="13" t="str">
        <f>IF('[1]TCE - ANEXO III - Preencher'!H1009="","",'[1]TCE - ANEXO III - Preencher'!H1009)</f>
        <v>05/2024</v>
      </c>
      <c r="H1000" s="14">
        <f>'[1]TCE - ANEXO III - Preencher'!I1009</f>
        <v>0</v>
      </c>
      <c r="I1000" s="14">
        <f>'[1]TCE - ANEXO III - Preencher'!J1009</f>
        <v>445.44639999999998</v>
      </c>
      <c r="J1000" s="14">
        <f>'[1]TCE - ANEXO III - Preencher'!K1009</f>
        <v>0</v>
      </c>
      <c r="K1000" s="15">
        <f>'[1]TCE - ANEXO III - Preencher'!L1009</f>
        <v>132.71</v>
      </c>
      <c r="L1000" s="15">
        <f>'[1]TCE - ANEXO III - Preencher'!M1009</f>
        <v>0</v>
      </c>
      <c r="M1000" s="15">
        <f t="shared" si="91"/>
        <v>132.71</v>
      </c>
      <c r="N1000" s="15">
        <f>'[1]TCE - ANEXO III - Preencher'!O1009</f>
        <v>4.3499999999999996</v>
      </c>
      <c r="O1000" s="15">
        <f>'[1]TCE - ANEXO III - Preencher'!P1009</f>
        <v>0</v>
      </c>
      <c r="P1000" s="16">
        <f t="shared" si="92"/>
        <v>4.3499999999999996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108.23</v>
      </c>
      <c r="U1000" s="15">
        <f>'[1]TCE - ANEXO III - Preencher'!V1009</f>
        <v>0</v>
      </c>
      <c r="V1000" s="16">
        <f t="shared" si="94"/>
        <v>108.23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690.7364</v>
      </c>
    </row>
    <row r="1001" spans="1:28" x14ac:dyDescent="0.2">
      <c r="A1001" s="8">
        <f>IFERROR(VLOOKUP(B1001,'[1]DADOS (OCULTAR)'!$Q$3:$S$135,3,0),"")</f>
        <v>9039744002308</v>
      </c>
      <c r="B1001" s="9" t="str">
        <f>'[1]TCE - ANEXO III - Preencher'!C1010</f>
        <v>HOSPITAL NOSSA SENHORA DAS GRAÇAS - ANTIGO ALFA - CG Nº 024/2022</v>
      </c>
      <c r="C1001" s="10"/>
      <c r="D1001" s="11" t="str">
        <f>'[1]TCE - ANEXO III - Preencher'!E1010</f>
        <v>RAQUEL GODOY DA COSTA LIMA</v>
      </c>
      <c r="E1001" s="9" t="str">
        <f>IF('[1]TCE - ANEXO III - Preencher'!F1010="4 - Assistência Odontológica","2 - Outros Profissionais da Saúde",'[1]TCE - ANEXO III - Preencher'!F1010)</f>
        <v>2 - Outros Profissionais da Saúde</v>
      </c>
      <c r="F1001" s="12" t="str">
        <f>'[1]TCE - ANEXO III - Preencher'!G1010</f>
        <v>3222-05</v>
      </c>
      <c r="G1001" s="13" t="str">
        <f>IF('[1]TCE - ANEXO III - Preencher'!H1010="","",'[1]TCE - ANEXO III - Preencher'!H1010)</f>
        <v>05/2024</v>
      </c>
      <c r="H1001" s="14">
        <f>'[1]TCE - ANEXO III - Preencher'!I1010</f>
        <v>0</v>
      </c>
      <c r="I1001" s="14">
        <f>'[1]TCE - ANEXO III - Preencher'!J1010</f>
        <v>306.33120000000002</v>
      </c>
      <c r="J1001" s="14">
        <f>'[1]TCE - ANEXO III - Preencher'!K1010</f>
        <v>0</v>
      </c>
      <c r="K1001" s="15">
        <f>'[1]TCE - ANEXO III - Preencher'!L1010</f>
        <v>132.71</v>
      </c>
      <c r="L1001" s="15">
        <f>'[1]TCE - ANEXO III - Preencher'!M1010</f>
        <v>0</v>
      </c>
      <c r="M1001" s="15">
        <f t="shared" si="91"/>
        <v>132.71</v>
      </c>
      <c r="N1001" s="15">
        <f>'[1]TCE - ANEXO III - Preencher'!O1010</f>
        <v>2.0699999999999998</v>
      </c>
      <c r="O1001" s="15">
        <f>'[1]TCE - ANEXO III - Preencher'!P1010</f>
        <v>0</v>
      </c>
      <c r="P1001" s="16">
        <f t="shared" si="92"/>
        <v>2.0699999999999998</v>
      </c>
      <c r="Q1001" s="15">
        <f>'[1]TCE - ANEXO III - Preencher'!R1010</f>
        <v>126.07785674500586</v>
      </c>
      <c r="R1001" s="15">
        <f>'[1]TCE - ANEXO III - Preencher'!S1010</f>
        <v>84.72</v>
      </c>
      <c r="S1001" s="16">
        <f t="shared" si="93"/>
        <v>41.357856745005861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482.46905674500584</v>
      </c>
    </row>
    <row r="1002" spans="1:28" x14ac:dyDescent="0.2">
      <c r="A1002" s="8">
        <f>IFERROR(VLOOKUP(B1002,'[1]DADOS (OCULTAR)'!$Q$3:$S$135,3,0),"")</f>
        <v>9039744002308</v>
      </c>
      <c r="B1002" s="9" t="str">
        <f>'[1]TCE - ANEXO III - Preencher'!C1011</f>
        <v>HOSPITAL NOSSA SENHORA DAS GRAÇAS - ANTIGO ALFA - CG Nº 024/2022</v>
      </c>
      <c r="C1002" s="10"/>
      <c r="D1002" s="11" t="str">
        <f>'[1]TCE - ANEXO III - Preencher'!E1011</f>
        <v>RAQUEL MARIA DE OLIVEIRA DA SILVA NASCIMENTO</v>
      </c>
      <c r="E1002" s="9" t="str">
        <f>IF('[1]TCE - ANEXO III - Preencher'!F1011="4 - Assistência Odontológica","2 - Outros Profissionais da Saúde",'[1]TCE - ANEXO III - Preencher'!F1011)</f>
        <v>2 - Outros Profissionais da Saúde</v>
      </c>
      <c r="F1002" s="12" t="str">
        <f>'[1]TCE - ANEXO III - Preencher'!G1011</f>
        <v>2236-05</v>
      </c>
      <c r="G1002" s="13" t="str">
        <f>IF('[1]TCE - ANEXO III - Preencher'!H1011="","",'[1]TCE - ANEXO III - Preencher'!H1011)</f>
        <v>05/2024</v>
      </c>
      <c r="H1002" s="14">
        <f>'[1]TCE - ANEXO III - Preencher'!I1011</f>
        <v>0</v>
      </c>
      <c r="I1002" s="14">
        <f>'[1]TCE - ANEXO III - Preencher'!J1011</f>
        <v>241.15039999999999</v>
      </c>
      <c r="J1002" s="14">
        <f>'[1]TCE - ANEXO III - Preencher'!K1011</f>
        <v>0</v>
      </c>
      <c r="K1002" s="15">
        <f>'[1]TCE - ANEXO III - Preencher'!L1011</f>
        <v>132.71</v>
      </c>
      <c r="L1002" s="15">
        <f>'[1]TCE - ANEXO III - Preencher'!M1011</f>
        <v>0</v>
      </c>
      <c r="M1002" s="15">
        <f t="shared" si="91"/>
        <v>132.71</v>
      </c>
      <c r="N1002" s="15">
        <f>'[1]TCE - ANEXO III - Preencher'!O1011</f>
        <v>4.3499999999999996</v>
      </c>
      <c r="O1002" s="15">
        <f>'[1]TCE - ANEXO III - Preencher'!P1011</f>
        <v>0</v>
      </c>
      <c r="P1002" s="16">
        <f t="shared" si="92"/>
        <v>4.3499999999999996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378.21040000000005</v>
      </c>
    </row>
    <row r="1003" spans="1:28" x14ac:dyDescent="0.2">
      <c r="A1003" s="8">
        <f>IFERROR(VLOOKUP(B1003,'[1]DADOS (OCULTAR)'!$Q$3:$S$135,3,0),"")</f>
        <v>9039744002308</v>
      </c>
      <c r="B1003" s="9" t="str">
        <f>'[1]TCE - ANEXO III - Preencher'!C1012</f>
        <v>HOSPITAL NOSSA SENHORA DAS GRAÇAS - ANTIGO ALFA - CG Nº 024/2022</v>
      </c>
      <c r="C1003" s="10"/>
      <c r="D1003" s="11" t="str">
        <f>'[1]TCE - ANEXO III - Preencher'!E1012</f>
        <v>RAYANE MIRELLE DA SILVA GOMES</v>
      </c>
      <c r="E1003" s="9" t="str">
        <f>IF('[1]TCE - ANEXO III - Preencher'!F1012="4 - Assistência Odontológica","2 - Outros Profissionais da Saúde",'[1]TCE - ANEXO III - Preencher'!F1012)</f>
        <v>2 - Outros Profissionais da Saúde</v>
      </c>
      <c r="F1003" s="12" t="str">
        <f>'[1]TCE - ANEXO III - Preencher'!G1012</f>
        <v>3222-05</v>
      </c>
      <c r="G1003" s="13" t="str">
        <f>IF('[1]TCE - ANEXO III - Preencher'!H1012="","",'[1]TCE - ANEXO III - Preencher'!H1012)</f>
        <v>05/2024</v>
      </c>
      <c r="H1003" s="14">
        <f>'[1]TCE - ANEXO III - Preencher'!I1012</f>
        <v>0</v>
      </c>
      <c r="I1003" s="14">
        <f>'[1]TCE - ANEXO III - Preencher'!J1012</f>
        <v>288.15519999999998</v>
      </c>
      <c r="J1003" s="14">
        <f>'[1]TCE - ANEXO III - Preencher'!K1012</f>
        <v>0</v>
      </c>
      <c r="K1003" s="15">
        <f>'[1]TCE - ANEXO III - Preencher'!L1012</f>
        <v>132.71</v>
      </c>
      <c r="L1003" s="15">
        <f>'[1]TCE - ANEXO III - Preencher'!M1012</f>
        <v>28.24</v>
      </c>
      <c r="M1003" s="15">
        <f t="shared" si="91"/>
        <v>104.47000000000001</v>
      </c>
      <c r="N1003" s="15">
        <f>'[1]TCE - ANEXO III - Preencher'!O1012</f>
        <v>2.0699999999999998</v>
      </c>
      <c r="O1003" s="15">
        <f>'[1]TCE - ANEXO III - Preencher'!P1012</f>
        <v>0</v>
      </c>
      <c r="P1003" s="16">
        <f t="shared" si="92"/>
        <v>2.0699999999999998</v>
      </c>
      <c r="Q1003" s="15">
        <f>'[1]TCE - ANEXO III - Preencher'!R1012</f>
        <v>134.48304719467291</v>
      </c>
      <c r="R1003" s="15">
        <f>'[1]TCE - ANEXO III - Preencher'!S1012</f>
        <v>79.209999999999994</v>
      </c>
      <c r="S1003" s="16">
        <f t="shared" si="93"/>
        <v>55.273047194672912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449.96824719467293</v>
      </c>
    </row>
    <row r="1004" spans="1:28" x14ac:dyDescent="0.2">
      <c r="A1004" s="8">
        <f>IFERROR(VLOOKUP(B1004,'[1]DADOS (OCULTAR)'!$Q$3:$S$135,3,0),"")</f>
        <v>9039744002308</v>
      </c>
      <c r="B1004" s="9" t="str">
        <f>'[1]TCE - ANEXO III - Preencher'!C1013</f>
        <v>HOSPITAL NOSSA SENHORA DAS GRAÇAS - ANTIGO ALFA - CG Nº 024/2022</v>
      </c>
      <c r="C1004" s="10"/>
      <c r="D1004" s="11" t="str">
        <f>'[1]TCE - ANEXO III - Preencher'!E1013</f>
        <v>RAYANNE LARISSA NASCIMENTO SILVA</v>
      </c>
      <c r="E1004" s="9" t="str">
        <f>IF('[1]TCE - ANEXO III - Preencher'!F1013="4 - Assistência Odontológica","2 - Outros Profissionais da Saúde",'[1]TCE - ANEXO III - Preencher'!F1013)</f>
        <v>3 - Administrativo</v>
      </c>
      <c r="F1004" s="12" t="str">
        <f>'[1]TCE - ANEXO III - Preencher'!G1013</f>
        <v>4110-10</v>
      </c>
      <c r="G1004" s="13" t="str">
        <f>IF('[1]TCE - ANEXO III - Preencher'!H1013="","",'[1]TCE - ANEXO III - Preencher'!H1013)</f>
        <v>05/2024</v>
      </c>
      <c r="H1004" s="14">
        <f>'[1]TCE - ANEXO III - Preencher'!I1013</f>
        <v>0</v>
      </c>
      <c r="I1004" s="14">
        <f>'[1]TCE - ANEXO III - Preencher'!J1013</f>
        <v>14.12</v>
      </c>
      <c r="J1004" s="14">
        <f>'[1]TCE - ANEXO III - Preencher'!K1013</f>
        <v>0</v>
      </c>
      <c r="K1004" s="15">
        <f>'[1]TCE - ANEXO III - Preencher'!L1013</f>
        <v>132.71</v>
      </c>
      <c r="L1004" s="15">
        <f>'[1]TCE - ANEXO III - Preencher'!M1013</f>
        <v>0</v>
      </c>
      <c r="M1004" s="15">
        <f t="shared" si="91"/>
        <v>132.71</v>
      </c>
      <c r="N1004" s="15">
        <f>'[1]TCE - ANEXO III - Preencher'!O1013</f>
        <v>2.0699999999999998</v>
      </c>
      <c r="O1004" s="15">
        <f>'[1]TCE - ANEXO III - Preencher'!P1013</f>
        <v>0</v>
      </c>
      <c r="P1004" s="16">
        <f t="shared" si="92"/>
        <v>2.0699999999999998</v>
      </c>
      <c r="Q1004" s="15">
        <f>'[1]TCE - ANEXO III - Preencher'!R1013</f>
        <v>185.12999999999994</v>
      </c>
      <c r="R1004" s="15">
        <f>'[1]TCE - ANEXO III - Preencher'!S1013</f>
        <v>39.54</v>
      </c>
      <c r="S1004" s="16">
        <f t="shared" si="93"/>
        <v>145.58999999999995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294.48999999999995</v>
      </c>
    </row>
    <row r="1005" spans="1:28" x14ac:dyDescent="0.2">
      <c r="A1005" s="8">
        <f>IFERROR(VLOOKUP(B1005,'[1]DADOS (OCULTAR)'!$Q$3:$S$135,3,0),"")</f>
        <v>9039744002308</v>
      </c>
      <c r="B1005" s="9" t="str">
        <f>'[1]TCE - ANEXO III - Preencher'!C1014</f>
        <v>HOSPITAL NOSSA SENHORA DAS GRAÇAS - ANTIGO ALFA - CG Nº 024/2022</v>
      </c>
      <c r="C1005" s="10"/>
      <c r="D1005" s="11" t="str">
        <f>'[1]TCE - ANEXO III - Preencher'!E1014</f>
        <v>RAYLENE FRANCISCA ALVES DA SILVA</v>
      </c>
      <c r="E1005" s="9" t="str">
        <f>IF('[1]TCE - ANEXO III - Preencher'!F1014="4 - Assistência Odontológica","2 - Outros Profissionais da Saúde",'[1]TCE - ANEXO III - Preencher'!F1014)</f>
        <v>2 - Outros Profissionais da Saúde</v>
      </c>
      <c r="F1005" s="12" t="str">
        <f>'[1]TCE - ANEXO III - Preencher'!G1014</f>
        <v>3222-05</v>
      </c>
      <c r="G1005" s="13" t="str">
        <f>IF('[1]TCE - ANEXO III - Preencher'!H1014="","",'[1]TCE - ANEXO III - Preencher'!H1014)</f>
        <v>05/2024</v>
      </c>
      <c r="H1005" s="14">
        <f>'[1]TCE - ANEXO III - Preencher'!I1014</f>
        <v>0</v>
      </c>
      <c r="I1005" s="14">
        <f>'[1]TCE - ANEXO III - Preencher'!J1014</f>
        <v>281.86399999999998</v>
      </c>
      <c r="J1005" s="14">
        <f>'[1]TCE - ANEXO III - Preencher'!K1014</f>
        <v>0</v>
      </c>
      <c r="K1005" s="15">
        <f>'[1]TCE - ANEXO III - Preencher'!L1014</f>
        <v>132.71</v>
      </c>
      <c r="L1005" s="15">
        <f>'[1]TCE - ANEXO III - Preencher'!M1014</f>
        <v>28.24</v>
      </c>
      <c r="M1005" s="15">
        <f t="shared" si="91"/>
        <v>104.47000000000001</v>
      </c>
      <c r="N1005" s="15">
        <f>'[1]TCE - ANEXO III - Preencher'!O1014</f>
        <v>2.0699999999999998</v>
      </c>
      <c r="O1005" s="15">
        <f>'[1]TCE - ANEXO III - Preencher'!P1014</f>
        <v>0</v>
      </c>
      <c r="P1005" s="16">
        <f t="shared" si="92"/>
        <v>2.0699999999999998</v>
      </c>
      <c r="Q1005" s="15">
        <f>'[1]TCE - ANEXO III - Preencher'!R1014</f>
        <v>126.07785674500586</v>
      </c>
      <c r="R1005" s="15">
        <f>'[1]TCE - ANEXO III - Preencher'!S1014</f>
        <v>79.64</v>
      </c>
      <c r="S1005" s="16">
        <f t="shared" si="93"/>
        <v>46.43785674500586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434.84185674500588</v>
      </c>
    </row>
    <row r="1006" spans="1:28" x14ac:dyDescent="0.2">
      <c r="A1006" s="8">
        <f>IFERROR(VLOOKUP(B1006,'[1]DADOS (OCULTAR)'!$Q$3:$S$135,3,0),"")</f>
        <v>9039744002308</v>
      </c>
      <c r="B1006" s="9" t="str">
        <f>'[1]TCE - ANEXO III - Preencher'!C1015</f>
        <v>HOSPITAL NOSSA SENHORA DAS GRAÇAS - ANTIGO ALFA - CG Nº 024/2022</v>
      </c>
      <c r="C1006" s="10"/>
      <c r="D1006" s="11" t="str">
        <f>'[1]TCE - ANEXO III - Preencher'!E1015</f>
        <v>RAYSSA POLLIANA MARTINS CABRAL</v>
      </c>
      <c r="E1006" s="9" t="str">
        <f>IF('[1]TCE - ANEXO III - Preencher'!F1015="4 - Assistência Odontológica","2 - Outros Profissionais da Saúde",'[1]TCE - ANEXO III - Preencher'!F1015)</f>
        <v>2 - Outros Profissionais da Saúde</v>
      </c>
      <c r="F1006" s="12" t="str">
        <f>'[1]TCE - ANEXO III - Preencher'!G1015</f>
        <v>3222-05</v>
      </c>
      <c r="G1006" s="13" t="str">
        <f>IF('[1]TCE - ANEXO III - Preencher'!H1015="","",'[1]TCE - ANEXO III - Preencher'!H1015)</f>
        <v>05/2024</v>
      </c>
      <c r="H1006" s="14">
        <f>'[1]TCE - ANEXO III - Preencher'!I1015</f>
        <v>0</v>
      </c>
      <c r="I1006" s="14">
        <f>'[1]TCE - ANEXO III - Preencher'!J1015</f>
        <v>288.5016</v>
      </c>
      <c r="J1006" s="14">
        <f>'[1]TCE - ANEXO III - Preencher'!K1015</f>
        <v>0</v>
      </c>
      <c r="K1006" s="15">
        <f>'[1]TCE - ANEXO III - Preencher'!L1015</f>
        <v>132.71</v>
      </c>
      <c r="L1006" s="15">
        <f>'[1]TCE - ANEXO III - Preencher'!M1015</f>
        <v>28.24</v>
      </c>
      <c r="M1006" s="15">
        <f t="shared" si="91"/>
        <v>104.47000000000001</v>
      </c>
      <c r="N1006" s="15">
        <f>'[1]TCE - ANEXO III - Preencher'!O1015</f>
        <v>2.0699999999999998</v>
      </c>
      <c r="O1006" s="15">
        <f>'[1]TCE - ANEXO III - Preencher'!P1015</f>
        <v>0</v>
      </c>
      <c r="P1006" s="16">
        <f t="shared" si="92"/>
        <v>2.0699999999999998</v>
      </c>
      <c r="Q1006" s="15">
        <f>'[1]TCE - ANEXO III - Preencher'!R1015</f>
        <v>252.15571349001172</v>
      </c>
      <c r="R1006" s="15">
        <f>'[1]TCE - ANEXO III - Preencher'!S1015</f>
        <v>82.46</v>
      </c>
      <c r="S1006" s="16">
        <f t="shared" si="93"/>
        <v>169.69571349001171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564.73731349001173</v>
      </c>
    </row>
    <row r="1007" spans="1:28" x14ac:dyDescent="0.2">
      <c r="A1007" s="8">
        <f>IFERROR(VLOOKUP(B1007,'[1]DADOS (OCULTAR)'!$Q$3:$S$135,3,0),"")</f>
        <v>9039744002308</v>
      </c>
      <c r="B1007" s="9" t="str">
        <f>'[1]TCE - ANEXO III - Preencher'!C1016</f>
        <v>HOSPITAL NOSSA SENHORA DAS GRAÇAS - ANTIGO ALFA - CG Nº 024/2022</v>
      </c>
      <c r="C1007" s="10"/>
      <c r="D1007" s="11" t="str">
        <f>'[1]TCE - ANEXO III - Preencher'!E1016</f>
        <v>RAYSSA SANTOS BOTELHO</v>
      </c>
      <c r="E1007" s="9" t="str">
        <f>IF('[1]TCE - ANEXO III - Preencher'!F1016="4 - Assistência Odontológica","2 - Outros Profissionais da Saúde",'[1]TCE - ANEXO III - Preencher'!F1016)</f>
        <v>2 - Outros Profissionais da Saúde</v>
      </c>
      <c r="F1007" s="12" t="str">
        <f>'[1]TCE - ANEXO III - Preencher'!G1016</f>
        <v>2235-05</v>
      </c>
      <c r="G1007" s="13" t="str">
        <f>IF('[1]TCE - ANEXO III - Preencher'!H1016="","",'[1]TCE - ANEXO III - Preencher'!H1016)</f>
        <v>05/2024</v>
      </c>
      <c r="H1007" s="14">
        <f>'[1]TCE - ANEXO III - Preencher'!I1016</f>
        <v>0</v>
      </c>
      <c r="I1007" s="14">
        <f>'[1]TCE - ANEXO III - Preencher'!J1016</f>
        <v>403.12480000000011</v>
      </c>
      <c r="J1007" s="14">
        <f>'[1]TCE - ANEXO III - Preencher'!K1016</f>
        <v>0</v>
      </c>
      <c r="K1007" s="15">
        <f>'[1]TCE - ANEXO III - Preencher'!L1016</f>
        <v>132.71</v>
      </c>
      <c r="L1007" s="15">
        <f>'[1]TCE - ANEXO III - Preencher'!M1016</f>
        <v>0</v>
      </c>
      <c r="M1007" s="15">
        <f t="shared" si="91"/>
        <v>132.71</v>
      </c>
      <c r="N1007" s="15">
        <f>'[1]TCE - ANEXO III - Preencher'!O1016</f>
        <v>4.3499999999999996</v>
      </c>
      <c r="O1007" s="15">
        <f>'[1]TCE - ANEXO III - Preencher'!P1016</f>
        <v>0</v>
      </c>
      <c r="P1007" s="16">
        <f t="shared" si="92"/>
        <v>4.3499999999999996</v>
      </c>
      <c r="Q1007" s="15">
        <f>'[1]TCE - ANEXO III - Preencher'!R1016</f>
        <v>109.26747584567174</v>
      </c>
      <c r="R1007" s="15">
        <f>'[1]TCE - ANEXO III - Preencher'!S1016</f>
        <v>98.4</v>
      </c>
      <c r="S1007" s="16">
        <f t="shared" si="93"/>
        <v>10.867475845671734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551.05227584567183</v>
      </c>
    </row>
    <row r="1008" spans="1:28" x14ac:dyDescent="0.2">
      <c r="A1008" s="8">
        <f>IFERROR(VLOOKUP(B1008,'[1]DADOS (OCULTAR)'!$Q$3:$S$135,3,0),"")</f>
        <v>9039744002308</v>
      </c>
      <c r="B1008" s="9" t="str">
        <f>'[1]TCE - ANEXO III - Preencher'!C1017</f>
        <v>HOSPITAL NOSSA SENHORA DAS GRAÇAS - ANTIGO ALFA - CG Nº 024/2022</v>
      </c>
      <c r="C1008" s="10"/>
      <c r="D1008" s="11" t="str">
        <f>'[1]TCE - ANEXO III - Preencher'!E1017</f>
        <v>REBECKA BARBOZA DE SA LEITAO</v>
      </c>
      <c r="E1008" s="9" t="str">
        <f>IF('[1]TCE - ANEXO III - Preencher'!F1017="4 - Assistência Odontológica","2 - Outros Profissionais da Saúde",'[1]TCE - ANEXO III - Preencher'!F1017)</f>
        <v>2 - Outros Profissionais da Saúde</v>
      </c>
      <c r="F1008" s="12" t="str">
        <f>'[1]TCE - ANEXO III - Preencher'!G1017</f>
        <v>2235-05</v>
      </c>
      <c r="G1008" s="13" t="str">
        <f>IF('[1]TCE - ANEXO III - Preencher'!H1017="","",'[1]TCE - ANEXO III - Preencher'!H1017)</f>
        <v>05/2024</v>
      </c>
      <c r="H1008" s="14">
        <f>'[1]TCE - ANEXO III - Preencher'!I1017</f>
        <v>0</v>
      </c>
      <c r="I1008" s="14">
        <f>'[1]TCE - ANEXO III - Preencher'!J1017</f>
        <v>436.4504</v>
      </c>
      <c r="J1008" s="14">
        <f>'[1]TCE - ANEXO III - Preencher'!K1017</f>
        <v>0</v>
      </c>
      <c r="K1008" s="15">
        <f>'[1]TCE - ANEXO III - Preencher'!L1017</f>
        <v>132.71</v>
      </c>
      <c r="L1008" s="15">
        <f>'[1]TCE - ANEXO III - Preencher'!M1017</f>
        <v>0</v>
      </c>
      <c r="M1008" s="15">
        <f t="shared" si="91"/>
        <v>132.71</v>
      </c>
      <c r="N1008" s="15">
        <f>'[1]TCE - ANEXO III - Preencher'!O1017</f>
        <v>4.3499999999999996</v>
      </c>
      <c r="O1008" s="15">
        <f>'[1]TCE - ANEXO III - Preencher'!P1017</f>
        <v>0</v>
      </c>
      <c r="P1008" s="16">
        <f t="shared" si="92"/>
        <v>4.3499999999999996</v>
      </c>
      <c r="Q1008" s="15">
        <f>'[1]TCE - ANEXO III - Preencher'!R1017</f>
        <v>109.26747584567174</v>
      </c>
      <c r="R1008" s="15">
        <f>'[1]TCE - ANEXO III - Preencher'!S1017</f>
        <v>106.6</v>
      </c>
      <c r="S1008" s="16">
        <f t="shared" si="93"/>
        <v>2.6674758456717456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576.17787584567179</v>
      </c>
    </row>
    <row r="1009" spans="1:28" x14ac:dyDescent="0.2">
      <c r="A1009" s="8">
        <f>IFERROR(VLOOKUP(B1009,'[1]DADOS (OCULTAR)'!$Q$3:$S$135,3,0),"")</f>
        <v>9039744002308</v>
      </c>
      <c r="B1009" s="9" t="str">
        <f>'[1]TCE - ANEXO III - Preencher'!C1018</f>
        <v>HOSPITAL NOSSA SENHORA DAS GRAÇAS - ANTIGO ALFA - CG Nº 024/2022</v>
      </c>
      <c r="C1009" s="10"/>
      <c r="D1009" s="11" t="str">
        <f>'[1]TCE - ANEXO III - Preencher'!E1018</f>
        <v>REBEKA KELLE MONTEIRO DOS SANTOS</v>
      </c>
      <c r="E1009" s="9" t="str">
        <f>IF('[1]TCE - ANEXO III - Preencher'!F1018="4 - Assistência Odontológica","2 - Outros Profissionais da Saúde",'[1]TCE - ANEXO III - Preencher'!F1018)</f>
        <v>2 - Outros Profissionais da Saúde</v>
      </c>
      <c r="F1009" s="12" t="str">
        <f>'[1]TCE - ANEXO III - Preencher'!G1018</f>
        <v>3222-05</v>
      </c>
      <c r="G1009" s="13" t="str">
        <f>IF('[1]TCE - ANEXO III - Preencher'!H1018="","",'[1]TCE - ANEXO III - Preencher'!H1018)</f>
        <v>05/2024</v>
      </c>
      <c r="H1009" s="14">
        <f>'[1]TCE - ANEXO III - Preencher'!I1018</f>
        <v>0</v>
      </c>
      <c r="I1009" s="14">
        <f>'[1]TCE - ANEXO III - Preencher'!J1018</f>
        <v>289.86559999999997</v>
      </c>
      <c r="J1009" s="14">
        <f>'[1]TCE - ANEXO III - Preencher'!K1018</f>
        <v>0</v>
      </c>
      <c r="K1009" s="15">
        <f>'[1]TCE - ANEXO III - Preencher'!L1018</f>
        <v>132.71</v>
      </c>
      <c r="L1009" s="15">
        <f>'[1]TCE - ANEXO III - Preencher'!M1018</f>
        <v>0</v>
      </c>
      <c r="M1009" s="15">
        <f t="shared" si="91"/>
        <v>132.71</v>
      </c>
      <c r="N1009" s="15">
        <f>'[1]TCE - ANEXO III - Preencher'!O1018</f>
        <v>2.0699999999999998</v>
      </c>
      <c r="O1009" s="15">
        <f>'[1]TCE - ANEXO III - Preencher'!P1018</f>
        <v>0</v>
      </c>
      <c r="P1009" s="16">
        <f t="shared" si="92"/>
        <v>2.0699999999999998</v>
      </c>
      <c r="Q1009" s="15">
        <f>'[1]TCE - ANEXO III - Preencher'!R1018</f>
        <v>126.07785674500586</v>
      </c>
      <c r="R1009" s="15">
        <f>'[1]TCE - ANEXO III - Preencher'!S1018</f>
        <v>84.72</v>
      </c>
      <c r="S1009" s="16">
        <f t="shared" si="93"/>
        <v>41.357856745005861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466.00345674500585</v>
      </c>
    </row>
    <row r="1010" spans="1:28" x14ac:dyDescent="0.2">
      <c r="A1010" s="8">
        <f>IFERROR(VLOOKUP(B1010,'[1]DADOS (OCULTAR)'!$Q$3:$S$135,3,0),"")</f>
        <v>9039744002308</v>
      </c>
      <c r="B1010" s="9" t="str">
        <f>'[1]TCE - ANEXO III - Preencher'!C1019</f>
        <v>HOSPITAL NOSSA SENHORA DAS GRAÇAS - ANTIGO ALFA - CG Nº 024/2022</v>
      </c>
      <c r="C1010" s="10"/>
      <c r="D1010" s="11" t="str">
        <f>'[1]TCE - ANEXO III - Preencher'!E1019</f>
        <v>REGIRLANE CRISTINA DA SILVA</v>
      </c>
      <c r="E1010" s="9" t="str">
        <f>IF('[1]TCE - ANEXO III - Preencher'!F1019="4 - Assistência Odontológica","2 - Outros Profissionais da Saúde",'[1]TCE - ANEXO III - Preencher'!F1019)</f>
        <v>2 - Outros Profissionais da Saúde</v>
      </c>
      <c r="F1010" s="12" t="str">
        <f>'[1]TCE - ANEXO III - Preencher'!G1019</f>
        <v>2235-05</v>
      </c>
      <c r="G1010" s="13" t="str">
        <f>IF('[1]TCE - ANEXO III - Preencher'!H1019="","",'[1]TCE - ANEXO III - Preencher'!H1019)</f>
        <v>05/2024</v>
      </c>
      <c r="H1010" s="14">
        <f>'[1]TCE - ANEXO III - Preencher'!I1019</f>
        <v>0</v>
      </c>
      <c r="I1010" s="14">
        <f>'[1]TCE - ANEXO III - Preencher'!J1019</f>
        <v>454.68239999999997</v>
      </c>
      <c r="J1010" s="14">
        <f>'[1]TCE - ANEXO III - Preencher'!K1019</f>
        <v>0</v>
      </c>
      <c r="K1010" s="15">
        <f>'[1]TCE - ANEXO III - Preencher'!L1019</f>
        <v>132.71</v>
      </c>
      <c r="L1010" s="15">
        <f>'[1]TCE - ANEXO III - Preencher'!M1019</f>
        <v>0</v>
      </c>
      <c r="M1010" s="15">
        <f t="shared" si="91"/>
        <v>132.71</v>
      </c>
      <c r="N1010" s="15">
        <f>'[1]TCE - ANEXO III - Preencher'!O1019</f>
        <v>4.3499999999999996</v>
      </c>
      <c r="O1010" s="15">
        <f>'[1]TCE - ANEXO III - Preencher'!P1019</f>
        <v>0</v>
      </c>
      <c r="P1010" s="16">
        <f t="shared" si="92"/>
        <v>4.3499999999999996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591.74239999999998</v>
      </c>
    </row>
    <row r="1011" spans="1:28" x14ac:dyDescent="0.2">
      <c r="A1011" s="8">
        <f>IFERROR(VLOOKUP(B1011,'[1]DADOS (OCULTAR)'!$Q$3:$S$135,3,0),"")</f>
        <v>9039744002308</v>
      </c>
      <c r="B1011" s="9" t="str">
        <f>'[1]TCE - ANEXO III - Preencher'!C1020</f>
        <v>HOSPITAL NOSSA SENHORA DAS GRAÇAS - ANTIGO ALFA - CG Nº 024/2022</v>
      </c>
      <c r="C1011" s="10"/>
      <c r="D1011" s="11" t="str">
        <f>'[1]TCE - ANEXO III - Preencher'!E1020</f>
        <v>REJEANE CHAGAS LEITAO</v>
      </c>
      <c r="E1011" s="9" t="str">
        <f>IF('[1]TCE - ANEXO III - Preencher'!F1020="4 - Assistência Odontológica","2 - Outros Profissionais da Saúde",'[1]TCE - ANEXO III - Preencher'!F1020)</f>
        <v>2 - Outros Profissionais da Saúde</v>
      </c>
      <c r="F1011" s="12" t="str">
        <f>'[1]TCE - ANEXO III - Preencher'!G1020</f>
        <v>3222-05</v>
      </c>
      <c r="G1011" s="13" t="str">
        <f>IF('[1]TCE - ANEXO III - Preencher'!H1020="","",'[1]TCE - ANEXO III - Preencher'!H1020)</f>
        <v>05/2024</v>
      </c>
      <c r="H1011" s="14">
        <f>'[1]TCE - ANEXO III - Preencher'!I1020</f>
        <v>0</v>
      </c>
      <c r="I1011" s="14">
        <f>'[1]TCE - ANEXO III - Preencher'!J1020</f>
        <v>296.58479999999997</v>
      </c>
      <c r="J1011" s="14">
        <f>'[1]TCE - ANEXO III - Preencher'!K1020</f>
        <v>0</v>
      </c>
      <c r="K1011" s="15">
        <f>'[1]TCE - ANEXO III - Preencher'!L1020</f>
        <v>132.71</v>
      </c>
      <c r="L1011" s="15">
        <f>'[1]TCE - ANEXO III - Preencher'!M1020</f>
        <v>28.24</v>
      </c>
      <c r="M1011" s="15">
        <f t="shared" si="91"/>
        <v>104.47000000000001</v>
      </c>
      <c r="N1011" s="15">
        <f>'[1]TCE - ANEXO III - Preencher'!O1020</f>
        <v>2.0699999999999998</v>
      </c>
      <c r="O1011" s="15">
        <f>'[1]TCE - ANEXO III - Preencher'!P1020</f>
        <v>0</v>
      </c>
      <c r="P1011" s="16">
        <f t="shared" si="92"/>
        <v>2.0699999999999998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403.12479999999999</v>
      </c>
    </row>
    <row r="1012" spans="1:28" x14ac:dyDescent="0.2">
      <c r="A1012" s="8">
        <f>IFERROR(VLOOKUP(B1012,'[1]DADOS (OCULTAR)'!$Q$3:$S$135,3,0),"")</f>
        <v>9039744002308</v>
      </c>
      <c r="B1012" s="9" t="str">
        <f>'[1]TCE - ANEXO III - Preencher'!C1021</f>
        <v>HOSPITAL NOSSA SENHORA DAS GRAÇAS - ANTIGO ALFA - CG Nº 024/2022</v>
      </c>
      <c r="C1012" s="10"/>
      <c r="D1012" s="11" t="str">
        <f>'[1]TCE - ANEXO III - Preencher'!E1021</f>
        <v>REMILDA BATISTA ARCOVERDE CAVALCANTI</v>
      </c>
      <c r="E1012" s="9" t="str">
        <f>IF('[1]TCE - ANEXO III - Preencher'!F1021="4 - Assistência Odontológica","2 - Outros Profissionais da Saúde",'[1]TCE - ANEXO III - Preencher'!F1021)</f>
        <v>3 - Administrativo</v>
      </c>
      <c r="F1012" s="12" t="str">
        <f>'[1]TCE - ANEXO III - Preencher'!G1021</f>
        <v>2523-05</v>
      </c>
      <c r="G1012" s="13" t="str">
        <f>IF('[1]TCE - ANEXO III - Preencher'!H1021="","",'[1]TCE - ANEXO III - Preencher'!H1021)</f>
        <v>05/2024</v>
      </c>
      <c r="H1012" s="14">
        <f>'[1]TCE - ANEXO III - Preencher'!I1021</f>
        <v>0</v>
      </c>
      <c r="I1012" s="14">
        <f>'[1]TCE - ANEXO III - Preencher'!J1021</f>
        <v>186.4992</v>
      </c>
      <c r="J1012" s="14">
        <f>'[1]TCE - ANEXO III - Preencher'!K1021</f>
        <v>0</v>
      </c>
      <c r="K1012" s="15">
        <f>'[1]TCE - ANEXO III - Preencher'!L1021</f>
        <v>132.71</v>
      </c>
      <c r="L1012" s="15">
        <f>'[1]TCE - ANEXO III - Preencher'!M1021</f>
        <v>46.62</v>
      </c>
      <c r="M1012" s="15">
        <f t="shared" si="91"/>
        <v>86.09</v>
      </c>
      <c r="N1012" s="15">
        <f>'[1]TCE - ANEXO III - Preencher'!O1021</f>
        <v>2.0699999999999998</v>
      </c>
      <c r="O1012" s="15">
        <f>'[1]TCE - ANEXO III - Preencher'!P1021</f>
        <v>0</v>
      </c>
      <c r="P1012" s="16">
        <f t="shared" si="92"/>
        <v>2.0699999999999998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274.6592</v>
      </c>
    </row>
    <row r="1013" spans="1:28" x14ac:dyDescent="0.2">
      <c r="A1013" s="8">
        <f>IFERROR(VLOOKUP(B1013,'[1]DADOS (OCULTAR)'!$Q$3:$S$135,3,0),"")</f>
        <v>9039744002308</v>
      </c>
      <c r="B1013" s="9" t="str">
        <f>'[1]TCE - ANEXO III - Preencher'!C1022</f>
        <v>HOSPITAL NOSSA SENHORA DAS GRAÇAS - ANTIGO ALFA - CG Nº 024/2022</v>
      </c>
      <c r="C1013" s="10"/>
      <c r="D1013" s="11" t="str">
        <f>'[1]TCE - ANEXO III - Preencher'!E1022</f>
        <v>RENAN GOMES MALAQUIAS FERREIRA</v>
      </c>
      <c r="E1013" s="9" t="str">
        <f>IF('[1]TCE - ANEXO III - Preencher'!F1022="4 - Assistência Odontológica","2 - Outros Profissionais da Saúde",'[1]TCE - ANEXO III - Preencher'!F1022)</f>
        <v>2 - Outros Profissionais da Saúde</v>
      </c>
      <c r="F1013" s="12" t="str">
        <f>'[1]TCE - ANEXO III - Preencher'!G1022</f>
        <v>2236-05</v>
      </c>
      <c r="G1013" s="13" t="str">
        <f>IF('[1]TCE - ANEXO III - Preencher'!H1022="","",'[1]TCE - ANEXO III - Preencher'!H1022)</f>
        <v>05/2024</v>
      </c>
      <c r="H1013" s="14">
        <f>'[1]TCE - ANEXO III - Preencher'!I1022</f>
        <v>0</v>
      </c>
      <c r="I1013" s="14">
        <f>'[1]TCE - ANEXO III - Preencher'!J1022</f>
        <v>195.68639999999999</v>
      </c>
      <c r="J1013" s="14">
        <f>'[1]TCE - ANEXO III - Preencher'!K1022</f>
        <v>0</v>
      </c>
      <c r="K1013" s="15">
        <f>'[1]TCE - ANEXO III - Preencher'!L1022</f>
        <v>132.71</v>
      </c>
      <c r="L1013" s="15">
        <f>'[1]TCE - ANEXO III - Preencher'!M1022</f>
        <v>2.27</v>
      </c>
      <c r="M1013" s="15">
        <f t="shared" si="91"/>
        <v>130.44</v>
      </c>
      <c r="N1013" s="15">
        <f>'[1]TCE - ANEXO III - Preencher'!O1022</f>
        <v>4.3499999999999996</v>
      </c>
      <c r="O1013" s="15">
        <f>'[1]TCE - ANEXO III - Preencher'!P1022</f>
        <v>0</v>
      </c>
      <c r="P1013" s="16">
        <f t="shared" si="92"/>
        <v>4.3499999999999996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330.47640000000001</v>
      </c>
    </row>
    <row r="1014" spans="1:28" x14ac:dyDescent="0.2">
      <c r="A1014" s="8">
        <f>IFERROR(VLOOKUP(B1014,'[1]DADOS (OCULTAR)'!$Q$3:$S$135,3,0),"")</f>
        <v>9039744002308</v>
      </c>
      <c r="B1014" s="9" t="str">
        <f>'[1]TCE - ANEXO III - Preencher'!C1023</f>
        <v>HOSPITAL NOSSA SENHORA DAS GRAÇAS - ANTIGO ALFA - CG Nº 024/2022</v>
      </c>
      <c r="C1014" s="10"/>
      <c r="D1014" s="11" t="str">
        <f>'[1]TCE - ANEXO III - Preencher'!E1023</f>
        <v>RENAN VALOIS COSTA DA SILVEIRA</v>
      </c>
      <c r="E1014" s="9" t="str">
        <f>IF('[1]TCE - ANEXO III - Preencher'!F1023="4 - Assistência Odontológica","2 - Outros Profissionais da Saúde",'[1]TCE - ANEXO III - Preencher'!F1023)</f>
        <v>2 - Outros Profissionais da Saúde</v>
      </c>
      <c r="F1014" s="12" t="str">
        <f>'[1]TCE - ANEXO III - Preencher'!G1023</f>
        <v>2235-05</v>
      </c>
      <c r="G1014" s="13" t="str">
        <f>IF('[1]TCE - ANEXO III - Preencher'!H1023="","",'[1]TCE - ANEXO III - Preencher'!H1023)</f>
        <v>05/2024</v>
      </c>
      <c r="H1014" s="14">
        <f>'[1]TCE - ANEXO III - Preencher'!I1023</f>
        <v>0</v>
      </c>
      <c r="I1014" s="14">
        <f>'[1]TCE - ANEXO III - Preencher'!J1023</f>
        <v>397.83839999999998</v>
      </c>
      <c r="J1014" s="14">
        <f>'[1]TCE - ANEXO III - Preencher'!K1023</f>
        <v>0</v>
      </c>
      <c r="K1014" s="15">
        <f>'[1]TCE - ANEXO III - Preencher'!L1023</f>
        <v>132.71</v>
      </c>
      <c r="L1014" s="15">
        <f>'[1]TCE - ANEXO III - Preencher'!M1023</f>
        <v>0</v>
      </c>
      <c r="M1014" s="15">
        <f t="shared" si="91"/>
        <v>132.71</v>
      </c>
      <c r="N1014" s="15">
        <f>'[1]TCE - ANEXO III - Preencher'!O1023</f>
        <v>4.3499999999999996</v>
      </c>
      <c r="O1014" s="15">
        <f>'[1]TCE - ANEXO III - Preencher'!P1023</f>
        <v>0</v>
      </c>
      <c r="P1014" s="16">
        <f t="shared" si="92"/>
        <v>4.3499999999999996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534.89840000000004</v>
      </c>
    </row>
    <row r="1015" spans="1:28" x14ac:dyDescent="0.2">
      <c r="A1015" s="8">
        <f>IFERROR(VLOOKUP(B1015,'[1]DADOS (OCULTAR)'!$Q$3:$S$135,3,0),"")</f>
        <v>9039744002308</v>
      </c>
      <c r="B1015" s="9" t="str">
        <f>'[1]TCE - ANEXO III - Preencher'!C1024</f>
        <v>HOSPITAL NOSSA SENHORA DAS GRAÇAS - ANTIGO ALFA - CG Nº 024/2022</v>
      </c>
      <c r="C1015" s="10"/>
      <c r="D1015" s="11" t="str">
        <f>'[1]TCE - ANEXO III - Preencher'!E1024</f>
        <v>RENATA DA SILVA GOUVEIA MELO</v>
      </c>
      <c r="E1015" s="9" t="str">
        <f>IF('[1]TCE - ANEXO III - Preencher'!F1024="4 - Assistência Odontológica","2 - Outros Profissionais da Saúde",'[1]TCE - ANEXO III - Preencher'!F1024)</f>
        <v>2 - Outros Profissionais da Saúde</v>
      </c>
      <c r="F1015" s="12" t="str">
        <f>'[1]TCE - ANEXO III - Preencher'!G1024</f>
        <v>5211-30</v>
      </c>
      <c r="G1015" s="13" t="str">
        <f>IF('[1]TCE - ANEXO III - Preencher'!H1024="","",'[1]TCE - ANEXO III - Preencher'!H1024)</f>
        <v>05/2024</v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132.71</v>
      </c>
      <c r="L1015" s="15">
        <f>'[1]TCE - ANEXO III - Preencher'!M1024</f>
        <v>0</v>
      </c>
      <c r="M1015" s="15">
        <f t="shared" si="91"/>
        <v>132.71</v>
      </c>
      <c r="N1015" s="15">
        <f>'[1]TCE - ANEXO III - Preencher'!O1024</f>
        <v>2.0699999999999998</v>
      </c>
      <c r="O1015" s="15">
        <f>'[1]TCE - ANEXO III - Preencher'!P1024</f>
        <v>0</v>
      </c>
      <c r="P1015" s="16">
        <f t="shared" si="92"/>
        <v>2.0699999999999998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134.78</v>
      </c>
    </row>
    <row r="1016" spans="1:28" x14ac:dyDescent="0.2">
      <c r="A1016" s="8">
        <f>IFERROR(VLOOKUP(B1016,'[1]DADOS (OCULTAR)'!$Q$3:$S$135,3,0),"")</f>
        <v>9039744002308</v>
      </c>
      <c r="B1016" s="9" t="str">
        <f>'[1]TCE - ANEXO III - Preencher'!C1025</f>
        <v>HOSPITAL NOSSA SENHORA DAS GRAÇAS - ANTIGO ALFA - CG Nº 024/2022</v>
      </c>
      <c r="C1016" s="10"/>
      <c r="D1016" s="11" t="str">
        <f>'[1]TCE - ANEXO III - Preencher'!E1025</f>
        <v>RENATA EMMANUELLE DE ALMEIDA MAFRA</v>
      </c>
      <c r="E1016" s="9" t="str">
        <f>IF('[1]TCE - ANEXO III - Preencher'!F1025="4 - Assistência Odontológica","2 - Outros Profissionais da Saúde",'[1]TCE - ANEXO III - Preencher'!F1025)</f>
        <v>3 - Administrativo</v>
      </c>
      <c r="F1016" s="12" t="str">
        <f>'[1]TCE - ANEXO III - Preencher'!G1025</f>
        <v>1421-05</v>
      </c>
      <c r="G1016" s="13" t="str">
        <f>IF('[1]TCE - ANEXO III - Preencher'!H1025="","",'[1]TCE - ANEXO III - Preencher'!H1025)</f>
        <v>05/2024</v>
      </c>
      <c r="H1016" s="14">
        <f>'[1]TCE - ANEXO III - Preencher'!I1025</f>
        <v>0</v>
      </c>
      <c r="I1016" s="14">
        <f>'[1]TCE - ANEXO III - Preencher'!J1025</f>
        <v>606.32400000000007</v>
      </c>
      <c r="J1016" s="14">
        <f>'[1]TCE - ANEXO III - Preencher'!K1025</f>
        <v>0</v>
      </c>
      <c r="K1016" s="15">
        <f>'[1]TCE - ANEXO III - Preencher'!L1025</f>
        <v>132.71</v>
      </c>
      <c r="L1016" s="15">
        <f>'[1]TCE - ANEXO III - Preencher'!M1025</f>
        <v>0</v>
      </c>
      <c r="M1016" s="15">
        <f t="shared" si="91"/>
        <v>132.71</v>
      </c>
      <c r="N1016" s="15">
        <f>'[1]TCE - ANEXO III - Preencher'!O1025</f>
        <v>2.0699999999999998</v>
      </c>
      <c r="O1016" s="15">
        <f>'[1]TCE - ANEXO III - Preencher'!P1025</f>
        <v>0</v>
      </c>
      <c r="P1016" s="16">
        <f t="shared" si="92"/>
        <v>2.0699999999999998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741.10400000000016</v>
      </c>
    </row>
    <row r="1017" spans="1:28" x14ac:dyDescent="0.2">
      <c r="A1017" s="8">
        <f>IFERROR(VLOOKUP(B1017,'[1]DADOS (OCULTAR)'!$Q$3:$S$135,3,0),"")</f>
        <v>9039744002308</v>
      </c>
      <c r="B1017" s="9" t="str">
        <f>'[1]TCE - ANEXO III - Preencher'!C1026</f>
        <v>HOSPITAL NOSSA SENHORA DAS GRAÇAS - ANTIGO ALFA - CG Nº 024/2022</v>
      </c>
      <c r="C1017" s="10"/>
      <c r="D1017" s="11" t="str">
        <f>'[1]TCE - ANEXO III - Preencher'!E1026</f>
        <v>RENATA EVANGELISTA FREIRE DE SA</v>
      </c>
      <c r="E1017" s="9" t="str">
        <f>IF('[1]TCE - ANEXO III - Preencher'!F1026="4 - Assistência Odontológica","2 - Outros Profissionais da Saúde",'[1]TCE - ANEXO III - Preencher'!F1026)</f>
        <v>2 - Outros Profissionais da Saúde</v>
      </c>
      <c r="F1017" s="12" t="str">
        <f>'[1]TCE - ANEXO III - Preencher'!G1026</f>
        <v>2235-05</v>
      </c>
      <c r="G1017" s="13" t="str">
        <f>IF('[1]TCE - ANEXO III - Preencher'!H1026="","",'[1]TCE - ANEXO III - Preencher'!H1026)</f>
        <v>05/2024</v>
      </c>
      <c r="H1017" s="14">
        <f>'[1]TCE - ANEXO III - Preencher'!I1026</f>
        <v>0</v>
      </c>
      <c r="I1017" s="14">
        <f>'[1]TCE - ANEXO III - Preencher'!J1026</f>
        <v>391.29919999999998</v>
      </c>
      <c r="J1017" s="14">
        <f>'[1]TCE - ANEXO III - Preencher'!K1026</f>
        <v>0</v>
      </c>
      <c r="K1017" s="15">
        <f>'[1]TCE - ANEXO III - Preencher'!L1026</f>
        <v>132.71</v>
      </c>
      <c r="L1017" s="15">
        <f>'[1]TCE - ANEXO III - Preencher'!M1026</f>
        <v>2.79</v>
      </c>
      <c r="M1017" s="15">
        <f t="shared" si="91"/>
        <v>129.92000000000002</v>
      </c>
      <c r="N1017" s="15">
        <f>'[1]TCE - ANEXO III - Preencher'!O1026</f>
        <v>4.3499999999999996</v>
      </c>
      <c r="O1017" s="15">
        <f>'[1]TCE - ANEXO III - Preencher'!P1026</f>
        <v>0</v>
      </c>
      <c r="P1017" s="16">
        <f t="shared" si="92"/>
        <v>4.3499999999999996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525.56920000000002</v>
      </c>
    </row>
    <row r="1018" spans="1:28" x14ac:dyDescent="0.2">
      <c r="A1018" s="8">
        <f>IFERROR(VLOOKUP(B1018,'[1]DADOS (OCULTAR)'!$Q$3:$S$135,3,0),"")</f>
        <v>9039744002308</v>
      </c>
      <c r="B1018" s="9" t="str">
        <f>'[1]TCE - ANEXO III - Preencher'!C1027</f>
        <v>HOSPITAL NOSSA SENHORA DAS GRAÇAS - ANTIGO ALFA - CG Nº 024/2022</v>
      </c>
      <c r="C1018" s="10"/>
      <c r="D1018" s="11" t="str">
        <f>'[1]TCE - ANEXO III - Preencher'!E1027</f>
        <v>RENATA MARIA RIBEIRO DE ALMEIDA</v>
      </c>
      <c r="E1018" s="9" t="str">
        <f>IF('[1]TCE - ANEXO III - Preencher'!F1027="4 - Assistência Odontológica","2 - Outros Profissionais da Saúde",'[1]TCE - ANEXO III - Preencher'!F1027)</f>
        <v>2 - Outros Profissionais da Saúde</v>
      </c>
      <c r="F1018" s="12" t="str">
        <f>'[1]TCE - ANEXO III - Preencher'!G1027</f>
        <v>5211-30</v>
      </c>
      <c r="G1018" s="13" t="str">
        <f>IF('[1]TCE - ANEXO III - Preencher'!H1027="","",'[1]TCE - ANEXO III - Preencher'!H1027)</f>
        <v>05/2024</v>
      </c>
      <c r="H1018" s="14">
        <f>'[1]TCE - ANEXO III - Preencher'!I1027</f>
        <v>0</v>
      </c>
      <c r="I1018" s="14">
        <f>'[1]TCE - ANEXO III - Preencher'!J1027</f>
        <v>129.30240000000001</v>
      </c>
      <c r="J1018" s="14">
        <f>'[1]TCE - ANEXO III - Preencher'!K1027</f>
        <v>0</v>
      </c>
      <c r="K1018" s="15">
        <f>'[1]TCE - ANEXO III - Preencher'!L1027</f>
        <v>132.71</v>
      </c>
      <c r="L1018" s="15">
        <f>'[1]TCE - ANEXO III - Preencher'!M1027</f>
        <v>0</v>
      </c>
      <c r="M1018" s="15">
        <f t="shared" si="91"/>
        <v>132.71</v>
      </c>
      <c r="N1018" s="15">
        <f>'[1]TCE - ANEXO III - Preencher'!O1027</f>
        <v>2.0699999999999998</v>
      </c>
      <c r="O1018" s="15">
        <f>'[1]TCE - ANEXO III - Preencher'!P1027</f>
        <v>0</v>
      </c>
      <c r="P1018" s="16">
        <f t="shared" si="92"/>
        <v>2.0699999999999998</v>
      </c>
      <c r="Q1018" s="15">
        <f>'[1]TCE - ANEXO III - Preencher'!R1027</f>
        <v>268.96609438934581</v>
      </c>
      <c r="R1018" s="15">
        <f>'[1]TCE - ANEXO III - Preencher'!S1027</f>
        <v>79.069999999999993</v>
      </c>
      <c r="S1018" s="16">
        <f t="shared" si="93"/>
        <v>189.89609438934582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453.97849438934583</v>
      </c>
    </row>
    <row r="1019" spans="1:28" x14ac:dyDescent="0.2">
      <c r="A1019" s="8">
        <f>IFERROR(VLOOKUP(B1019,'[1]DADOS (OCULTAR)'!$Q$3:$S$135,3,0),"")</f>
        <v>9039744002308</v>
      </c>
      <c r="B1019" s="9" t="str">
        <f>'[1]TCE - ANEXO III - Preencher'!C1028</f>
        <v>HOSPITAL NOSSA SENHORA DAS GRAÇAS - ANTIGO ALFA - CG Nº 024/2022</v>
      </c>
      <c r="C1019" s="10"/>
      <c r="D1019" s="11" t="str">
        <f>'[1]TCE - ANEXO III - Preencher'!E1028</f>
        <v>RENATA SACCHELLI DE PAIVA</v>
      </c>
      <c r="E1019" s="9" t="str">
        <f>IF('[1]TCE - ANEXO III - Preencher'!F1028="4 - Assistência Odontológica","2 - Outros Profissionais da Saúde",'[1]TCE - ANEXO III - Preencher'!F1028)</f>
        <v>2 - Outros Profissionais da Saúde</v>
      </c>
      <c r="F1019" s="12" t="str">
        <f>'[1]TCE - ANEXO III - Preencher'!G1028</f>
        <v>2236-05</v>
      </c>
      <c r="G1019" s="13" t="str">
        <f>IF('[1]TCE - ANEXO III - Preencher'!H1028="","",'[1]TCE - ANEXO III - Preencher'!H1028)</f>
        <v>05/2024</v>
      </c>
      <c r="H1019" s="14">
        <f>'[1]TCE - ANEXO III - Preencher'!I1028</f>
        <v>0</v>
      </c>
      <c r="I1019" s="14">
        <f>'[1]TCE - ANEXO III - Preencher'!J1028</f>
        <v>216.59200000000001</v>
      </c>
      <c r="J1019" s="14">
        <f>'[1]TCE - ANEXO III - Preencher'!K1028</f>
        <v>0</v>
      </c>
      <c r="K1019" s="15">
        <f>'[1]TCE - ANEXO III - Preencher'!L1028</f>
        <v>132.71</v>
      </c>
      <c r="L1019" s="15">
        <f>'[1]TCE - ANEXO III - Preencher'!M1028</f>
        <v>0</v>
      </c>
      <c r="M1019" s="15">
        <f t="shared" si="91"/>
        <v>132.71</v>
      </c>
      <c r="N1019" s="15">
        <f>'[1]TCE - ANEXO III - Preencher'!O1028</f>
        <v>4.3499999999999996</v>
      </c>
      <c r="O1019" s="15">
        <f>'[1]TCE - ANEXO III - Preencher'!P1028</f>
        <v>0</v>
      </c>
      <c r="P1019" s="16">
        <f t="shared" si="92"/>
        <v>4.3499999999999996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353.65200000000004</v>
      </c>
    </row>
    <row r="1020" spans="1:28" x14ac:dyDescent="0.2">
      <c r="A1020" s="8">
        <f>IFERROR(VLOOKUP(B1020,'[1]DADOS (OCULTAR)'!$Q$3:$S$135,3,0),"")</f>
        <v>9039744002308</v>
      </c>
      <c r="B1020" s="9" t="str">
        <f>'[1]TCE - ANEXO III - Preencher'!C1029</f>
        <v>HOSPITAL NOSSA SENHORA DAS GRAÇAS - ANTIGO ALFA - CG Nº 024/2022</v>
      </c>
      <c r="C1020" s="10"/>
      <c r="D1020" s="11" t="str">
        <f>'[1]TCE - ANEXO III - Preencher'!E1029</f>
        <v>RENATA SANTANA DE FREITAS</v>
      </c>
      <c r="E1020" s="9" t="str">
        <f>IF('[1]TCE - ANEXO III - Preencher'!F1029="4 - Assistência Odontológica","2 - Outros Profissionais da Saúde",'[1]TCE - ANEXO III - Preencher'!F1029)</f>
        <v>2 - Outros Profissionais da Saúde</v>
      </c>
      <c r="F1020" s="12" t="str">
        <f>'[1]TCE - ANEXO III - Preencher'!G1029</f>
        <v>3222-25</v>
      </c>
      <c r="G1020" s="13" t="str">
        <f>IF('[1]TCE - ANEXO III - Preencher'!H1029="","",'[1]TCE - ANEXO III - Preencher'!H1029)</f>
        <v>05/2024</v>
      </c>
      <c r="H1020" s="14">
        <f>'[1]TCE - ANEXO III - Preencher'!I1029</f>
        <v>0</v>
      </c>
      <c r="I1020" s="14">
        <f>'[1]TCE - ANEXO III - Preencher'!J1029</f>
        <v>319.27199999999999</v>
      </c>
      <c r="J1020" s="14">
        <f>'[1]TCE - ANEXO III - Preencher'!K1029</f>
        <v>0</v>
      </c>
      <c r="K1020" s="15">
        <f>'[1]TCE - ANEXO III - Preencher'!L1029</f>
        <v>132.71</v>
      </c>
      <c r="L1020" s="15">
        <f>'[1]TCE - ANEXO III - Preencher'!M1029</f>
        <v>32.520000000000003</v>
      </c>
      <c r="M1020" s="15">
        <f t="shared" si="91"/>
        <v>100.19</v>
      </c>
      <c r="N1020" s="15">
        <f>'[1]TCE - ANEXO III - Preencher'!O1029</f>
        <v>2.0699999999999998</v>
      </c>
      <c r="O1020" s="15">
        <f>'[1]TCE - ANEXO III - Preencher'!P1029</f>
        <v>0</v>
      </c>
      <c r="P1020" s="16">
        <f t="shared" si="92"/>
        <v>2.0699999999999998</v>
      </c>
      <c r="Q1020" s="15">
        <f>'[1]TCE - ANEXO III - Preencher'!R1029</f>
        <v>134.48304719467291</v>
      </c>
      <c r="R1020" s="15">
        <f>'[1]TCE - ANEXO III - Preencher'!S1029</f>
        <v>86.18</v>
      </c>
      <c r="S1020" s="16">
        <f t="shared" si="93"/>
        <v>48.303047194672899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469.83504719467288</v>
      </c>
    </row>
    <row r="1021" spans="1:28" x14ac:dyDescent="0.2">
      <c r="A1021" s="8">
        <f>IFERROR(VLOOKUP(B1021,'[1]DADOS (OCULTAR)'!$Q$3:$S$135,3,0),"")</f>
        <v>9039744002308</v>
      </c>
      <c r="B1021" s="9" t="str">
        <f>'[1]TCE - ANEXO III - Preencher'!C1030</f>
        <v>HOSPITAL NOSSA SENHORA DAS GRAÇAS - ANTIGO ALFA - CG Nº 024/2022</v>
      </c>
      <c r="C1021" s="10"/>
      <c r="D1021" s="11" t="str">
        <f>'[1]TCE - ANEXO III - Preencher'!E1030</f>
        <v>RENATA SOARES DA SILVA</v>
      </c>
      <c r="E1021" s="9" t="str">
        <f>IF('[1]TCE - ANEXO III - Preencher'!F1030="4 - Assistência Odontológica","2 - Outros Profissionais da Saúde",'[1]TCE - ANEXO III - Preencher'!F1030)</f>
        <v>2 - Outros Profissionais da Saúde</v>
      </c>
      <c r="F1021" s="12" t="str">
        <f>'[1]TCE - ANEXO III - Preencher'!G1030</f>
        <v>3222-05</v>
      </c>
      <c r="G1021" s="13" t="str">
        <f>IF('[1]TCE - ANEXO III - Preencher'!H1030="","",'[1]TCE - ANEXO III - Preencher'!H1030)</f>
        <v>05/2024</v>
      </c>
      <c r="H1021" s="14">
        <f>'[1]TCE - ANEXO III - Preencher'!I1030</f>
        <v>0</v>
      </c>
      <c r="I1021" s="14">
        <f>'[1]TCE - ANEXO III - Preencher'!J1030</f>
        <v>293.11360000000002</v>
      </c>
      <c r="J1021" s="14">
        <f>'[1]TCE - ANEXO III - Preencher'!K1030</f>
        <v>0</v>
      </c>
      <c r="K1021" s="15">
        <f>'[1]TCE - ANEXO III - Preencher'!L1030</f>
        <v>132.71</v>
      </c>
      <c r="L1021" s="15">
        <f>'[1]TCE - ANEXO III - Preencher'!M1030</f>
        <v>28.24</v>
      </c>
      <c r="M1021" s="15">
        <f t="shared" si="91"/>
        <v>104.47000000000001</v>
      </c>
      <c r="N1021" s="15">
        <f>'[1]TCE - ANEXO III - Preencher'!O1030</f>
        <v>2.0699999999999998</v>
      </c>
      <c r="O1021" s="15">
        <f>'[1]TCE - ANEXO III - Preencher'!P1030</f>
        <v>0</v>
      </c>
      <c r="P1021" s="16">
        <f t="shared" si="92"/>
        <v>2.0699999999999998</v>
      </c>
      <c r="Q1021" s="15">
        <f>'[1]TCE - ANEXO III - Preencher'!R1030</f>
        <v>268.96609438934581</v>
      </c>
      <c r="R1021" s="15">
        <f>'[1]TCE - ANEXO III - Preencher'!S1030</f>
        <v>76.95</v>
      </c>
      <c r="S1021" s="16">
        <f t="shared" si="93"/>
        <v>192.01609438934582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591.66969438934586</v>
      </c>
    </row>
    <row r="1022" spans="1:28" x14ac:dyDescent="0.2">
      <c r="A1022" s="8">
        <f>IFERROR(VLOOKUP(B1022,'[1]DADOS (OCULTAR)'!$Q$3:$S$135,3,0),"")</f>
        <v>9039744002308</v>
      </c>
      <c r="B1022" s="9" t="str">
        <f>'[1]TCE - ANEXO III - Preencher'!C1031</f>
        <v>HOSPITAL NOSSA SENHORA DAS GRAÇAS - ANTIGO ALFA - CG Nº 024/2022</v>
      </c>
      <c r="C1022" s="10"/>
      <c r="D1022" s="11" t="str">
        <f>'[1]TCE - ANEXO III - Preencher'!E1031</f>
        <v>RENATA SOARES DA SILVA</v>
      </c>
      <c r="E1022" s="9" t="str">
        <f>IF('[1]TCE - ANEXO III - Preencher'!F1031="4 - Assistência Odontológica","2 - Outros Profissionais da Saúde",'[1]TCE - ANEXO III - Preencher'!F1031)</f>
        <v>2 - Outros Profissionais da Saúde</v>
      </c>
      <c r="F1022" s="12" t="str">
        <f>'[1]TCE - ANEXO III - Preencher'!G1031</f>
        <v>3222-05</v>
      </c>
      <c r="G1022" s="13" t="str">
        <f>IF('[1]TCE - ANEXO III - Preencher'!H1031="","",'[1]TCE - ANEXO III - Preencher'!H1031)</f>
        <v>05/2024</v>
      </c>
      <c r="H1022" s="14">
        <f>'[1]TCE - ANEXO III - Preencher'!I1031</f>
        <v>0</v>
      </c>
      <c r="I1022" s="14">
        <f>'[1]TCE - ANEXO III - Preencher'!J1031</f>
        <v>279.17439999999999</v>
      </c>
      <c r="J1022" s="14">
        <f>'[1]TCE - ANEXO III - Preencher'!K1031</f>
        <v>0</v>
      </c>
      <c r="K1022" s="15">
        <f>'[1]TCE - ANEXO III - Preencher'!L1031</f>
        <v>132.71</v>
      </c>
      <c r="L1022" s="15">
        <f>'[1]TCE - ANEXO III - Preencher'!M1031</f>
        <v>28.24</v>
      </c>
      <c r="M1022" s="15">
        <f t="shared" si="91"/>
        <v>104.47000000000001</v>
      </c>
      <c r="N1022" s="15">
        <f>'[1]TCE - ANEXO III - Preencher'!O1031</f>
        <v>2.0699999999999998</v>
      </c>
      <c r="O1022" s="15">
        <f>'[1]TCE - ANEXO III - Preencher'!P1031</f>
        <v>0</v>
      </c>
      <c r="P1022" s="16">
        <f t="shared" si="92"/>
        <v>2.0699999999999998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385.71440000000001</v>
      </c>
    </row>
    <row r="1023" spans="1:28" x14ac:dyDescent="0.2">
      <c r="A1023" s="8">
        <f>IFERROR(VLOOKUP(B1023,'[1]DADOS (OCULTAR)'!$Q$3:$S$135,3,0),"")</f>
        <v>9039744002308</v>
      </c>
      <c r="B1023" s="9" t="str">
        <f>'[1]TCE - ANEXO III - Preencher'!C1032</f>
        <v>HOSPITAL NOSSA SENHORA DAS GRAÇAS - ANTIGO ALFA - CG Nº 024/2022</v>
      </c>
      <c r="C1023" s="10"/>
      <c r="D1023" s="11" t="str">
        <f>'[1]TCE - ANEXO III - Preencher'!E1032</f>
        <v>RENATHA CAVALCANTI DE OLIVEIRA</v>
      </c>
      <c r="E1023" s="9" t="str">
        <f>IF('[1]TCE - ANEXO III - Preencher'!F1032="4 - Assistência Odontológica","2 - Outros Profissionais da Saúde",'[1]TCE - ANEXO III - Preencher'!F1032)</f>
        <v>2 - Outros Profissionais da Saúde</v>
      </c>
      <c r="F1023" s="12" t="str">
        <f>'[1]TCE - ANEXO III - Preencher'!G1032</f>
        <v>2235-05</v>
      </c>
      <c r="G1023" s="13" t="str">
        <f>IF('[1]TCE - ANEXO III - Preencher'!H1032="","",'[1]TCE - ANEXO III - Preencher'!H1032)</f>
        <v>05/2024</v>
      </c>
      <c r="H1023" s="14">
        <f>'[1]TCE - ANEXO III - Preencher'!I1032</f>
        <v>0</v>
      </c>
      <c r="I1023" s="14">
        <f>'[1]TCE - ANEXO III - Preencher'!J1032</f>
        <v>459.82080000000002</v>
      </c>
      <c r="J1023" s="14">
        <f>'[1]TCE - ANEXO III - Preencher'!K1032</f>
        <v>0</v>
      </c>
      <c r="K1023" s="15">
        <f>'[1]TCE - ANEXO III - Preencher'!L1032</f>
        <v>132.71</v>
      </c>
      <c r="L1023" s="15">
        <f>'[1]TCE - ANEXO III - Preencher'!M1032</f>
        <v>3.05</v>
      </c>
      <c r="M1023" s="15">
        <f t="shared" si="91"/>
        <v>129.66</v>
      </c>
      <c r="N1023" s="15">
        <f>'[1]TCE - ANEXO III - Preencher'!O1032</f>
        <v>4.3499999999999996</v>
      </c>
      <c r="O1023" s="15">
        <f>'[1]TCE - ANEXO III - Preencher'!P1032</f>
        <v>0</v>
      </c>
      <c r="P1023" s="16">
        <f t="shared" si="92"/>
        <v>4.3499999999999996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593.83080000000007</v>
      </c>
    </row>
    <row r="1024" spans="1:28" x14ac:dyDescent="0.2">
      <c r="A1024" s="8">
        <f>IFERROR(VLOOKUP(B1024,'[1]DADOS (OCULTAR)'!$Q$3:$S$135,3,0),"")</f>
        <v>9039744002308</v>
      </c>
      <c r="B1024" s="9" t="str">
        <f>'[1]TCE - ANEXO III - Preencher'!C1033</f>
        <v>HOSPITAL NOSSA SENHORA DAS GRAÇAS - ANTIGO ALFA - CG Nº 024/2022</v>
      </c>
      <c r="C1024" s="10"/>
      <c r="D1024" s="11" t="str">
        <f>'[1]TCE - ANEXO III - Preencher'!E1033</f>
        <v>RENATO MARTINS DA COSTA</v>
      </c>
      <c r="E1024" s="9" t="str">
        <f>IF('[1]TCE - ANEXO III - Preencher'!F1033="4 - Assistência Odontológica","2 - Outros Profissionais da Saúde",'[1]TCE - ANEXO III - Preencher'!F1033)</f>
        <v>2 - Outros Profissionais da Saúde</v>
      </c>
      <c r="F1024" s="12" t="str">
        <f>'[1]TCE - ANEXO III - Preencher'!G1033</f>
        <v>3241-15</v>
      </c>
      <c r="G1024" s="13" t="str">
        <f>IF('[1]TCE - ANEXO III - Preencher'!H1033="","",'[1]TCE - ANEXO III - Preencher'!H1033)</f>
        <v>05/2024</v>
      </c>
      <c r="H1024" s="14">
        <f>'[1]TCE - ANEXO III - Preencher'!I1033</f>
        <v>0</v>
      </c>
      <c r="I1024" s="14">
        <f>'[1]TCE - ANEXO III - Preencher'!J1033</f>
        <v>316.07679999999999</v>
      </c>
      <c r="J1024" s="14">
        <f>'[1]TCE - ANEXO III - Preencher'!K1033</f>
        <v>0</v>
      </c>
      <c r="K1024" s="15">
        <f>'[1]TCE - ANEXO III - Preencher'!L1033</f>
        <v>132.71</v>
      </c>
      <c r="L1024" s="15">
        <f>'[1]TCE - ANEXO III - Preencher'!M1033</f>
        <v>0</v>
      </c>
      <c r="M1024" s="15">
        <f t="shared" si="91"/>
        <v>132.71</v>
      </c>
      <c r="N1024" s="15">
        <f>'[1]TCE - ANEXO III - Preencher'!O1033</f>
        <v>2.0699999999999998</v>
      </c>
      <c r="O1024" s="15">
        <f>'[1]TCE - ANEXO III - Preencher'!P1033</f>
        <v>0</v>
      </c>
      <c r="P1024" s="16">
        <f t="shared" si="92"/>
        <v>2.0699999999999998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450.85679999999996</v>
      </c>
    </row>
    <row r="1025" spans="1:28" x14ac:dyDescent="0.2">
      <c r="A1025" s="8">
        <f>IFERROR(VLOOKUP(B1025,'[1]DADOS (OCULTAR)'!$Q$3:$S$135,3,0),"")</f>
        <v>9039744002308</v>
      </c>
      <c r="B1025" s="9" t="str">
        <f>'[1]TCE - ANEXO III - Preencher'!C1034</f>
        <v>HOSPITAL NOSSA SENHORA DAS GRAÇAS - ANTIGO ALFA - CG Nº 024/2022</v>
      </c>
      <c r="C1025" s="10"/>
      <c r="D1025" s="11" t="str">
        <f>'[1]TCE - ANEXO III - Preencher'!E1034</f>
        <v>RHAYANNE VASCONCELOS DE LIRA</v>
      </c>
      <c r="E1025" s="9" t="str">
        <f>IF('[1]TCE - ANEXO III - Preencher'!F1034="4 - Assistência Odontológica","2 - Outros Profissionais da Saúde",'[1]TCE - ANEXO III - Preencher'!F1034)</f>
        <v>2 - Outros Profissionais da Saúde</v>
      </c>
      <c r="F1025" s="12" t="str">
        <f>'[1]TCE - ANEXO III - Preencher'!G1034</f>
        <v>2236-05</v>
      </c>
      <c r="G1025" s="13" t="str">
        <f>IF('[1]TCE - ANEXO III - Preencher'!H1034="","",'[1]TCE - ANEXO III - Preencher'!H1034)</f>
        <v>05/2024</v>
      </c>
      <c r="H1025" s="14">
        <f>'[1]TCE - ANEXO III - Preencher'!I1034</f>
        <v>0</v>
      </c>
      <c r="I1025" s="14">
        <f>'[1]TCE - ANEXO III - Preencher'!J1034</f>
        <v>234.11199999999999</v>
      </c>
      <c r="J1025" s="14">
        <f>'[1]TCE - ANEXO III - Preencher'!K1034</f>
        <v>0</v>
      </c>
      <c r="K1025" s="15">
        <f>'[1]TCE - ANEXO III - Preencher'!L1034</f>
        <v>132.71</v>
      </c>
      <c r="L1025" s="15">
        <f>'[1]TCE - ANEXO III - Preencher'!M1034</f>
        <v>0</v>
      </c>
      <c r="M1025" s="15">
        <f t="shared" si="91"/>
        <v>132.71</v>
      </c>
      <c r="N1025" s="15">
        <f>'[1]TCE - ANEXO III - Preencher'!O1034</f>
        <v>4.3499999999999996</v>
      </c>
      <c r="O1025" s="15">
        <f>'[1]TCE - ANEXO III - Preencher'!P1034</f>
        <v>0</v>
      </c>
      <c r="P1025" s="16">
        <f t="shared" si="92"/>
        <v>4.3499999999999996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371.17200000000003</v>
      </c>
    </row>
    <row r="1026" spans="1:28" x14ac:dyDescent="0.2">
      <c r="A1026" s="8">
        <f>IFERROR(VLOOKUP(B1026,'[1]DADOS (OCULTAR)'!$Q$3:$S$135,3,0),"")</f>
        <v>9039744002308</v>
      </c>
      <c r="B1026" s="9" t="str">
        <f>'[1]TCE - ANEXO III - Preencher'!C1035</f>
        <v>HOSPITAL NOSSA SENHORA DAS GRAÇAS - ANTIGO ALFA - CG Nº 024/2022</v>
      </c>
      <c r="C1026" s="10"/>
      <c r="D1026" s="11" t="str">
        <f>'[1]TCE - ANEXO III - Preencher'!E1035</f>
        <v>RHAYANNE VITHORYA BEZERRA RAMALHO DOS REIS</v>
      </c>
      <c r="E1026" s="9" t="str">
        <f>IF('[1]TCE - ANEXO III - Preencher'!F1035="4 - Assistência Odontológica","2 - Outros Profissionais da Saúde",'[1]TCE - ANEXO III - Preencher'!F1035)</f>
        <v>2 - Outros Profissionais da Saúde</v>
      </c>
      <c r="F1026" s="12" t="str">
        <f>'[1]TCE - ANEXO III - Preencher'!G1035</f>
        <v>2236-05</v>
      </c>
      <c r="G1026" s="13" t="str">
        <f>IF('[1]TCE - ANEXO III - Preencher'!H1035="","",'[1]TCE - ANEXO III - Preencher'!H1035)</f>
        <v>05/2024</v>
      </c>
      <c r="H1026" s="14">
        <f>'[1]TCE - ANEXO III - Preencher'!I1035</f>
        <v>0</v>
      </c>
      <c r="I1026" s="14">
        <f>'[1]TCE - ANEXO III - Preencher'!J1035</f>
        <v>15.4472</v>
      </c>
      <c r="J1026" s="14">
        <f>'[1]TCE - ANEXO III - Preencher'!K1035</f>
        <v>0</v>
      </c>
      <c r="K1026" s="15">
        <f>'[1]TCE - ANEXO III - Preencher'!L1035</f>
        <v>132.71</v>
      </c>
      <c r="L1026" s="15">
        <f>'[1]TCE - ANEXO III - Preencher'!M1035</f>
        <v>0</v>
      </c>
      <c r="M1026" s="15">
        <f t="shared" si="91"/>
        <v>132.71</v>
      </c>
      <c r="N1026" s="15">
        <f>'[1]TCE - ANEXO III - Preencher'!O1035</f>
        <v>4.3499999999999996</v>
      </c>
      <c r="O1026" s="15">
        <f>'[1]TCE - ANEXO III - Preencher'!P1035</f>
        <v>0</v>
      </c>
      <c r="P1026" s="16">
        <f t="shared" si="92"/>
        <v>4.3499999999999996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152.50720000000001</v>
      </c>
    </row>
    <row r="1027" spans="1:28" x14ac:dyDescent="0.2">
      <c r="A1027" s="8">
        <f>IFERROR(VLOOKUP(B1027,'[1]DADOS (OCULTAR)'!$Q$3:$S$135,3,0),"")</f>
        <v>9039744002308</v>
      </c>
      <c r="B1027" s="9" t="str">
        <f>'[1]TCE - ANEXO III - Preencher'!C1036</f>
        <v>HOSPITAL NOSSA SENHORA DAS GRAÇAS - ANTIGO ALFA - CG Nº 024/2022</v>
      </c>
      <c r="C1027" s="10"/>
      <c r="D1027" s="11" t="str">
        <f>'[1]TCE - ANEXO III - Preencher'!E1036</f>
        <v>RHAYSSA KETYLLY OLIVEIRA ALVES</v>
      </c>
      <c r="E1027" s="9" t="str">
        <f>IF('[1]TCE - ANEXO III - Preencher'!F1036="4 - Assistência Odontológica","2 - Outros Profissionais da Saúde",'[1]TCE - ANEXO III - Preencher'!F1036)</f>
        <v>2 - Outros Profissionais da Saúde</v>
      </c>
      <c r="F1027" s="12" t="str">
        <f>'[1]TCE - ANEXO III - Preencher'!G1036</f>
        <v>5152-05</v>
      </c>
      <c r="G1027" s="13" t="str">
        <f>IF('[1]TCE - ANEXO III - Preencher'!H1036="","",'[1]TCE - ANEXO III - Preencher'!H1036)</f>
        <v>05/2024</v>
      </c>
      <c r="H1027" s="14">
        <f>'[1]TCE - ANEXO III - Preencher'!I1036</f>
        <v>0</v>
      </c>
      <c r="I1027" s="14">
        <f>'[1]TCE - ANEXO III - Preencher'!J1036</f>
        <v>136.00880000000001</v>
      </c>
      <c r="J1027" s="14">
        <f>'[1]TCE - ANEXO III - Preencher'!K1036</f>
        <v>0</v>
      </c>
      <c r="K1027" s="15">
        <f>'[1]TCE - ANEXO III - Preencher'!L1036</f>
        <v>132.71</v>
      </c>
      <c r="L1027" s="15">
        <f>'[1]TCE - ANEXO III - Preencher'!M1036</f>
        <v>28.24</v>
      </c>
      <c r="M1027" s="15">
        <f t="shared" si="91"/>
        <v>104.47000000000001</v>
      </c>
      <c r="N1027" s="15">
        <f>'[1]TCE - ANEXO III - Preencher'!O1036</f>
        <v>2.0699999999999998</v>
      </c>
      <c r="O1027" s="15">
        <f>'[1]TCE - ANEXO III - Preencher'!P1036</f>
        <v>0</v>
      </c>
      <c r="P1027" s="16">
        <f t="shared" si="92"/>
        <v>2.0699999999999998</v>
      </c>
      <c r="Q1027" s="15">
        <f>'[1]TCE - ANEXO III - Preencher'!R1036</f>
        <v>134.48304719467291</v>
      </c>
      <c r="R1027" s="15">
        <f>'[1]TCE - ANEXO III - Preencher'!S1036</f>
        <v>84.72</v>
      </c>
      <c r="S1027" s="16">
        <f t="shared" si="93"/>
        <v>49.763047194672907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292.31184719467296</v>
      </c>
    </row>
    <row r="1028" spans="1:28" x14ac:dyDescent="0.2">
      <c r="A1028" s="8">
        <f>IFERROR(VLOOKUP(B1028,'[1]DADOS (OCULTAR)'!$Q$3:$S$135,3,0),"")</f>
        <v>9039744002308</v>
      </c>
      <c r="B1028" s="9" t="str">
        <f>'[1]TCE - ANEXO III - Preencher'!C1037</f>
        <v>HOSPITAL NOSSA SENHORA DAS GRAÇAS - ANTIGO ALFA - CG Nº 024/2022</v>
      </c>
      <c r="C1028" s="10"/>
      <c r="D1028" s="11" t="str">
        <f>'[1]TCE - ANEXO III - Preencher'!E1037</f>
        <v>RICARDO ALVES DA FONSECA</v>
      </c>
      <c r="E1028" s="9" t="str">
        <f>IF('[1]TCE - ANEXO III - Preencher'!F1037="4 - Assistência Odontológica","2 - Outros Profissionais da Saúde",'[1]TCE - ANEXO III - Preencher'!F1037)</f>
        <v>2 - Outros Profissionais da Saúde</v>
      </c>
      <c r="F1028" s="12" t="str">
        <f>'[1]TCE - ANEXO III - Preencher'!G1037</f>
        <v>5211-30</v>
      </c>
      <c r="G1028" s="13" t="str">
        <f>IF('[1]TCE - ANEXO III - Preencher'!H1037="","",'[1]TCE - ANEXO III - Preencher'!H1037)</f>
        <v>05/2024</v>
      </c>
      <c r="H1028" s="14">
        <f>'[1]TCE - ANEXO III - Preencher'!I1037</f>
        <v>0</v>
      </c>
      <c r="I1028" s="14">
        <f>'[1]TCE - ANEXO III - Preencher'!J1037</f>
        <v>112.96</v>
      </c>
      <c r="J1028" s="14">
        <f>'[1]TCE - ANEXO III - Preencher'!K1037</f>
        <v>0</v>
      </c>
      <c r="K1028" s="15">
        <f>'[1]TCE - ANEXO III - Preencher'!L1037</f>
        <v>132.71</v>
      </c>
      <c r="L1028" s="15">
        <f>'[1]TCE - ANEXO III - Preencher'!M1037</f>
        <v>0</v>
      </c>
      <c r="M1028" s="15">
        <f t="shared" ref="M1028:M1091" si="97">K1028-L1028</f>
        <v>132.71</v>
      </c>
      <c r="N1028" s="15">
        <f>'[1]TCE - ANEXO III - Preencher'!O1037</f>
        <v>2.0699999999999998</v>
      </c>
      <c r="O1028" s="15">
        <f>'[1]TCE - ANEXO III - Preencher'!P1037</f>
        <v>0</v>
      </c>
      <c r="P1028" s="16">
        <f t="shared" ref="P1028:P1091" si="98">N1028-O1028</f>
        <v>2.0699999999999998</v>
      </c>
      <c r="Q1028" s="15">
        <f>'[1]TCE - ANEXO III - Preencher'!R1037</f>
        <v>126.07785674500586</v>
      </c>
      <c r="R1028" s="15">
        <f>'[1]TCE - ANEXO III - Preencher'!S1037</f>
        <v>73.42</v>
      </c>
      <c r="S1028" s="16">
        <f t="shared" ref="S1028:S1091" si="99">Q1028-R1028</f>
        <v>52.657856745005859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300.39785674500587</v>
      </c>
    </row>
    <row r="1029" spans="1:28" x14ac:dyDescent="0.2">
      <c r="A1029" s="8">
        <f>IFERROR(VLOOKUP(B1029,'[1]DADOS (OCULTAR)'!$Q$3:$S$135,3,0),"")</f>
        <v>9039744002308</v>
      </c>
      <c r="B1029" s="9" t="str">
        <f>'[1]TCE - ANEXO III - Preencher'!C1038</f>
        <v>HOSPITAL NOSSA SENHORA DAS GRAÇAS - ANTIGO ALFA - CG Nº 024/2022</v>
      </c>
      <c r="C1029" s="10"/>
      <c r="D1029" s="11" t="str">
        <f>'[1]TCE - ANEXO III - Preencher'!E1038</f>
        <v>RICARDO JUNIOR DOS SANTOS</v>
      </c>
      <c r="E1029" s="9" t="str">
        <f>IF('[1]TCE - ANEXO III - Preencher'!F1038="4 - Assistência Odontológica","2 - Outros Profissionais da Saúde",'[1]TCE - ANEXO III - Preencher'!F1038)</f>
        <v>2 - Outros Profissionais da Saúde</v>
      </c>
      <c r="F1029" s="12" t="str">
        <f>'[1]TCE - ANEXO III - Preencher'!G1038</f>
        <v>3222-05</v>
      </c>
      <c r="G1029" s="13" t="str">
        <f>IF('[1]TCE - ANEXO III - Preencher'!H1038="","",'[1]TCE - ANEXO III - Preencher'!H1038)</f>
        <v>05/2024</v>
      </c>
      <c r="H1029" s="14">
        <f>'[1]TCE - ANEXO III - Preencher'!I1038</f>
        <v>0</v>
      </c>
      <c r="I1029" s="14">
        <f>'[1]TCE - ANEXO III - Preencher'!J1038</f>
        <v>137.04320000000001</v>
      </c>
      <c r="J1029" s="14">
        <f>'[1]TCE - ANEXO III - Preencher'!K1038</f>
        <v>0</v>
      </c>
      <c r="K1029" s="15">
        <f>'[1]TCE - ANEXO III - Preencher'!L1038</f>
        <v>132.71</v>
      </c>
      <c r="L1029" s="15">
        <f>'[1]TCE - ANEXO III - Preencher'!M1038</f>
        <v>0</v>
      </c>
      <c r="M1029" s="15">
        <f t="shared" si="97"/>
        <v>132.71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269.75319999999999</v>
      </c>
    </row>
    <row r="1030" spans="1:28" x14ac:dyDescent="0.2">
      <c r="A1030" s="8">
        <f>IFERROR(VLOOKUP(B1030,'[1]DADOS (OCULTAR)'!$Q$3:$S$135,3,0),"")</f>
        <v>9039744002308</v>
      </c>
      <c r="B1030" s="9" t="str">
        <f>'[1]TCE - ANEXO III - Preencher'!C1039</f>
        <v>HOSPITAL NOSSA SENHORA DAS GRAÇAS - ANTIGO ALFA - CG Nº 024/2022</v>
      </c>
      <c r="C1030" s="10"/>
      <c r="D1030" s="11" t="str">
        <f>'[1]TCE - ANEXO III - Preencher'!E1039</f>
        <v>RICARDO LUIZ MARANHAO DE CARVALHO</v>
      </c>
      <c r="E1030" s="9" t="str">
        <f>IF('[1]TCE - ANEXO III - Preencher'!F1039="4 - Assistência Odontológica","2 - Outros Profissionais da Saúde",'[1]TCE - ANEXO III - Preencher'!F1039)</f>
        <v>2 - Outros Profissionais da Saúde</v>
      </c>
      <c r="F1030" s="12" t="str">
        <f>'[1]TCE - ANEXO III - Preencher'!G1039</f>
        <v>5151-10</v>
      </c>
      <c r="G1030" s="13" t="str">
        <f>IF('[1]TCE - ANEXO III - Preencher'!H1039="","",'[1]TCE - ANEXO III - Preencher'!H1039)</f>
        <v>05/2024</v>
      </c>
      <c r="H1030" s="14">
        <f>'[1]TCE - ANEXO III - Preencher'!I1039</f>
        <v>0</v>
      </c>
      <c r="I1030" s="14">
        <f>'[1]TCE - ANEXO III - Preencher'!J1039</f>
        <v>136.95760000000001</v>
      </c>
      <c r="J1030" s="14">
        <f>'[1]TCE - ANEXO III - Preencher'!K1039</f>
        <v>0</v>
      </c>
      <c r="K1030" s="15">
        <f>'[1]TCE - ANEXO III - Preencher'!L1039</f>
        <v>132.71</v>
      </c>
      <c r="L1030" s="15">
        <f>'[1]TCE - ANEXO III - Preencher'!M1039</f>
        <v>0</v>
      </c>
      <c r="M1030" s="15">
        <f t="shared" si="97"/>
        <v>132.71</v>
      </c>
      <c r="N1030" s="15">
        <f>'[1]TCE - ANEXO III - Preencher'!O1039</f>
        <v>2.0699999999999998</v>
      </c>
      <c r="O1030" s="15">
        <f>'[1]TCE - ANEXO III - Preencher'!P1039</f>
        <v>0</v>
      </c>
      <c r="P1030" s="16">
        <f t="shared" si="98"/>
        <v>2.0699999999999998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271.73759999999999</v>
      </c>
    </row>
    <row r="1031" spans="1:28" x14ac:dyDescent="0.2">
      <c r="A1031" s="8">
        <f>IFERROR(VLOOKUP(B1031,'[1]DADOS (OCULTAR)'!$Q$3:$S$135,3,0),"")</f>
        <v>9039744002308</v>
      </c>
      <c r="B1031" s="9" t="str">
        <f>'[1]TCE - ANEXO III - Preencher'!C1040</f>
        <v>HOSPITAL NOSSA SENHORA DAS GRAÇAS - ANTIGO ALFA - CG Nº 024/2022</v>
      </c>
      <c r="C1031" s="10"/>
      <c r="D1031" s="11" t="str">
        <f>'[1]TCE - ANEXO III - Preencher'!E1040</f>
        <v>RILANY LUIZE ANJOS DE MELO</v>
      </c>
      <c r="E1031" s="9" t="str">
        <f>IF('[1]TCE - ANEXO III - Preencher'!F1040="4 - Assistência Odontológica","2 - Outros Profissionais da Saúde",'[1]TCE - ANEXO III - Preencher'!F1040)</f>
        <v>2 - Outros Profissionais da Saúde</v>
      </c>
      <c r="F1031" s="12" t="str">
        <f>'[1]TCE - ANEXO III - Preencher'!G1040</f>
        <v>2235-05</v>
      </c>
      <c r="G1031" s="13" t="str">
        <f>IF('[1]TCE - ANEXO III - Preencher'!H1040="","",'[1]TCE - ANEXO III - Preencher'!H1040)</f>
        <v>05/2024</v>
      </c>
      <c r="H1031" s="14">
        <f>'[1]TCE - ANEXO III - Preencher'!I1040</f>
        <v>0</v>
      </c>
      <c r="I1031" s="14">
        <f>'[1]TCE - ANEXO III - Preencher'!J1040</f>
        <v>434.7928</v>
      </c>
      <c r="J1031" s="14">
        <f>'[1]TCE - ANEXO III - Preencher'!K1040</f>
        <v>0</v>
      </c>
      <c r="K1031" s="15">
        <f>'[1]TCE - ANEXO III - Preencher'!L1040</f>
        <v>132.71</v>
      </c>
      <c r="L1031" s="15">
        <f>'[1]TCE - ANEXO III - Preencher'!M1040</f>
        <v>0</v>
      </c>
      <c r="M1031" s="15">
        <f t="shared" si="97"/>
        <v>132.71</v>
      </c>
      <c r="N1031" s="15">
        <f>'[1]TCE - ANEXO III - Preencher'!O1040</f>
        <v>4.3499999999999996</v>
      </c>
      <c r="O1031" s="15">
        <f>'[1]TCE - ANEXO III - Preencher'!P1040</f>
        <v>0</v>
      </c>
      <c r="P1031" s="16">
        <f t="shared" si="98"/>
        <v>4.3499999999999996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571.8528</v>
      </c>
    </row>
    <row r="1032" spans="1:28" x14ac:dyDescent="0.2">
      <c r="A1032" s="8">
        <f>IFERROR(VLOOKUP(B1032,'[1]DADOS (OCULTAR)'!$Q$3:$S$135,3,0),"")</f>
        <v>9039744002308</v>
      </c>
      <c r="B1032" s="9" t="str">
        <f>'[1]TCE - ANEXO III - Preencher'!C1041</f>
        <v>HOSPITAL NOSSA SENHORA DAS GRAÇAS - ANTIGO ALFA - CG Nº 024/2022</v>
      </c>
      <c r="C1032" s="10"/>
      <c r="D1032" s="11" t="str">
        <f>'[1]TCE - ANEXO III - Preencher'!E1041</f>
        <v>RILLARY SABRINY OLIVEIRA ALVES</v>
      </c>
      <c r="E1032" s="9" t="str">
        <f>IF('[1]TCE - ANEXO III - Preencher'!F1041="4 - Assistência Odontológica","2 - Outros Profissionais da Saúde",'[1]TCE - ANEXO III - Preencher'!F1041)</f>
        <v>2 - Outros Profissionais da Saúde</v>
      </c>
      <c r="F1032" s="12" t="str">
        <f>'[1]TCE - ANEXO III - Preencher'!G1041</f>
        <v>3241-15</v>
      </c>
      <c r="G1032" s="13" t="str">
        <f>IF('[1]TCE - ANEXO III - Preencher'!H1041="","",'[1]TCE - ANEXO III - Preencher'!H1041)</f>
        <v>05/2024</v>
      </c>
      <c r="H1032" s="14">
        <f>'[1]TCE - ANEXO III - Preencher'!I1041</f>
        <v>0</v>
      </c>
      <c r="I1032" s="14">
        <f>'[1]TCE - ANEXO III - Preencher'!J1041</f>
        <v>311.61040000000003</v>
      </c>
      <c r="J1032" s="14">
        <f>'[1]TCE - ANEXO III - Preencher'!K1041</f>
        <v>0</v>
      </c>
      <c r="K1032" s="15">
        <f>'[1]TCE - ANEXO III - Preencher'!L1041</f>
        <v>132.71</v>
      </c>
      <c r="L1032" s="15">
        <f>'[1]TCE - ANEXO III - Preencher'!M1041</f>
        <v>0</v>
      </c>
      <c r="M1032" s="15">
        <f t="shared" si="97"/>
        <v>132.71</v>
      </c>
      <c r="N1032" s="15">
        <f>'[1]TCE - ANEXO III - Preencher'!O1041</f>
        <v>2.0699999999999998</v>
      </c>
      <c r="O1032" s="15">
        <f>'[1]TCE - ANEXO III - Preencher'!P1041</f>
        <v>0</v>
      </c>
      <c r="P1032" s="16">
        <f t="shared" si="98"/>
        <v>2.0699999999999998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446.39040000000006</v>
      </c>
    </row>
    <row r="1033" spans="1:28" x14ac:dyDescent="0.2">
      <c r="A1033" s="8">
        <f>IFERROR(VLOOKUP(B1033,'[1]DADOS (OCULTAR)'!$Q$3:$S$135,3,0),"")</f>
        <v>9039744002308</v>
      </c>
      <c r="B1033" s="9" t="str">
        <f>'[1]TCE - ANEXO III - Preencher'!C1042</f>
        <v>HOSPITAL NOSSA SENHORA DAS GRAÇAS - ANTIGO ALFA - CG Nº 024/2022</v>
      </c>
      <c r="C1033" s="10"/>
      <c r="D1033" s="11" t="str">
        <f>'[1]TCE - ANEXO III - Preencher'!E1042</f>
        <v>RITA DE CASSIA OLIVEIRA DA SILVA PORTO</v>
      </c>
      <c r="E1033" s="9" t="str">
        <f>IF('[1]TCE - ANEXO III - Preencher'!F1042="4 - Assistência Odontológica","2 - Outros Profissionais da Saúde",'[1]TCE - ANEXO III - Preencher'!F1042)</f>
        <v>2 - Outros Profissionais da Saúde</v>
      </c>
      <c r="F1033" s="12" t="str">
        <f>'[1]TCE - ANEXO III - Preencher'!G1042</f>
        <v>5152-05</v>
      </c>
      <c r="G1033" s="13" t="str">
        <f>IF('[1]TCE - ANEXO III - Preencher'!H1042="","",'[1]TCE - ANEXO III - Preencher'!H1042)</f>
        <v>05/2024</v>
      </c>
      <c r="H1033" s="14">
        <f>'[1]TCE - ANEXO III - Preencher'!I1042</f>
        <v>0</v>
      </c>
      <c r="I1033" s="14">
        <f>'[1]TCE - ANEXO III - Preencher'!J1042</f>
        <v>135.3544</v>
      </c>
      <c r="J1033" s="14">
        <f>'[1]TCE - ANEXO III - Preencher'!K1042</f>
        <v>0</v>
      </c>
      <c r="K1033" s="15">
        <f>'[1]TCE - ANEXO III - Preencher'!L1042</f>
        <v>132.71</v>
      </c>
      <c r="L1033" s="15">
        <f>'[1]TCE - ANEXO III - Preencher'!M1042</f>
        <v>0</v>
      </c>
      <c r="M1033" s="15">
        <f t="shared" si="97"/>
        <v>132.71</v>
      </c>
      <c r="N1033" s="15">
        <f>'[1]TCE - ANEXO III - Preencher'!O1042</f>
        <v>2.0699999999999998</v>
      </c>
      <c r="O1033" s="15">
        <f>'[1]TCE - ANEXO III - Preencher'!P1042</f>
        <v>0</v>
      </c>
      <c r="P1033" s="16">
        <f t="shared" si="98"/>
        <v>2.0699999999999998</v>
      </c>
      <c r="Q1033" s="15">
        <f>'[1]TCE - ANEXO III - Preencher'!R1042</f>
        <v>252.15571349001172</v>
      </c>
      <c r="R1033" s="15">
        <f>'[1]TCE - ANEXO III - Preencher'!S1042</f>
        <v>68.34</v>
      </c>
      <c r="S1033" s="16">
        <f t="shared" si="99"/>
        <v>183.81571349001172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453.95011349001169</v>
      </c>
    </row>
    <row r="1034" spans="1:28" x14ac:dyDescent="0.2">
      <c r="A1034" s="8">
        <f>IFERROR(VLOOKUP(B1034,'[1]DADOS (OCULTAR)'!$Q$3:$S$135,3,0),"")</f>
        <v>9039744002308</v>
      </c>
      <c r="B1034" s="9" t="str">
        <f>'[1]TCE - ANEXO III - Preencher'!C1043</f>
        <v>HOSPITAL NOSSA SENHORA DAS GRAÇAS - ANTIGO ALFA - CG Nº 024/2022</v>
      </c>
      <c r="C1034" s="10"/>
      <c r="D1034" s="11" t="str">
        <f>'[1]TCE - ANEXO III - Preencher'!E1043</f>
        <v>RITA VANESSA HELENA DA SILVA</v>
      </c>
      <c r="E1034" s="9" t="str">
        <f>IF('[1]TCE - ANEXO III - Preencher'!F1043="4 - Assistência Odontológica","2 - Outros Profissionais da Saúde",'[1]TCE - ANEXO III - Preencher'!F1043)</f>
        <v>2 - Outros Profissionais da Saúde</v>
      </c>
      <c r="F1034" s="12" t="str">
        <f>'[1]TCE - ANEXO III - Preencher'!G1043</f>
        <v>2235-05</v>
      </c>
      <c r="G1034" s="13" t="str">
        <f>IF('[1]TCE - ANEXO III - Preencher'!H1043="","",'[1]TCE - ANEXO III - Preencher'!H1043)</f>
        <v>05/2024</v>
      </c>
      <c r="H1034" s="14">
        <f>'[1]TCE - ANEXO III - Preencher'!I1043</f>
        <v>0</v>
      </c>
      <c r="I1034" s="14">
        <f>'[1]TCE - ANEXO III - Preencher'!J1043</f>
        <v>239.9008</v>
      </c>
      <c r="J1034" s="14">
        <f>'[1]TCE - ANEXO III - Preencher'!K1043</f>
        <v>0</v>
      </c>
      <c r="K1034" s="15">
        <f>'[1]TCE - ANEXO III - Preencher'!L1043</f>
        <v>132.71</v>
      </c>
      <c r="L1034" s="15">
        <f>'[1]TCE - ANEXO III - Preencher'!M1043</f>
        <v>0</v>
      </c>
      <c r="M1034" s="15">
        <f t="shared" si="97"/>
        <v>132.71</v>
      </c>
      <c r="N1034" s="15">
        <f>'[1]TCE - ANEXO III - Preencher'!O1043</f>
        <v>4.3499999999999996</v>
      </c>
      <c r="O1034" s="15">
        <f>'[1]TCE - ANEXO III - Preencher'!P1043</f>
        <v>0</v>
      </c>
      <c r="P1034" s="16">
        <f t="shared" si="98"/>
        <v>4.3499999999999996</v>
      </c>
      <c r="Q1034" s="15">
        <f>'[1]TCE - ANEXO III - Preencher'!R1043</f>
        <v>109.26747584567174</v>
      </c>
      <c r="R1034" s="15">
        <f>'[1]TCE - ANEXO III - Preencher'!S1043</f>
        <v>98.4</v>
      </c>
      <c r="S1034" s="16">
        <f t="shared" si="99"/>
        <v>10.867475845671734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387.82827584567178</v>
      </c>
    </row>
    <row r="1035" spans="1:28" x14ac:dyDescent="0.2">
      <c r="A1035" s="8">
        <f>IFERROR(VLOOKUP(B1035,'[1]DADOS (OCULTAR)'!$Q$3:$S$135,3,0),"")</f>
        <v>9039744002308</v>
      </c>
      <c r="B1035" s="9" t="str">
        <f>'[1]TCE - ANEXO III - Preencher'!C1044</f>
        <v>HOSPITAL NOSSA SENHORA DAS GRAÇAS - ANTIGO ALFA - CG Nº 024/2022</v>
      </c>
      <c r="C1035" s="10"/>
      <c r="D1035" s="11" t="str">
        <f>'[1]TCE - ANEXO III - Preencher'!E1044</f>
        <v>RIVALDO RAMOS DE LIMA</v>
      </c>
      <c r="E1035" s="9" t="str">
        <f>IF('[1]TCE - ANEXO III - Preencher'!F1044="4 - Assistência Odontológica","2 - Outros Profissionais da Saúde",'[1]TCE - ANEXO III - Preencher'!F1044)</f>
        <v>2 - Outros Profissionais da Saúde</v>
      </c>
      <c r="F1035" s="12" t="str">
        <f>'[1]TCE - ANEXO III - Preencher'!G1044</f>
        <v>3222-05</v>
      </c>
      <c r="G1035" s="13" t="str">
        <f>IF('[1]TCE - ANEXO III - Preencher'!H1044="","",'[1]TCE - ANEXO III - Preencher'!H1044)</f>
        <v>05/2024</v>
      </c>
      <c r="H1035" s="14">
        <f>'[1]TCE - ANEXO III - Preencher'!I1044</f>
        <v>0</v>
      </c>
      <c r="I1035" s="14">
        <f>'[1]TCE - ANEXO III - Preencher'!J1044</f>
        <v>284.68079999999998</v>
      </c>
      <c r="J1035" s="14">
        <f>'[1]TCE - ANEXO III - Preencher'!K1044</f>
        <v>0</v>
      </c>
      <c r="K1035" s="15">
        <f>'[1]TCE - ANEXO III - Preencher'!L1044</f>
        <v>132.71</v>
      </c>
      <c r="L1035" s="15">
        <f>'[1]TCE - ANEXO III - Preencher'!M1044</f>
        <v>28.24</v>
      </c>
      <c r="M1035" s="15">
        <f t="shared" si="97"/>
        <v>104.47000000000001</v>
      </c>
      <c r="N1035" s="15">
        <f>'[1]TCE - ANEXO III - Preencher'!O1044</f>
        <v>2.0699999999999998</v>
      </c>
      <c r="O1035" s="15">
        <f>'[1]TCE - ANEXO III - Preencher'!P1044</f>
        <v>0</v>
      </c>
      <c r="P1035" s="16">
        <f t="shared" si="98"/>
        <v>2.0699999999999998</v>
      </c>
      <c r="Q1035" s="15">
        <f>'[1]TCE - ANEXO III - Preencher'!R1044</f>
        <v>252.15571349001172</v>
      </c>
      <c r="R1035" s="15">
        <f>'[1]TCE - ANEXO III - Preencher'!S1044</f>
        <v>79.64</v>
      </c>
      <c r="S1035" s="16">
        <f t="shared" si="99"/>
        <v>172.51571349001171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563.7365134900117</v>
      </c>
    </row>
    <row r="1036" spans="1:28" x14ac:dyDescent="0.2">
      <c r="A1036" s="8">
        <f>IFERROR(VLOOKUP(B1036,'[1]DADOS (OCULTAR)'!$Q$3:$S$135,3,0),"")</f>
        <v>9039744002308</v>
      </c>
      <c r="B1036" s="9" t="str">
        <f>'[1]TCE - ANEXO III - Preencher'!C1045</f>
        <v>HOSPITAL NOSSA SENHORA DAS GRAÇAS - ANTIGO ALFA - CG Nº 024/2022</v>
      </c>
      <c r="C1036" s="10"/>
      <c r="D1036" s="11" t="str">
        <f>'[1]TCE - ANEXO III - Preencher'!E1045</f>
        <v>ROBELIO PACHECO DE FARIAS JUNIOR</v>
      </c>
      <c r="E1036" s="9" t="str">
        <f>IF('[1]TCE - ANEXO III - Preencher'!F1045="4 - Assistência Odontológica","2 - Outros Profissionais da Saúde",'[1]TCE - ANEXO III - Preencher'!F1045)</f>
        <v>2 - Outros Profissionais da Saúde</v>
      </c>
      <c r="F1036" s="12" t="str">
        <f>'[1]TCE - ANEXO III - Preencher'!G1045</f>
        <v>3222-05</v>
      </c>
      <c r="G1036" s="13" t="str">
        <f>IF('[1]TCE - ANEXO III - Preencher'!H1045="","",'[1]TCE - ANEXO III - Preencher'!H1045)</f>
        <v>05/2024</v>
      </c>
      <c r="H1036" s="14">
        <f>'[1]TCE - ANEXO III - Preencher'!I1045</f>
        <v>0</v>
      </c>
      <c r="I1036" s="14">
        <f>'[1]TCE - ANEXO III - Preencher'!J1045</f>
        <v>334.17599999999999</v>
      </c>
      <c r="J1036" s="14">
        <f>'[1]TCE - ANEXO III - Preencher'!K1045</f>
        <v>0</v>
      </c>
      <c r="K1036" s="15">
        <f>'[1]TCE - ANEXO III - Preencher'!L1045</f>
        <v>132.71</v>
      </c>
      <c r="L1036" s="15">
        <f>'[1]TCE - ANEXO III - Preencher'!M1045</f>
        <v>28.24</v>
      </c>
      <c r="M1036" s="15">
        <f t="shared" si="97"/>
        <v>104.47000000000001</v>
      </c>
      <c r="N1036" s="15">
        <f>'[1]TCE - ANEXO III - Preencher'!O1045</f>
        <v>2.0699999999999998</v>
      </c>
      <c r="O1036" s="15">
        <f>'[1]TCE - ANEXO III - Preencher'!P1045</f>
        <v>0</v>
      </c>
      <c r="P1036" s="16">
        <f t="shared" si="98"/>
        <v>2.0699999999999998</v>
      </c>
      <c r="Q1036" s="15">
        <f>'[1]TCE - ANEXO III - Preencher'!R1045</f>
        <v>134.48304719467291</v>
      </c>
      <c r="R1036" s="15">
        <f>'[1]TCE - ANEXO III - Preencher'!S1045</f>
        <v>84.72</v>
      </c>
      <c r="S1036" s="16">
        <f t="shared" si="99"/>
        <v>49.763047194672907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490.47904719467294</v>
      </c>
    </row>
    <row r="1037" spans="1:28" x14ac:dyDescent="0.2">
      <c r="A1037" s="8">
        <f>IFERROR(VLOOKUP(B1037,'[1]DADOS (OCULTAR)'!$Q$3:$S$135,3,0),"")</f>
        <v>9039744002308</v>
      </c>
      <c r="B1037" s="9" t="str">
        <f>'[1]TCE - ANEXO III - Preencher'!C1046</f>
        <v>HOSPITAL NOSSA SENHORA DAS GRAÇAS - ANTIGO ALFA - CG Nº 024/2022</v>
      </c>
      <c r="C1037" s="10"/>
      <c r="D1037" s="11" t="str">
        <f>'[1]TCE - ANEXO III - Preencher'!E1046</f>
        <v>ROBERIO ALVES VIANA</v>
      </c>
      <c r="E1037" s="9" t="str">
        <f>IF('[1]TCE - ANEXO III - Preencher'!F1046="4 - Assistência Odontológica","2 - Outros Profissionais da Saúde",'[1]TCE - ANEXO III - Preencher'!F1046)</f>
        <v>2 - Outros Profissionais da Saúde</v>
      </c>
      <c r="F1037" s="12" t="str">
        <f>'[1]TCE - ANEXO III - Preencher'!G1046</f>
        <v>5151-10</v>
      </c>
      <c r="G1037" s="13" t="str">
        <f>IF('[1]TCE - ANEXO III - Preencher'!H1046="","",'[1]TCE - ANEXO III - Preencher'!H1046)</f>
        <v>05/2024</v>
      </c>
      <c r="H1037" s="14">
        <f>'[1]TCE - ANEXO III - Preencher'!I1046</f>
        <v>0</v>
      </c>
      <c r="I1037" s="14">
        <f>'[1]TCE - ANEXO III - Preencher'!J1046</f>
        <v>155.52879999999999</v>
      </c>
      <c r="J1037" s="14">
        <f>'[1]TCE - ANEXO III - Preencher'!K1046</f>
        <v>0</v>
      </c>
      <c r="K1037" s="15">
        <f>'[1]TCE - ANEXO III - Preencher'!L1046</f>
        <v>132.71</v>
      </c>
      <c r="L1037" s="15">
        <f>'[1]TCE - ANEXO III - Preencher'!M1046</f>
        <v>28.24</v>
      </c>
      <c r="M1037" s="15">
        <f t="shared" si="97"/>
        <v>104.47000000000001</v>
      </c>
      <c r="N1037" s="15">
        <f>'[1]TCE - ANEXO III - Preencher'!O1046</f>
        <v>2.0699999999999998</v>
      </c>
      <c r="O1037" s="15">
        <f>'[1]TCE - ANEXO III - Preencher'!P1046</f>
        <v>0</v>
      </c>
      <c r="P1037" s="16">
        <f t="shared" si="98"/>
        <v>2.0699999999999998</v>
      </c>
      <c r="Q1037" s="15">
        <f>'[1]TCE - ANEXO III - Preencher'!R1046</f>
        <v>126.07785674500586</v>
      </c>
      <c r="R1037" s="15">
        <f>'[1]TCE - ANEXO III - Preencher'!S1046</f>
        <v>84.72</v>
      </c>
      <c r="S1037" s="16">
        <f t="shared" si="99"/>
        <v>41.357856745005861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303.42665674500586</v>
      </c>
    </row>
    <row r="1038" spans="1:28" x14ac:dyDescent="0.2">
      <c r="A1038" s="8">
        <f>IFERROR(VLOOKUP(B1038,'[1]DADOS (OCULTAR)'!$Q$3:$S$135,3,0),"")</f>
        <v>9039744002308</v>
      </c>
      <c r="B1038" s="9" t="str">
        <f>'[1]TCE - ANEXO III - Preencher'!C1047</f>
        <v>HOSPITAL NOSSA SENHORA DAS GRAÇAS - ANTIGO ALFA - CG Nº 024/2022</v>
      </c>
      <c r="C1038" s="10"/>
      <c r="D1038" s="11" t="str">
        <f>'[1]TCE - ANEXO III - Preencher'!E1047</f>
        <v>ROBERTA DA SILVA PEREIRA</v>
      </c>
      <c r="E1038" s="9" t="str">
        <f>IF('[1]TCE - ANEXO III - Preencher'!F1047="4 - Assistência Odontológica","2 - Outros Profissionais da Saúde",'[1]TCE - ANEXO III - Preencher'!F1047)</f>
        <v>2 - Outros Profissionais da Saúde</v>
      </c>
      <c r="F1038" s="12" t="str">
        <f>'[1]TCE - ANEXO III - Preencher'!G1047</f>
        <v>2515-10</v>
      </c>
      <c r="G1038" s="13" t="str">
        <f>IF('[1]TCE - ANEXO III - Preencher'!H1047="","",'[1]TCE - ANEXO III - Preencher'!H1047)</f>
        <v>05/2024</v>
      </c>
      <c r="H1038" s="14">
        <f>'[1]TCE - ANEXO III - Preencher'!I1047</f>
        <v>0</v>
      </c>
      <c r="I1038" s="14">
        <f>'[1]TCE - ANEXO III - Preencher'!J1047</f>
        <v>203.9768</v>
      </c>
      <c r="J1038" s="14">
        <f>'[1]TCE - ANEXO III - Preencher'!K1047</f>
        <v>0</v>
      </c>
      <c r="K1038" s="15">
        <f>'[1]TCE - ANEXO III - Preencher'!L1047</f>
        <v>132.71</v>
      </c>
      <c r="L1038" s="15">
        <f>'[1]TCE - ANEXO III - Preencher'!M1047</f>
        <v>0</v>
      </c>
      <c r="M1038" s="15">
        <f t="shared" si="97"/>
        <v>132.71</v>
      </c>
      <c r="N1038" s="15">
        <f>'[1]TCE - ANEXO III - Preencher'!O1047</f>
        <v>2.0699999999999998</v>
      </c>
      <c r="O1038" s="15">
        <f>'[1]TCE - ANEXO III - Preencher'!P1047</f>
        <v>0</v>
      </c>
      <c r="P1038" s="16">
        <f t="shared" si="98"/>
        <v>2.0699999999999998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338.7568</v>
      </c>
    </row>
    <row r="1039" spans="1:28" x14ac:dyDescent="0.2">
      <c r="A1039" s="8">
        <f>IFERROR(VLOOKUP(B1039,'[1]DADOS (OCULTAR)'!$Q$3:$S$135,3,0),"")</f>
        <v>9039744002308</v>
      </c>
      <c r="B1039" s="9" t="str">
        <f>'[1]TCE - ANEXO III - Preencher'!C1048</f>
        <v>HOSPITAL NOSSA SENHORA DAS GRAÇAS - ANTIGO ALFA - CG Nº 024/2022</v>
      </c>
      <c r="C1039" s="10"/>
      <c r="D1039" s="11" t="str">
        <f>'[1]TCE - ANEXO III - Preencher'!E1048</f>
        <v>ROBERTA JORDAO DE MOURA</v>
      </c>
      <c r="E1039" s="9" t="str">
        <f>IF('[1]TCE - ANEXO III - Preencher'!F1048="4 - Assistência Odontológica","2 - Outros Profissionais da Saúde",'[1]TCE - ANEXO III - Preencher'!F1048)</f>
        <v>2 - Outros Profissionais da Saúde</v>
      </c>
      <c r="F1039" s="12" t="str">
        <f>'[1]TCE - ANEXO III - Preencher'!G1048</f>
        <v>2235-05</v>
      </c>
      <c r="G1039" s="13" t="str">
        <f>IF('[1]TCE - ANEXO III - Preencher'!H1048="","",'[1]TCE - ANEXO III - Preencher'!H1048)</f>
        <v>05/2024</v>
      </c>
      <c r="H1039" s="14">
        <f>'[1]TCE - ANEXO III - Preencher'!I1048</f>
        <v>0</v>
      </c>
      <c r="I1039" s="14">
        <f>'[1]TCE - ANEXO III - Preencher'!J1048</f>
        <v>418.33839999999998</v>
      </c>
      <c r="J1039" s="14">
        <f>'[1]TCE - ANEXO III - Preencher'!K1048</f>
        <v>0</v>
      </c>
      <c r="K1039" s="15">
        <f>'[1]TCE - ANEXO III - Preencher'!L1048</f>
        <v>132.71</v>
      </c>
      <c r="L1039" s="15">
        <f>'[1]TCE - ANEXO III - Preencher'!M1048</f>
        <v>3.05</v>
      </c>
      <c r="M1039" s="15">
        <f t="shared" si="97"/>
        <v>129.66</v>
      </c>
      <c r="N1039" s="15">
        <f>'[1]TCE - ANEXO III - Preencher'!O1048</f>
        <v>4.3499999999999996</v>
      </c>
      <c r="O1039" s="15">
        <f>'[1]TCE - ANEXO III - Preencher'!P1048</f>
        <v>0</v>
      </c>
      <c r="P1039" s="16">
        <f t="shared" si="98"/>
        <v>4.3499999999999996</v>
      </c>
      <c r="Q1039" s="15">
        <f>'[1]TCE - ANEXO III - Preencher'!R1048</f>
        <v>369.82837978535053</v>
      </c>
      <c r="R1039" s="15">
        <f>'[1]TCE - ANEXO III - Preencher'!S1048</f>
        <v>122.12</v>
      </c>
      <c r="S1039" s="16">
        <f t="shared" si="99"/>
        <v>247.70837978535053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800.0567797853505</v>
      </c>
    </row>
    <row r="1040" spans="1:28" x14ac:dyDescent="0.2">
      <c r="A1040" s="8">
        <f>IFERROR(VLOOKUP(B1040,'[1]DADOS (OCULTAR)'!$Q$3:$S$135,3,0),"")</f>
        <v>9039744002308</v>
      </c>
      <c r="B1040" s="9" t="str">
        <f>'[1]TCE - ANEXO III - Preencher'!C1049</f>
        <v>HOSPITAL NOSSA SENHORA DAS GRAÇAS - ANTIGO ALFA - CG Nº 024/2022</v>
      </c>
      <c r="C1040" s="10"/>
      <c r="D1040" s="11" t="str">
        <f>'[1]TCE - ANEXO III - Preencher'!E1049</f>
        <v>ROBERTA RODRIGUES DOS SANTOS AMORIM</v>
      </c>
      <c r="E1040" s="9" t="str">
        <f>IF('[1]TCE - ANEXO III - Preencher'!F1049="4 - Assistência Odontológica","2 - Outros Profissionais da Saúde",'[1]TCE - ANEXO III - Preencher'!F1049)</f>
        <v>2 - Outros Profissionais da Saúde</v>
      </c>
      <c r="F1040" s="12" t="str">
        <f>'[1]TCE - ANEXO III - Preencher'!G1049</f>
        <v>2516-05</v>
      </c>
      <c r="G1040" s="13" t="str">
        <f>IF('[1]TCE - ANEXO III - Preencher'!H1049="","",'[1]TCE - ANEXO III - Preencher'!H1049)</f>
        <v>05/2024</v>
      </c>
      <c r="H1040" s="14">
        <f>'[1]TCE - ANEXO III - Preencher'!I1049</f>
        <v>0</v>
      </c>
      <c r="I1040" s="14">
        <f>'[1]TCE - ANEXO III - Preencher'!J1049</f>
        <v>232.80879999999999</v>
      </c>
      <c r="J1040" s="14">
        <f>'[1]TCE - ANEXO III - Preencher'!K1049</f>
        <v>0</v>
      </c>
      <c r="K1040" s="15">
        <f>'[1]TCE - ANEXO III - Preencher'!L1049</f>
        <v>132.71</v>
      </c>
      <c r="L1040" s="15">
        <f>'[1]TCE - ANEXO III - Preencher'!M1049</f>
        <v>45.78</v>
      </c>
      <c r="M1040" s="15">
        <f t="shared" si="97"/>
        <v>86.93</v>
      </c>
      <c r="N1040" s="15">
        <f>'[1]TCE - ANEXO III - Preencher'!O1049</f>
        <v>2.0699999999999998</v>
      </c>
      <c r="O1040" s="15">
        <f>'[1]TCE - ANEXO III - Preencher'!P1049</f>
        <v>0</v>
      </c>
      <c r="P1040" s="16">
        <f t="shared" si="98"/>
        <v>2.0699999999999998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321.80879999999996</v>
      </c>
    </row>
    <row r="1041" spans="1:28" x14ac:dyDescent="0.2">
      <c r="A1041" s="8">
        <f>IFERROR(VLOOKUP(B1041,'[1]DADOS (OCULTAR)'!$Q$3:$S$135,3,0),"")</f>
        <v>9039744002308</v>
      </c>
      <c r="B1041" s="9" t="str">
        <f>'[1]TCE - ANEXO III - Preencher'!C1050</f>
        <v>HOSPITAL NOSSA SENHORA DAS GRAÇAS - ANTIGO ALFA - CG Nº 024/2022</v>
      </c>
      <c r="C1041" s="10"/>
      <c r="D1041" s="11" t="str">
        <f>'[1]TCE - ANEXO III - Preencher'!E1050</f>
        <v>ROBERTO BANDEIRA DE AMORIM</v>
      </c>
      <c r="E1041" s="9" t="str">
        <f>IF('[1]TCE - ANEXO III - Preencher'!F1050="4 - Assistência Odontológica","2 - Outros Profissionais da Saúde",'[1]TCE - ANEXO III - Preencher'!F1050)</f>
        <v>2 - Outros Profissionais da Saúde</v>
      </c>
      <c r="F1041" s="12" t="str">
        <f>'[1]TCE - ANEXO III - Preencher'!G1050</f>
        <v>5211-30</v>
      </c>
      <c r="G1041" s="13" t="str">
        <f>IF('[1]TCE - ANEXO III - Preencher'!H1050="","",'[1]TCE - ANEXO III - Preencher'!H1050)</f>
        <v>05/2024</v>
      </c>
      <c r="H1041" s="14">
        <f>'[1]TCE - ANEXO III - Preencher'!I1050</f>
        <v>0</v>
      </c>
      <c r="I1041" s="14">
        <f>'[1]TCE - ANEXO III - Preencher'!J1050</f>
        <v>104.92</v>
      </c>
      <c r="J1041" s="14">
        <f>'[1]TCE - ANEXO III - Preencher'!K1050</f>
        <v>0</v>
      </c>
      <c r="K1041" s="15">
        <f>'[1]TCE - ANEXO III - Preencher'!L1050</f>
        <v>132.71</v>
      </c>
      <c r="L1041" s="15">
        <f>'[1]TCE - ANEXO III - Preencher'!M1050</f>
        <v>0</v>
      </c>
      <c r="M1041" s="15">
        <f t="shared" si="97"/>
        <v>132.71</v>
      </c>
      <c r="N1041" s="15">
        <f>'[1]TCE - ANEXO III - Preencher'!O1050</f>
        <v>2.0699999999999998</v>
      </c>
      <c r="O1041" s="15">
        <f>'[1]TCE - ANEXO III - Preencher'!P1050</f>
        <v>0</v>
      </c>
      <c r="P1041" s="16">
        <f t="shared" si="98"/>
        <v>2.0699999999999998</v>
      </c>
      <c r="Q1041" s="15">
        <f>'[1]TCE - ANEXO III - Preencher'!R1050</f>
        <v>268.96609438934581</v>
      </c>
      <c r="R1041" s="15">
        <f>'[1]TCE - ANEXO III - Preencher'!S1050</f>
        <v>74.84</v>
      </c>
      <c r="S1041" s="16">
        <f t="shared" si="99"/>
        <v>194.12609438934581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433.82609438934583</v>
      </c>
    </row>
    <row r="1042" spans="1:28" x14ac:dyDescent="0.2">
      <c r="A1042" s="8">
        <f>IFERROR(VLOOKUP(B1042,'[1]DADOS (OCULTAR)'!$Q$3:$S$135,3,0),"")</f>
        <v>9039744002308</v>
      </c>
      <c r="B1042" s="9" t="str">
        <f>'[1]TCE - ANEXO III - Preencher'!C1051</f>
        <v>HOSPITAL NOSSA SENHORA DAS GRAÇAS - ANTIGO ALFA - CG Nº 024/2022</v>
      </c>
      <c r="C1042" s="10"/>
      <c r="D1042" s="11" t="str">
        <f>'[1]TCE - ANEXO III - Preencher'!E1051</f>
        <v>ROBERTO OLIVEIRA DE MOURA JUNIOR</v>
      </c>
      <c r="E1042" s="9" t="str">
        <f>IF('[1]TCE - ANEXO III - Preencher'!F1051="4 - Assistência Odontológica","2 - Outros Profissionais da Saúde",'[1]TCE - ANEXO III - Preencher'!F1051)</f>
        <v>2 - Outros Profissionais da Saúde</v>
      </c>
      <c r="F1042" s="12" t="str">
        <f>'[1]TCE - ANEXO III - Preencher'!G1051</f>
        <v>2236-05</v>
      </c>
      <c r="G1042" s="13" t="str">
        <f>IF('[1]TCE - ANEXO III - Preencher'!H1051="","",'[1]TCE - ANEXO III - Preencher'!H1051)</f>
        <v>05/2024</v>
      </c>
      <c r="H1042" s="14">
        <f>'[1]TCE - ANEXO III - Preencher'!I1051</f>
        <v>0</v>
      </c>
      <c r="I1042" s="14">
        <f>'[1]TCE - ANEXO III - Preencher'!J1051</f>
        <v>282.12240000000003</v>
      </c>
      <c r="J1042" s="14">
        <f>'[1]TCE - ANEXO III - Preencher'!K1051</f>
        <v>0</v>
      </c>
      <c r="K1042" s="15">
        <f>'[1]TCE - ANEXO III - Preencher'!L1051</f>
        <v>132.71</v>
      </c>
      <c r="L1042" s="15">
        <f>'[1]TCE - ANEXO III - Preencher'!M1051</f>
        <v>2.4900000000000002</v>
      </c>
      <c r="M1042" s="15">
        <f t="shared" si="97"/>
        <v>130.22</v>
      </c>
      <c r="N1042" s="15">
        <f>'[1]TCE - ANEXO III - Preencher'!O1051</f>
        <v>4.3499999999999996</v>
      </c>
      <c r="O1042" s="15">
        <f>'[1]TCE - ANEXO III - Preencher'!P1051</f>
        <v>0</v>
      </c>
      <c r="P1042" s="16">
        <f t="shared" si="98"/>
        <v>4.3499999999999996</v>
      </c>
      <c r="Q1042" s="15">
        <f>'[1]TCE - ANEXO III - Preencher'!R1051</f>
        <v>151.29342809400703</v>
      </c>
      <c r="R1042" s="15">
        <f>'[1]TCE - ANEXO III - Preencher'!S1051</f>
        <v>99.64</v>
      </c>
      <c r="S1042" s="16">
        <f t="shared" si="99"/>
        <v>51.653428094007026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468.34582809400706</v>
      </c>
    </row>
    <row r="1043" spans="1:28" x14ac:dyDescent="0.2">
      <c r="A1043" s="8">
        <f>IFERROR(VLOOKUP(B1043,'[1]DADOS (OCULTAR)'!$Q$3:$S$135,3,0),"")</f>
        <v>9039744002308</v>
      </c>
      <c r="B1043" s="9" t="str">
        <f>'[1]TCE - ANEXO III - Preencher'!C1052</f>
        <v>HOSPITAL NOSSA SENHORA DAS GRAÇAS - ANTIGO ALFA - CG Nº 024/2022</v>
      </c>
      <c r="C1043" s="10"/>
      <c r="D1043" s="11" t="str">
        <f>'[1]TCE - ANEXO III - Preencher'!E1052</f>
        <v>ROBERTTA CLARYSSA PONTES PASSAVANTE DE OLIVEIRA</v>
      </c>
      <c r="E1043" s="9" t="str">
        <f>IF('[1]TCE - ANEXO III - Preencher'!F1052="4 - Assistência Odontológica","2 - Outros Profissionais da Saúde",'[1]TCE - ANEXO III - Preencher'!F1052)</f>
        <v>2 - Outros Profissionais da Saúde</v>
      </c>
      <c r="F1043" s="12" t="str">
        <f>'[1]TCE - ANEXO III - Preencher'!G1052</f>
        <v>2236-05</v>
      </c>
      <c r="G1043" s="13" t="str">
        <f>IF('[1]TCE - ANEXO III - Preencher'!H1052="","",'[1]TCE - ANEXO III - Preencher'!H1052)</f>
        <v>05/2024</v>
      </c>
      <c r="H1043" s="14">
        <f>'[1]TCE - ANEXO III - Preencher'!I1052</f>
        <v>0</v>
      </c>
      <c r="I1043" s="14">
        <f>'[1]TCE - ANEXO III - Preencher'!J1052</f>
        <v>225.9384</v>
      </c>
      <c r="J1043" s="14">
        <f>'[1]TCE - ANEXO III - Preencher'!K1052</f>
        <v>0</v>
      </c>
      <c r="K1043" s="15">
        <f>'[1]TCE - ANEXO III - Preencher'!L1052</f>
        <v>132.71</v>
      </c>
      <c r="L1043" s="15">
        <f>'[1]TCE - ANEXO III - Preencher'!M1052</f>
        <v>2.4900000000000002</v>
      </c>
      <c r="M1043" s="15">
        <f t="shared" si="97"/>
        <v>130.22</v>
      </c>
      <c r="N1043" s="15">
        <f>'[1]TCE - ANEXO III - Preencher'!O1052</f>
        <v>4.3499999999999996</v>
      </c>
      <c r="O1043" s="15">
        <f>'[1]TCE - ANEXO III - Preencher'!P1052</f>
        <v>0</v>
      </c>
      <c r="P1043" s="16">
        <f t="shared" si="98"/>
        <v>4.3499999999999996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360.50840000000005</v>
      </c>
    </row>
    <row r="1044" spans="1:28" x14ac:dyDescent="0.2">
      <c r="A1044" s="8">
        <f>IFERROR(VLOOKUP(B1044,'[1]DADOS (OCULTAR)'!$Q$3:$S$135,3,0),"")</f>
        <v>9039744002308</v>
      </c>
      <c r="B1044" s="9" t="str">
        <f>'[1]TCE - ANEXO III - Preencher'!C1053</f>
        <v>HOSPITAL NOSSA SENHORA DAS GRAÇAS - ANTIGO ALFA - CG Nº 024/2022</v>
      </c>
      <c r="C1044" s="10"/>
      <c r="D1044" s="11" t="str">
        <f>'[1]TCE - ANEXO III - Preencher'!E1053</f>
        <v>ROBSON JULIAO DA LUZ</v>
      </c>
      <c r="E1044" s="9" t="str">
        <f>IF('[1]TCE - ANEXO III - Preencher'!F1053="4 - Assistência Odontológica","2 - Outros Profissionais da Saúde",'[1]TCE - ANEXO III - Preencher'!F1053)</f>
        <v>3 - Administrativo</v>
      </c>
      <c r="F1044" s="12" t="str">
        <f>'[1]TCE - ANEXO III - Preencher'!G1053</f>
        <v>9511-05</v>
      </c>
      <c r="G1044" s="13" t="str">
        <f>IF('[1]TCE - ANEXO III - Preencher'!H1053="","",'[1]TCE - ANEXO III - Preencher'!H1053)</f>
        <v>05/2024</v>
      </c>
      <c r="H1044" s="14">
        <f>'[1]TCE - ANEXO III - Preencher'!I1053</f>
        <v>0</v>
      </c>
      <c r="I1044" s="14">
        <f>'[1]TCE - ANEXO III - Preencher'!J1053</f>
        <v>168.34639999999999</v>
      </c>
      <c r="J1044" s="14">
        <f>'[1]TCE - ANEXO III - Preencher'!K1053</f>
        <v>0</v>
      </c>
      <c r="K1044" s="15">
        <f>'[1]TCE - ANEXO III - Preencher'!L1053</f>
        <v>132.71</v>
      </c>
      <c r="L1044" s="15">
        <f>'[1]TCE - ANEXO III - Preencher'!M1053</f>
        <v>0</v>
      </c>
      <c r="M1044" s="15">
        <f t="shared" si="97"/>
        <v>132.71</v>
      </c>
      <c r="N1044" s="15">
        <f>'[1]TCE - ANEXO III - Preencher'!O1053</f>
        <v>2.0699999999999998</v>
      </c>
      <c r="O1044" s="15">
        <f>'[1]TCE - ANEXO III - Preencher'!P1053</f>
        <v>0</v>
      </c>
      <c r="P1044" s="16">
        <f t="shared" si="98"/>
        <v>2.0699999999999998</v>
      </c>
      <c r="Q1044" s="15">
        <f>'[1]TCE - ANEXO III - Preencher'!R1053</f>
        <v>126.07785674500586</v>
      </c>
      <c r="R1044" s="15">
        <f>'[1]TCE - ANEXO III - Preencher'!S1053</f>
        <v>96.51</v>
      </c>
      <c r="S1044" s="16">
        <f t="shared" si="99"/>
        <v>29.567856745005855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332.69425674500587</v>
      </c>
    </row>
    <row r="1045" spans="1:28" x14ac:dyDescent="0.2">
      <c r="A1045" s="8">
        <f>IFERROR(VLOOKUP(B1045,'[1]DADOS (OCULTAR)'!$Q$3:$S$135,3,0),"")</f>
        <v>9039744002308</v>
      </c>
      <c r="B1045" s="9" t="str">
        <f>'[1]TCE - ANEXO III - Preencher'!C1054</f>
        <v>HOSPITAL NOSSA SENHORA DAS GRAÇAS - ANTIGO ALFA - CG Nº 024/2022</v>
      </c>
      <c r="C1045" s="10"/>
      <c r="D1045" s="11" t="str">
        <f>'[1]TCE - ANEXO III - Preencher'!E1054</f>
        <v>ROBSON LEAL DE ANDRADE</v>
      </c>
      <c r="E1045" s="9" t="str">
        <f>IF('[1]TCE - ANEXO III - Preencher'!F1054="4 - Assistência Odontológica","2 - Outros Profissionais da Saúde",'[1]TCE - ANEXO III - Preencher'!F1054)</f>
        <v>2 - Outros Profissionais da Saúde</v>
      </c>
      <c r="F1045" s="12" t="str">
        <f>'[1]TCE - ANEXO III - Preencher'!G1054</f>
        <v>2235-05</v>
      </c>
      <c r="G1045" s="13" t="str">
        <f>IF('[1]TCE - ANEXO III - Preencher'!H1054="","",'[1]TCE - ANEXO III - Preencher'!H1054)</f>
        <v>05/2024</v>
      </c>
      <c r="H1045" s="14">
        <f>'[1]TCE - ANEXO III - Preencher'!I1054</f>
        <v>0</v>
      </c>
      <c r="I1045" s="14">
        <f>'[1]TCE - ANEXO III - Preencher'!J1054</f>
        <v>448.32240000000002</v>
      </c>
      <c r="J1045" s="14">
        <f>'[1]TCE - ANEXO III - Preencher'!K1054</f>
        <v>0</v>
      </c>
      <c r="K1045" s="15">
        <f>'[1]TCE - ANEXO III - Preencher'!L1054</f>
        <v>132.71</v>
      </c>
      <c r="L1045" s="15">
        <f>'[1]TCE - ANEXO III - Preencher'!M1054</f>
        <v>0</v>
      </c>
      <c r="M1045" s="15">
        <f t="shared" si="97"/>
        <v>132.71</v>
      </c>
      <c r="N1045" s="15">
        <f>'[1]TCE - ANEXO III - Preencher'!O1054</f>
        <v>4.3499999999999996</v>
      </c>
      <c r="O1045" s="15">
        <f>'[1]TCE - ANEXO III - Preencher'!P1054</f>
        <v>0</v>
      </c>
      <c r="P1045" s="16">
        <f t="shared" si="98"/>
        <v>4.3499999999999996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585.38240000000008</v>
      </c>
    </row>
    <row r="1046" spans="1:28" x14ac:dyDescent="0.2">
      <c r="A1046" s="8">
        <f>IFERROR(VLOOKUP(B1046,'[1]DADOS (OCULTAR)'!$Q$3:$S$135,3,0),"")</f>
        <v>9039744002308</v>
      </c>
      <c r="B1046" s="9" t="str">
        <f>'[1]TCE - ANEXO III - Preencher'!C1055</f>
        <v>HOSPITAL NOSSA SENHORA DAS GRAÇAS - ANTIGO ALFA - CG Nº 024/2022</v>
      </c>
      <c r="C1046" s="10"/>
      <c r="D1046" s="11" t="str">
        <f>'[1]TCE - ANEXO III - Preencher'!E1055</f>
        <v>ROBSON MONTEIRO DOS SANTOS JUNIOR</v>
      </c>
      <c r="E1046" s="9" t="str">
        <f>IF('[1]TCE - ANEXO III - Preencher'!F1055="4 - Assistência Odontológica","2 - Outros Profissionais da Saúde",'[1]TCE - ANEXO III - Preencher'!F1055)</f>
        <v>3 - Administrativo</v>
      </c>
      <c r="F1046" s="12" t="str">
        <f>'[1]TCE - ANEXO III - Preencher'!G1055</f>
        <v>3172-10</v>
      </c>
      <c r="G1046" s="13" t="str">
        <f>IF('[1]TCE - ANEXO III - Preencher'!H1055="","",'[1]TCE - ANEXO III - Preencher'!H1055)</f>
        <v>05/2024</v>
      </c>
      <c r="H1046" s="14">
        <f>'[1]TCE - ANEXO III - Preencher'!I1055</f>
        <v>0</v>
      </c>
      <c r="I1046" s="14">
        <f>'[1]TCE - ANEXO III - Preencher'!J1055</f>
        <v>221.4648</v>
      </c>
      <c r="J1046" s="14">
        <f>'[1]TCE - ANEXO III - Preencher'!K1055</f>
        <v>0</v>
      </c>
      <c r="K1046" s="15">
        <f>'[1]TCE - ANEXO III - Preencher'!L1055</f>
        <v>132.71</v>
      </c>
      <c r="L1046" s="15">
        <f>'[1]TCE - ANEXO III - Preencher'!M1055</f>
        <v>0</v>
      </c>
      <c r="M1046" s="15">
        <f t="shared" si="97"/>
        <v>132.71</v>
      </c>
      <c r="N1046" s="15">
        <f>'[1]TCE - ANEXO III - Preencher'!O1055</f>
        <v>2.0699999999999998</v>
      </c>
      <c r="O1046" s="15">
        <f>'[1]TCE - ANEXO III - Preencher'!P1055</f>
        <v>0</v>
      </c>
      <c r="P1046" s="16">
        <f t="shared" si="98"/>
        <v>2.0699999999999998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356.2448</v>
      </c>
    </row>
    <row r="1047" spans="1:28" x14ac:dyDescent="0.2">
      <c r="A1047" s="8">
        <f>IFERROR(VLOOKUP(B1047,'[1]DADOS (OCULTAR)'!$Q$3:$S$135,3,0),"")</f>
        <v>9039744002308</v>
      </c>
      <c r="B1047" s="9" t="str">
        <f>'[1]TCE - ANEXO III - Preencher'!C1056</f>
        <v>HOSPITAL NOSSA SENHORA DAS GRAÇAS - ANTIGO ALFA - CG Nº 024/2022</v>
      </c>
      <c r="C1047" s="10"/>
      <c r="D1047" s="11" t="str">
        <f>'[1]TCE - ANEXO III - Preencher'!E1056</f>
        <v>RODOLFO FELIPE DIAS</v>
      </c>
      <c r="E1047" s="9" t="str">
        <f>IF('[1]TCE - ANEXO III - Preencher'!F1056="4 - Assistência Odontológica","2 - Outros Profissionais da Saúde",'[1]TCE - ANEXO III - Preencher'!F1056)</f>
        <v>2 - Outros Profissionais da Saúde</v>
      </c>
      <c r="F1047" s="12" t="str">
        <f>'[1]TCE - ANEXO III - Preencher'!G1056</f>
        <v>5152-05</v>
      </c>
      <c r="G1047" s="13" t="str">
        <f>IF('[1]TCE - ANEXO III - Preencher'!H1056="","",'[1]TCE - ANEXO III - Preencher'!H1056)</f>
        <v>05/2024</v>
      </c>
      <c r="H1047" s="14">
        <f>'[1]TCE - ANEXO III - Preencher'!I1056</f>
        <v>0</v>
      </c>
      <c r="I1047" s="14">
        <f>'[1]TCE - ANEXO III - Preencher'!J1056</f>
        <v>136.22800000000001</v>
      </c>
      <c r="J1047" s="14">
        <f>'[1]TCE - ANEXO III - Preencher'!K1056</f>
        <v>0</v>
      </c>
      <c r="K1047" s="15">
        <f>'[1]TCE - ANEXO III - Preencher'!L1056</f>
        <v>132.71</v>
      </c>
      <c r="L1047" s="15">
        <f>'[1]TCE - ANEXO III - Preencher'!M1056</f>
        <v>0</v>
      </c>
      <c r="M1047" s="15">
        <f t="shared" si="97"/>
        <v>132.71</v>
      </c>
      <c r="N1047" s="15">
        <f>'[1]TCE - ANEXO III - Preencher'!O1056</f>
        <v>2.0699999999999998</v>
      </c>
      <c r="O1047" s="15">
        <f>'[1]TCE - ANEXO III - Preencher'!P1056</f>
        <v>0</v>
      </c>
      <c r="P1047" s="16">
        <f t="shared" si="98"/>
        <v>2.0699999999999998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271.00799999999998</v>
      </c>
    </row>
    <row r="1048" spans="1:28" x14ac:dyDescent="0.2">
      <c r="A1048" s="8">
        <f>IFERROR(VLOOKUP(B1048,'[1]DADOS (OCULTAR)'!$Q$3:$S$135,3,0),"")</f>
        <v>9039744002308</v>
      </c>
      <c r="B1048" s="9" t="str">
        <f>'[1]TCE - ANEXO III - Preencher'!C1057</f>
        <v>HOSPITAL NOSSA SENHORA DAS GRAÇAS - ANTIGO ALFA - CG Nº 024/2022</v>
      </c>
      <c r="C1048" s="10"/>
      <c r="D1048" s="11" t="str">
        <f>'[1]TCE - ANEXO III - Preencher'!E1057</f>
        <v>RODOLPHO FELYPE RAMOS NOGUEIRA</v>
      </c>
      <c r="E1048" s="9" t="str">
        <f>IF('[1]TCE - ANEXO III - Preencher'!F1057="4 - Assistência Odontológica","2 - Outros Profissionais da Saúde",'[1]TCE - ANEXO III - Preencher'!F1057)</f>
        <v>2 - Outros Profissionais da Saúde</v>
      </c>
      <c r="F1048" s="12" t="str">
        <f>'[1]TCE - ANEXO III - Preencher'!G1057</f>
        <v>2236-05</v>
      </c>
      <c r="G1048" s="13" t="str">
        <f>IF('[1]TCE - ANEXO III - Preencher'!H1057="","",'[1]TCE - ANEXO III - Preencher'!H1057)</f>
        <v>05/2024</v>
      </c>
      <c r="H1048" s="14">
        <f>'[1]TCE - ANEXO III - Preencher'!I1057</f>
        <v>0</v>
      </c>
      <c r="I1048" s="14">
        <f>'[1]TCE - ANEXO III - Preencher'!J1057</f>
        <v>215.24959999999999</v>
      </c>
      <c r="J1048" s="14">
        <f>'[1]TCE - ANEXO III - Preencher'!K1057</f>
        <v>0</v>
      </c>
      <c r="K1048" s="15">
        <f>'[1]TCE - ANEXO III - Preencher'!L1057</f>
        <v>132.71</v>
      </c>
      <c r="L1048" s="15">
        <f>'[1]TCE - ANEXO III - Preencher'!M1057</f>
        <v>2.4900000000000002</v>
      </c>
      <c r="M1048" s="15">
        <f t="shared" si="97"/>
        <v>130.22</v>
      </c>
      <c r="N1048" s="15">
        <f>'[1]TCE - ANEXO III - Preencher'!O1057</f>
        <v>4.3499999999999996</v>
      </c>
      <c r="O1048" s="15">
        <f>'[1]TCE - ANEXO III - Preencher'!P1057</f>
        <v>0</v>
      </c>
      <c r="P1048" s="16">
        <f t="shared" si="98"/>
        <v>4.3499999999999996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349.81960000000004</v>
      </c>
    </row>
    <row r="1049" spans="1:28" x14ac:dyDescent="0.2">
      <c r="A1049" s="8">
        <f>IFERROR(VLOOKUP(B1049,'[1]DADOS (OCULTAR)'!$Q$3:$S$135,3,0),"")</f>
        <v>9039744002308</v>
      </c>
      <c r="B1049" s="9" t="str">
        <f>'[1]TCE - ANEXO III - Preencher'!C1058</f>
        <v>HOSPITAL NOSSA SENHORA DAS GRAÇAS - ANTIGO ALFA - CG Nº 024/2022</v>
      </c>
      <c r="C1049" s="10"/>
      <c r="D1049" s="11" t="str">
        <f>'[1]TCE - ANEXO III - Preencher'!E1058</f>
        <v>RODRIGO DE PAIVA BORMANN</v>
      </c>
      <c r="E1049" s="9" t="str">
        <f>IF('[1]TCE - ANEXO III - Preencher'!F1058="4 - Assistência Odontológica","2 - Outros Profissionais da Saúde",'[1]TCE - ANEXO III - Preencher'!F1058)</f>
        <v>2 - Outros Profissionais da Saúde</v>
      </c>
      <c r="F1049" s="12" t="str">
        <f>'[1]TCE - ANEXO III - Preencher'!G1058</f>
        <v>2236-05</v>
      </c>
      <c r="G1049" s="13" t="str">
        <f>IF('[1]TCE - ANEXO III - Preencher'!H1058="","",'[1]TCE - ANEXO III - Preencher'!H1058)</f>
        <v>05/2024</v>
      </c>
      <c r="H1049" s="14">
        <f>'[1]TCE - ANEXO III - Preencher'!I1058</f>
        <v>0</v>
      </c>
      <c r="I1049" s="14">
        <f>'[1]TCE - ANEXO III - Preencher'!J1058</f>
        <v>247.5736</v>
      </c>
      <c r="J1049" s="14">
        <f>'[1]TCE - ANEXO III - Preencher'!K1058</f>
        <v>0</v>
      </c>
      <c r="K1049" s="15">
        <f>'[1]TCE - ANEXO III - Preencher'!L1058</f>
        <v>132.71</v>
      </c>
      <c r="L1049" s="15">
        <f>'[1]TCE - ANEXO III - Preencher'!M1058</f>
        <v>0</v>
      </c>
      <c r="M1049" s="15">
        <f t="shared" si="97"/>
        <v>132.71</v>
      </c>
      <c r="N1049" s="15">
        <f>'[1]TCE - ANEXO III - Preencher'!O1058</f>
        <v>4.3499999999999996</v>
      </c>
      <c r="O1049" s="15">
        <f>'[1]TCE - ANEXO III - Preencher'!P1058</f>
        <v>0</v>
      </c>
      <c r="P1049" s="16">
        <f t="shared" si="98"/>
        <v>4.3499999999999996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384.6336</v>
      </c>
    </row>
    <row r="1050" spans="1:28" x14ac:dyDescent="0.2">
      <c r="A1050" s="8">
        <f>IFERROR(VLOOKUP(B1050,'[1]DADOS (OCULTAR)'!$Q$3:$S$135,3,0),"")</f>
        <v>9039744002308</v>
      </c>
      <c r="B1050" s="9" t="str">
        <f>'[1]TCE - ANEXO III - Preencher'!C1059</f>
        <v>HOSPITAL NOSSA SENHORA DAS GRAÇAS - ANTIGO ALFA - CG Nº 024/2022</v>
      </c>
      <c r="C1050" s="10"/>
      <c r="D1050" s="11" t="str">
        <f>'[1]TCE - ANEXO III - Preencher'!E1059</f>
        <v>RODRIGO DUARTE FALCAO DE LIMA</v>
      </c>
      <c r="E1050" s="9" t="str">
        <f>IF('[1]TCE - ANEXO III - Preencher'!F1059="4 - Assistência Odontológica","2 - Outros Profissionais da Saúde",'[1]TCE - ANEXO III - Preencher'!F1059)</f>
        <v>3 - Administrativo</v>
      </c>
      <c r="F1050" s="12" t="str">
        <f>'[1]TCE - ANEXO III - Preencher'!G1059</f>
        <v>1427-05</v>
      </c>
      <c r="G1050" s="13" t="str">
        <f>IF('[1]TCE - ANEXO III - Preencher'!H1059="","",'[1]TCE - ANEXO III - Preencher'!H1059)</f>
        <v>05/2024</v>
      </c>
      <c r="H1050" s="14">
        <f>'[1]TCE - ANEXO III - Preencher'!I1059</f>
        <v>0</v>
      </c>
      <c r="I1050" s="14">
        <f>'[1]TCE - ANEXO III - Preencher'!J1059</f>
        <v>483.98160000000013</v>
      </c>
      <c r="J1050" s="14">
        <f>'[1]TCE - ANEXO III - Preencher'!K1059</f>
        <v>0</v>
      </c>
      <c r="K1050" s="15">
        <f>'[1]TCE - ANEXO III - Preencher'!L1059</f>
        <v>132.71</v>
      </c>
      <c r="L1050" s="15">
        <f>'[1]TCE - ANEXO III - Preencher'!M1059</f>
        <v>30</v>
      </c>
      <c r="M1050" s="15">
        <f t="shared" si="97"/>
        <v>102.71000000000001</v>
      </c>
      <c r="N1050" s="15">
        <f>'[1]TCE - ANEXO III - Preencher'!O1059</f>
        <v>2.0699999999999998</v>
      </c>
      <c r="O1050" s="15">
        <f>'[1]TCE - ANEXO III - Preencher'!P1059</f>
        <v>0</v>
      </c>
      <c r="P1050" s="16">
        <f t="shared" si="98"/>
        <v>2.0699999999999998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588.76160000000016</v>
      </c>
    </row>
    <row r="1051" spans="1:28" x14ac:dyDescent="0.2">
      <c r="A1051" s="8">
        <f>IFERROR(VLOOKUP(B1051,'[1]DADOS (OCULTAR)'!$Q$3:$S$135,3,0),"")</f>
        <v>9039744002308</v>
      </c>
      <c r="B1051" s="9" t="str">
        <f>'[1]TCE - ANEXO III - Preencher'!C1060</f>
        <v>HOSPITAL NOSSA SENHORA DAS GRAÇAS - ANTIGO ALFA - CG Nº 024/2022</v>
      </c>
      <c r="C1051" s="10"/>
      <c r="D1051" s="11" t="str">
        <f>'[1]TCE - ANEXO III - Preencher'!E1060</f>
        <v>RODRIGO JOSE GOMES DE AZEVEDO</v>
      </c>
      <c r="E1051" s="9" t="str">
        <f>IF('[1]TCE - ANEXO III - Preencher'!F1060="4 - Assistência Odontológica","2 - Outros Profissionais da Saúde",'[1]TCE - ANEXO III - Preencher'!F1060)</f>
        <v>3 - Administrativo</v>
      </c>
      <c r="F1051" s="12" t="str">
        <f>'[1]TCE - ANEXO III - Preencher'!G1060</f>
        <v>4110-10</v>
      </c>
      <c r="G1051" s="13" t="str">
        <f>IF('[1]TCE - ANEXO III - Preencher'!H1060="","",'[1]TCE - ANEXO III - Preencher'!H1060)</f>
        <v>05/2024</v>
      </c>
      <c r="H1051" s="14">
        <f>'[1]TCE - ANEXO III - Preencher'!I1060</f>
        <v>0</v>
      </c>
      <c r="I1051" s="14">
        <f>'[1]TCE - ANEXO III - Preencher'!J1060</f>
        <v>14.12</v>
      </c>
      <c r="J1051" s="14">
        <f>'[1]TCE - ANEXO III - Preencher'!K1060</f>
        <v>0</v>
      </c>
      <c r="K1051" s="15">
        <f>'[1]TCE - ANEXO III - Preencher'!L1060</f>
        <v>132.71</v>
      </c>
      <c r="L1051" s="15">
        <f>'[1]TCE - ANEXO III - Preencher'!M1060</f>
        <v>0</v>
      </c>
      <c r="M1051" s="15">
        <f t="shared" si="97"/>
        <v>132.71</v>
      </c>
      <c r="N1051" s="15">
        <f>'[1]TCE - ANEXO III - Preencher'!O1060</f>
        <v>2.0699999999999998</v>
      </c>
      <c r="O1051" s="15">
        <f>'[1]TCE - ANEXO III - Preencher'!P1060</f>
        <v>0</v>
      </c>
      <c r="P1051" s="16">
        <f t="shared" si="98"/>
        <v>2.0699999999999998</v>
      </c>
      <c r="Q1051" s="15">
        <f>'[1]TCE - ANEXO III - Preencher'!R1060</f>
        <v>185.12999999999994</v>
      </c>
      <c r="R1051" s="15">
        <f>'[1]TCE - ANEXO III - Preencher'!S1060</f>
        <v>33.89</v>
      </c>
      <c r="S1051" s="16">
        <f t="shared" si="99"/>
        <v>151.23999999999995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300.14</v>
      </c>
    </row>
    <row r="1052" spans="1:28" x14ac:dyDescent="0.2">
      <c r="A1052" s="8">
        <f>IFERROR(VLOOKUP(B1052,'[1]DADOS (OCULTAR)'!$Q$3:$S$135,3,0),"")</f>
        <v>9039744002308</v>
      </c>
      <c r="B1052" s="9" t="str">
        <f>'[1]TCE - ANEXO III - Preencher'!C1061</f>
        <v>HOSPITAL NOSSA SENHORA DAS GRAÇAS - ANTIGO ALFA - CG Nº 024/2022</v>
      </c>
      <c r="C1052" s="10"/>
      <c r="D1052" s="11" t="str">
        <f>'[1]TCE - ANEXO III - Preencher'!E1061</f>
        <v>RODRIGO LIMA DE MELO</v>
      </c>
      <c r="E1052" s="9" t="str">
        <f>IF('[1]TCE - ANEXO III - Preencher'!F1061="4 - Assistência Odontológica","2 - Outros Profissionais da Saúde",'[1]TCE - ANEXO III - Preencher'!F1061)</f>
        <v>3 - Administrativo</v>
      </c>
      <c r="F1052" s="12" t="str">
        <f>'[1]TCE - ANEXO III - Preencher'!G1061</f>
        <v>4110-10</v>
      </c>
      <c r="G1052" s="13" t="str">
        <f>IF('[1]TCE - ANEXO III - Preencher'!H1061="","",'[1]TCE - ANEXO III - Preencher'!H1061)</f>
        <v>05/2024</v>
      </c>
      <c r="H1052" s="14">
        <f>'[1]TCE - ANEXO III - Preencher'!I1061</f>
        <v>0</v>
      </c>
      <c r="I1052" s="14">
        <f>'[1]TCE - ANEXO III - Preencher'!J1061</f>
        <v>169.6568</v>
      </c>
      <c r="J1052" s="14">
        <f>'[1]TCE - ANEXO III - Preencher'!K1061</f>
        <v>0</v>
      </c>
      <c r="K1052" s="15">
        <f>'[1]TCE - ANEXO III - Preencher'!L1061</f>
        <v>132.71</v>
      </c>
      <c r="L1052" s="15">
        <f>'[1]TCE - ANEXO III - Preencher'!M1061</f>
        <v>42.41</v>
      </c>
      <c r="M1052" s="15">
        <f t="shared" si="97"/>
        <v>90.300000000000011</v>
      </c>
      <c r="N1052" s="15">
        <f>'[1]TCE - ANEXO III - Preencher'!O1061</f>
        <v>2.0699999999999998</v>
      </c>
      <c r="O1052" s="15">
        <f>'[1]TCE - ANEXO III - Preencher'!P1061</f>
        <v>0</v>
      </c>
      <c r="P1052" s="16">
        <f t="shared" si="98"/>
        <v>2.0699999999999998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262.02680000000004</v>
      </c>
    </row>
    <row r="1053" spans="1:28" x14ac:dyDescent="0.2">
      <c r="A1053" s="8">
        <f>IFERROR(VLOOKUP(B1053,'[1]DADOS (OCULTAR)'!$Q$3:$S$135,3,0),"")</f>
        <v>9039744002308</v>
      </c>
      <c r="B1053" s="9" t="str">
        <f>'[1]TCE - ANEXO III - Preencher'!C1062</f>
        <v>HOSPITAL NOSSA SENHORA DAS GRAÇAS - ANTIGO ALFA - CG Nº 024/2022</v>
      </c>
      <c r="C1053" s="10"/>
      <c r="D1053" s="11" t="str">
        <f>'[1]TCE - ANEXO III - Preencher'!E1062</f>
        <v>RODRIGO MELO DE SIQUEIRA</v>
      </c>
      <c r="E1053" s="9" t="str">
        <f>IF('[1]TCE - ANEXO III - Preencher'!F1062="4 - Assistência Odontológica","2 - Outros Profissionais da Saúde",'[1]TCE - ANEXO III - Preencher'!F1062)</f>
        <v>3 - Administrativo</v>
      </c>
      <c r="F1053" s="12" t="str">
        <f>'[1]TCE - ANEXO III - Preencher'!G1062</f>
        <v>3172-10</v>
      </c>
      <c r="G1053" s="13" t="str">
        <f>IF('[1]TCE - ANEXO III - Preencher'!H1062="","",'[1]TCE - ANEXO III - Preencher'!H1062)</f>
        <v>05/2024</v>
      </c>
      <c r="H1053" s="14">
        <f>'[1]TCE - ANEXO III - Preencher'!I1062</f>
        <v>0</v>
      </c>
      <c r="I1053" s="14">
        <f>'[1]TCE - ANEXO III - Preencher'!J1062</f>
        <v>170.42080000000001</v>
      </c>
      <c r="J1053" s="14">
        <f>'[1]TCE - ANEXO III - Preencher'!K1062</f>
        <v>0</v>
      </c>
      <c r="K1053" s="15">
        <f>'[1]TCE - ANEXO III - Preencher'!L1062</f>
        <v>132.71</v>
      </c>
      <c r="L1053" s="15">
        <f>'[1]TCE - ANEXO III - Preencher'!M1062</f>
        <v>0</v>
      </c>
      <c r="M1053" s="15">
        <f t="shared" si="97"/>
        <v>132.71</v>
      </c>
      <c r="N1053" s="15">
        <f>'[1]TCE - ANEXO III - Preencher'!O1062</f>
        <v>2.0699999999999998</v>
      </c>
      <c r="O1053" s="15">
        <f>'[1]TCE - ANEXO III - Preencher'!P1062</f>
        <v>0</v>
      </c>
      <c r="P1053" s="16">
        <f t="shared" si="98"/>
        <v>2.0699999999999998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305.20080000000002</v>
      </c>
    </row>
    <row r="1054" spans="1:28" x14ac:dyDescent="0.2">
      <c r="A1054" s="8">
        <f>IFERROR(VLOOKUP(B1054,'[1]DADOS (OCULTAR)'!$Q$3:$S$135,3,0),"")</f>
        <v>9039744002308</v>
      </c>
      <c r="B1054" s="9" t="str">
        <f>'[1]TCE - ANEXO III - Preencher'!C1063</f>
        <v>HOSPITAL NOSSA SENHORA DAS GRAÇAS - ANTIGO ALFA - CG Nº 024/2022</v>
      </c>
      <c r="C1054" s="10"/>
      <c r="D1054" s="11" t="str">
        <f>'[1]TCE - ANEXO III - Preencher'!E1063</f>
        <v>RODRIGO PEDRO DA PAIXAO</v>
      </c>
      <c r="E1054" s="9" t="str">
        <f>IF('[1]TCE - ANEXO III - Preencher'!F1063="4 - Assistência Odontológica","2 - Outros Profissionais da Saúde",'[1]TCE - ANEXO III - Preencher'!F1063)</f>
        <v>2 - Outros Profissionais da Saúde</v>
      </c>
      <c r="F1054" s="12" t="str">
        <f>'[1]TCE - ANEXO III - Preencher'!G1063</f>
        <v>2237-05</v>
      </c>
      <c r="G1054" s="13" t="str">
        <f>IF('[1]TCE - ANEXO III - Preencher'!H1063="","",'[1]TCE - ANEXO III - Preencher'!H1063)</f>
        <v>05/2024</v>
      </c>
      <c r="H1054" s="14">
        <f>'[1]TCE - ANEXO III - Preencher'!I1063</f>
        <v>0</v>
      </c>
      <c r="I1054" s="14">
        <f>'[1]TCE - ANEXO III - Preencher'!J1063</f>
        <v>112.51519999999999</v>
      </c>
      <c r="J1054" s="14">
        <f>'[1]TCE - ANEXO III - Preencher'!K1063</f>
        <v>0</v>
      </c>
      <c r="K1054" s="15">
        <f>'[1]TCE - ANEXO III - Preencher'!L1063</f>
        <v>132.71</v>
      </c>
      <c r="L1054" s="15">
        <f>'[1]TCE - ANEXO III - Preencher'!M1063</f>
        <v>28.24</v>
      </c>
      <c r="M1054" s="15">
        <f t="shared" si="97"/>
        <v>104.47000000000001</v>
      </c>
      <c r="N1054" s="15">
        <f>'[1]TCE - ANEXO III - Preencher'!O1063</f>
        <v>2.0699999999999998</v>
      </c>
      <c r="O1054" s="15">
        <f>'[1]TCE - ANEXO III - Preencher'!P1063</f>
        <v>0</v>
      </c>
      <c r="P1054" s="16">
        <f t="shared" si="98"/>
        <v>2.0699999999999998</v>
      </c>
      <c r="Q1054" s="15">
        <f>'[1]TCE - ANEXO III - Preencher'!R1063</f>
        <v>126.07785674500586</v>
      </c>
      <c r="R1054" s="15">
        <f>'[1]TCE - ANEXO III - Preencher'!S1063</f>
        <v>84.72</v>
      </c>
      <c r="S1054" s="16">
        <f t="shared" si="99"/>
        <v>41.357856745005861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260.41305674500586</v>
      </c>
    </row>
    <row r="1055" spans="1:28" x14ac:dyDescent="0.2">
      <c r="A1055" s="8">
        <f>IFERROR(VLOOKUP(B1055,'[1]DADOS (OCULTAR)'!$Q$3:$S$135,3,0),"")</f>
        <v>9039744002308</v>
      </c>
      <c r="B1055" s="9" t="str">
        <f>'[1]TCE - ANEXO III - Preencher'!C1064</f>
        <v>HOSPITAL NOSSA SENHORA DAS GRAÇAS - ANTIGO ALFA - CG Nº 024/2022</v>
      </c>
      <c r="C1055" s="10"/>
      <c r="D1055" s="11" t="str">
        <f>'[1]TCE - ANEXO III - Preencher'!E1064</f>
        <v>RODRIGO ROCHA DA SILVA</v>
      </c>
      <c r="E1055" s="9" t="str">
        <f>IF('[1]TCE - ANEXO III - Preencher'!F1064="4 - Assistência Odontológica","2 - Outros Profissionais da Saúde",'[1]TCE - ANEXO III - Preencher'!F1064)</f>
        <v>2 - Outros Profissionais da Saúde</v>
      </c>
      <c r="F1055" s="12" t="str">
        <f>'[1]TCE - ANEXO III - Preencher'!G1064</f>
        <v>5151-10</v>
      </c>
      <c r="G1055" s="13" t="str">
        <f>IF('[1]TCE - ANEXO III - Preencher'!H1064="","",'[1]TCE - ANEXO III - Preencher'!H1064)</f>
        <v>05/2024</v>
      </c>
      <c r="H1055" s="14">
        <f>'[1]TCE - ANEXO III - Preencher'!I1064</f>
        <v>0</v>
      </c>
      <c r="I1055" s="14">
        <f>'[1]TCE - ANEXO III - Preencher'!J1064</f>
        <v>202.6584</v>
      </c>
      <c r="J1055" s="14">
        <f>'[1]TCE - ANEXO III - Preencher'!K1064</f>
        <v>0</v>
      </c>
      <c r="K1055" s="15">
        <f>'[1]TCE - ANEXO III - Preencher'!L1064</f>
        <v>132.71</v>
      </c>
      <c r="L1055" s="15">
        <f>'[1]TCE - ANEXO III - Preencher'!M1064</f>
        <v>0</v>
      </c>
      <c r="M1055" s="15">
        <f t="shared" si="97"/>
        <v>132.71</v>
      </c>
      <c r="N1055" s="15">
        <f>'[1]TCE - ANEXO III - Preencher'!O1064</f>
        <v>2.0699999999999998</v>
      </c>
      <c r="O1055" s="15">
        <f>'[1]TCE - ANEXO III - Preencher'!P1064</f>
        <v>0</v>
      </c>
      <c r="P1055" s="16">
        <f t="shared" si="98"/>
        <v>2.0699999999999998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337.4384</v>
      </c>
    </row>
    <row r="1056" spans="1:28" x14ac:dyDescent="0.2">
      <c r="A1056" s="8">
        <f>IFERROR(VLOOKUP(B1056,'[1]DADOS (OCULTAR)'!$Q$3:$S$135,3,0),"")</f>
        <v>9039744002308</v>
      </c>
      <c r="B1056" s="9" t="str">
        <f>'[1]TCE - ANEXO III - Preencher'!C1065</f>
        <v>HOSPITAL NOSSA SENHORA DAS GRAÇAS - ANTIGO ALFA - CG Nº 024/2022</v>
      </c>
      <c r="C1056" s="10"/>
      <c r="D1056" s="11" t="str">
        <f>'[1]TCE - ANEXO III - Preencher'!E1065</f>
        <v>RODRIGO VIANA CORREIA DE SOUZA</v>
      </c>
      <c r="E1056" s="9" t="str">
        <f>IF('[1]TCE - ANEXO III - Preencher'!F1065="4 - Assistência Odontológica","2 - Outros Profissionais da Saúde",'[1]TCE - ANEXO III - Preencher'!F1065)</f>
        <v>2 - Outros Profissionais da Saúde</v>
      </c>
      <c r="F1056" s="12" t="str">
        <f>'[1]TCE - ANEXO III - Preencher'!G1065</f>
        <v>2236-05</v>
      </c>
      <c r="G1056" s="13" t="str">
        <f>IF('[1]TCE - ANEXO III - Preencher'!H1065="","",'[1]TCE - ANEXO III - Preencher'!H1065)</f>
        <v>05/2024</v>
      </c>
      <c r="H1056" s="14">
        <f>'[1]TCE - ANEXO III - Preencher'!I1065</f>
        <v>0</v>
      </c>
      <c r="I1056" s="14">
        <f>'[1]TCE - ANEXO III - Preencher'!J1065</f>
        <v>245.53360000000001</v>
      </c>
      <c r="J1056" s="14">
        <f>'[1]TCE - ANEXO III - Preencher'!K1065</f>
        <v>0</v>
      </c>
      <c r="K1056" s="15">
        <f>'[1]TCE - ANEXO III - Preencher'!L1065</f>
        <v>132.71</v>
      </c>
      <c r="L1056" s="15">
        <f>'[1]TCE - ANEXO III - Preencher'!M1065</f>
        <v>0</v>
      </c>
      <c r="M1056" s="15">
        <f t="shared" si="97"/>
        <v>132.71</v>
      </c>
      <c r="N1056" s="15">
        <f>'[1]TCE - ANEXO III - Preencher'!O1065</f>
        <v>4.3499999999999996</v>
      </c>
      <c r="O1056" s="15">
        <f>'[1]TCE - ANEXO III - Preencher'!P1065</f>
        <v>0</v>
      </c>
      <c r="P1056" s="16">
        <f t="shared" si="98"/>
        <v>4.3499999999999996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382.59360000000004</v>
      </c>
    </row>
    <row r="1057" spans="1:28" x14ac:dyDescent="0.2">
      <c r="A1057" s="8">
        <f>IFERROR(VLOOKUP(B1057,'[1]DADOS (OCULTAR)'!$Q$3:$S$135,3,0),"")</f>
        <v>9039744002308</v>
      </c>
      <c r="B1057" s="9" t="str">
        <f>'[1]TCE - ANEXO III - Preencher'!C1066</f>
        <v>HOSPITAL NOSSA SENHORA DAS GRAÇAS - ANTIGO ALFA - CG Nº 024/2022</v>
      </c>
      <c r="C1057" s="10"/>
      <c r="D1057" s="11" t="str">
        <f>'[1]TCE - ANEXO III - Preencher'!E1066</f>
        <v>RODSON HENRIQUE DA SILVA PONTES</v>
      </c>
      <c r="E1057" s="9" t="str">
        <f>IF('[1]TCE - ANEXO III - Preencher'!F1066="4 - Assistência Odontológica","2 - Outros Profissionais da Saúde",'[1]TCE - ANEXO III - Preencher'!F1066)</f>
        <v>3 - Administrativo</v>
      </c>
      <c r="F1057" s="12" t="str">
        <f>'[1]TCE - ANEXO III - Preencher'!G1066</f>
        <v>2521-05</v>
      </c>
      <c r="G1057" s="13" t="str">
        <f>IF('[1]TCE - ANEXO III - Preencher'!H1066="","",'[1]TCE - ANEXO III - Preencher'!H1066)</f>
        <v>05/2024</v>
      </c>
      <c r="H1057" s="14">
        <f>'[1]TCE - ANEXO III - Preencher'!I1066</f>
        <v>0</v>
      </c>
      <c r="I1057" s="14">
        <f>'[1]TCE - ANEXO III - Preencher'!J1066</f>
        <v>543.03520000000003</v>
      </c>
      <c r="J1057" s="14">
        <f>'[1]TCE - ANEXO III - Preencher'!K1066</f>
        <v>0</v>
      </c>
      <c r="K1057" s="15">
        <f>'[1]TCE - ANEXO III - Preencher'!L1066</f>
        <v>132.71</v>
      </c>
      <c r="L1057" s="15">
        <f>'[1]TCE - ANEXO III - Preencher'!M1066</f>
        <v>0</v>
      </c>
      <c r="M1057" s="15">
        <f t="shared" si="97"/>
        <v>132.71</v>
      </c>
      <c r="N1057" s="15">
        <f>'[1]TCE - ANEXO III - Preencher'!O1066</f>
        <v>2.0699999999999998</v>
      </c>
      <c r="O1057" s="15">
        <f>'[1]TCE - ANEXO III - Preencher'!P1066</f>
        <v>0</v>
      </c>
      <c r="P1057" s="16">
        <f t="shared" si="98"/>
        <v>2.0699999999999998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677.81520000000012</v>
      </c>
    </row>
    <row r="1058" spans="1:28" x14ac:dyDescent="0.2">
      <c r="A1058" s="8">
        <f>IFERROR(VLOOKUP(B1058,'[1]DADOS (OCULTAR)'!$Q$3:$S$135,3,0),"")</f>
        <v>9039744002308</v>
      </c>
      <c r="B1058" s="9" t="str">
        <f>'[1]TCE - ANEXO III - Preencher'!C1067</f>
        <v>HOSPITAL NOSSA SENHORA DAS GRAÇAS - ANTIGO ALFA - CG Nº 024/2022</v>
      </c>
      <c r="C1058" s="10"/>
      <c r="D1058" s="11" t="str">
        <f>'[1]TCE - ANEXO III - Preencher'!E1067</f>
        <v xml:space="preserve">ROGERIO CRISTIANO GONCALVES </v>
      </c>
      <c r="E1058" s="9" t="str">
        <f>IF('[1]TCE - ANEXO III - Preencher'!F1067="4 - Assistência Odontológica","2 - Outros Profissionais da Saúde",'[1]TCE - ANEXO III - Preencher'!F1067)</f>
        <v>2 - Outros Profissionais da Saúde</v>
      </c>
      <c r="F1058" s="12" t="str">
        <f>'[1]TCE - ANEXO III - Preencher'!G1067</f>
        <v>3241-15</v>
      </c>
      <c r="G1058" s="13" t="str">
        <f>IF('[1]TCE - ANEXO III - Preencher'!H1067="","",'[1]TCE - ANEXO III - Preencher'!H1067)</f>
        <v>05/2024</v>
      </c>
      <c r="H1058" s="14">
        <f>'[1]TCE - ANEXO III - Preencher'!I1067</f>
        <v>0</v>
      </c>
      <c r="I1058" s="14">
        <f>'[1]TCE - ANEXO III - Preencher'!J1067</f>
        <v>392.83280000000002</v>
      </c>
      <c r="J1058" s="14">
        <f>'[1]TCE - ANEXO III - Preencher'!K1067</f>
        <v>0</v>
      </c>
      <c r="K1058" s="15">
        <f>'[1]TCE - ANEXO III - Preencher'!L1067</f>
        <v>132.71</v>
      </c>
      <c r="L1058" s="15">
        <f>'[1]TCE - ANEXO III - Preencher'!M1067</f>
        <v>0</v>
      </c>
      <c r="M1058" s="15">
        <f t="shared" si="97"/>
        <v>132.71</v>
      </c>
      <c r="N1058" s="15">
        <f>'[1]TCE - ANEXO III - Preencher'!O1067</f>
        <v>2.0699999999999998</v>
      </c>
      <c r="O1058" s="15">
        <f>'[1]TCE - ANEXO III - Preencher'!P1067</f>
        <v>0</v>
      </c>
      <c r="P1058" s="16">
        <f t="shared" si="98"/>
        <v>2.0699999999999998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527.61280000000011</v>
      </c>
    </row>
    <row r="1059" spans="1:28" x14ac:dyDescent="0.2">
      <c r="A1059" s="8">
        <f>IFERROR(VLOOKUP(B1059,'[1]DADOS (OCULTAR)'!$Q$3:$S$135,3,0),"")</f>
        <v>9039744002308</v>
      </c>
      <c r="B1059" s="9" t="str">
        <f>'[1]TCE - ANEXO III - Preencher'!C1068</f>
        <v>HOSPITAL NOSSA SENHORA DAS GRAÇAS - ANTIGO ALFA - CG Nº 024/2022</v>
      </c>
      <c r="C1059" s="10"/>
      <c r="D1059" s="11" t="str">
        <f>'[1]TCE - ANEXO III - Preencher'!E1068</f>
        <v>ROGERIO TRAVASSOS DA SILVA</v>
      </c>
      <c r="E1059" s="9" t="str">
        <f>IF('[1]TCE - ANEXO III - Preencher'!F1068="4 - Assistência Odontológica","2 - Outros Profissionais da Saúde",'[1]TCE - ANEXO III - Preencher'!F1068)</f>
        <v>2 - Outros Profissionais da Saúde</v>
      </c>
      <c r="F1059" s="12" t="str">
        <f>'[1]TCE - ANEXO III - Preencher'!G1068</f>
        <v>5211-30</v>
      </c>
      <c r="G1059" s="13" t="str">
        <f>IF('[1]TCE - ANEXO III - Preencher'!H1068="","",'[1]TCE - ANEXO III - Preencher'!H1068)</f>
        <v>05/2024</v>
      </c>
      <c r="H1059" s="14">
        <f>'[1]TCE - ANEXO III - Preencher'!I1068</f>
        <v>0</v>
      </c>
      <c r="I1059" s="14">
        <f>'[1]TCE - ANEXO III - Preencher'!J1068</f>
        <v>112.96</v>
      </c>
      <c r="J1059" s="14">
        <f>'[1]TCE - ANEXO III - Preencher'!K1068</f>
        <v>0</v>
      </c>
      <c r="K1059" s="15">
        <f>'[1]TCE - ANEXO III - Preencher'!L1068</f>
        <v>132.71</v>
      </c>
      <c r="L1059" s="15">
        <f>'[1]TCE - ANEXO III - Preencher'!M1068</f>
        <v>28.24</v>
      </c>
      <c r="M1059" s="15">
        <f t="shared" si="97"/>
        <v>104.47000000000001</v>
      </c>
      <c r="N1059" s="15">
        <f>'[1]TCE - ANEXO III - Preencher'!O1068</f>
        <v>2.0699999999999998</v>
      </c>
      <c r="O1059" s="15">
        <f>'[1]TCE - ANEXO III - Preencher'!P1068</f>
        <v>0</v>
      </c>
      <c r="P1059" s="16">
        <f t="shared" si="98"/>
        <v>2.0699999999999998</v>
      </c>
      <c r="Q1059" s="15">
        <f>'[1]TCE - ANEXO III - Preencher'!R1068</f>
        <v>369.82837978535053</v>
      </c>
      <c r="R1059" s="15">
        <f>'[1]TCE - ANEXO III - Preencher'!S1068</f>
        <v>84.72</v>
      </c>
      <c r="S1059" s="16">
        <f t="shared" si="99"/>
        <v>285.10837978535051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504.60837978535051</v>
      </c>
    </row>
    <row r="1060" spans="1:28" x14ac:dyDescent="0.2">
      <c r="A1060" s="8">
        <f>IFERROR(VLOOKUP(B1060,'[1]DADOS (OCULTAR)'!$Q$3:$S$135,3,0),"")</f>
        <v>9039744002308</v>
      </c>
      <c r="B1060" s="9" t="str">
        <f>'[1]TCE - ANEXO III - Preencher'!C1069</f>
        <v>HOSPITAL NOSSA SENHORA DAS GRAÇAS - ANTIGO ALFA - CG Nº 024/2022</v>
      </c>
      <c r="C1060" s="10"/>
      <c r="D1060" s="11" t="str">
        <f>'[1]TCE - ANEXO III - Preencher'!E1069</f>
        <v>ROMULO DOS SANTOS</v>
      </c>
      <c r="E1060" s="9" t="str">
        <f>IF('[1]TCE - ANEXO III - Preencher'!F1069="4 - Assistência Odontológica","2 - Outros Profissionais da Saúde",'[1]TCE - ANEXO III - Preencher'!F1069)</f>
        <v>3 - Administrativo</v>
      </c>
      <c r="F1060" s="12" t="str">
        <f>'[1]TCE - ANEXO III - Preencher'!G1069</f>
        <v>7241-10</v>
      </c>
      <c r="G1060" s="13" t="str">
        <f>IF('[1]TCE - ANEXO III - Preencher'!H1069="","",'[1]TCE - ANEXO III - Preencher'!H1069)</f>
        <v>05/2024</v>
      </c>
      <c r="H1060" s="14">
        <f>'[1]TCE - ANEXO III - Preencher'!I1069</f>
        <v>0</v>
      </c>
      <c r="I1060" s="14">
        <f>'[1]TCE - ANEXO III - Preencher'!J1069</f>
        <v>175.09440000000001</v>
      </c>
      <c r="J1060" s="14">
        <f>'[1]TCE - ANEXO III - Preencher'!K1069</f>
        <v>0</v>
      </c>
      <c r="K1060" s="15">
        <f>'[1]TCE - ANEXO III - Preencher'!L1069</f>
        <v>132.71</v>
      </c>
      <c r="L1060" s="15">
        <f>'[1]TCE - ANEXO III - Preencher'!M1069</f>
        <v>32.17</v>
      </c>
      <c r="M1060" s="15">
        <f t="shared" si="97"/>
        <v>100.54</v>
      </c>
      <c r="N1060" s="15">
        <f>'[1]TCE - ANEXO III - Preencher'!O1069</f>
        <v>2.0699999999999998</v>
      </c>
      <c r="O1060" s="15">
        <f>'[1]TCE - ANEXO III - Preencher'!P1069</f>
        <v>0</v>
      </c>
      <c r="P1060" s="16">
        <f t="shared" si="98"/>
        <v>2.0699999999999998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277.70440000000002</v>
      </c>
    </row>
    <row r="1061" spans="1:28" x14ac:dyDescent="0.2">
      <c r="A1061" s="8">
        <f>IFERROR(VLOOKUP(B1061,'[1]DADOS (OCULTAR)'!$Q$3:$S$135,3,0),"")</f>
        <v>9039744002308</v>
      </c>
      <c r="B1061" s="9" t="str">
        <f>'[1]TCE - ANEXO III - Preencher'!C1070</f>
        <v>HOSPITAL NOSSA SENHORA DAS GRAÇAS - ANTIGO ALFA - CG Nº 024/2022</v>
      </c>
      <c r="C1061" s="10"/>
      <c r="D1061" s="11" t="str">
        <f>'[1]TCE - ANEXO III - Preencher'!E1070</f>
        <v>RONALDO NAZARIO DE BARROS</v>
      </c>
      <c r="E1061" s="9" t="str">
        <f>IF('[1]TCE - ANEXO III - Preencher'!F1070="4 - Assistência Odontológica","2 - Outros Profissionais da Saúde",'[1]TCE - ANEXO III - Preencher'!F1070)</f>
        <v>3 - Administrativo</v>
      </c>
      <c r="F1061" s="12" t="str">
        <f>'[1]TCE - ANEXO III - Preencher'!G1070</f>
        <v>9511-05</v>
      </c>
      <c r="G1061" s="13" t="str">
        <f>IF('[1]TCE - ANEXO III - Preencher'!H1070="","",'[1]TCE - ANEXO III - Preencher'!H1070)</f>
        <v>05/2024</v>
      </c>
      <c r="H1061" s="14">
        <f>'[1]TCE - ANEXO III - Preencher'!I1070</f>
        <v>0</v>
      </c>
      <c r="I1061" s="14">
        <f>'[1]TCE - ANEXO III - Preencher'!J1070</f>
        <v>187.72319999999999</v>
      </c>
      <c r="J1061" s="14">
        <f>'[1]TCE - ANEXO III - Preencher'!K1070</f>
        <v>0</v>
      </c>
      <c r="K1061" s="15">
        <f>'[1]TCE - ANEXO III - Preencher'!L1070</f>
        <v>132.71</v>
      </c>
      <c r="L1061" s="15">
        <f>'[1]TCE - ANEXO III - Preencher'!M1070</f>
        <v>32.17</v>
      </c>
      <c r="M1061" s="15">
        <f t="shared" si="97"/>
        <v>100.54</v>
      </c>
      <c r="N1061" s="15">
        <f>'[1]TCE - ANEXO III - Preencher'!O1070</f>
        <v>2.0699999999999998</v>
      </c>
      <c r="O1061" s="15">
        <f>'[1]TCE - ANEXO III - Preencher'!P1070</f>
        <v>0</v>
      </c>
      <c r="P1061" s="16">
        <f t="shared" si="98"/>
        <v>2.0699999999999998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290.33319999999998</v>
      </c>
    </row>
    <row r="1062" spans="1:28" x14ac:dyDescent="0.2">
      <c r="A1062" s="8">
        <f>IFERROR(VLOOKUP(B1062,'[1]DADOS (OCULTAR)'!$Q$3:$S$135,3,0),"")</f>
        <v>9039744002308</v>
      </c>
      <c r="B1062" s="9" t="str">
        <f>'[1]TCE - ANEXO III - Preencher'!C1071</f>
        <v>HOSPITAL NOSSA SENHORA DAS GRAÇAS - ANTIGO ALFA - CG Nº 024/2022</v>
      </c>
      <c r="C1062" s="10"/>
      <c r="D1062" s="11" t="str">
        <f>'[1]TCE - ANEXO III - Preencher'!E1071</f>
        <v>ROSA MARIA DOS SANTOS</v>
      </c>
      <c r="E1062" s="9" t="str">
        <f>IF('[1]TCE - ANEXO III - Preencher'!F1071="4 - Assistência Odontológica","2 - Outros Profissionais da Saúde",'[1]TCE - ANEXO III - Preencher'!F1071)</f>
        <v>2 - Outros Profissionais da Saúde</v>
      </c>
      <c r="F1062" s="12" t="str">
        <f>'[1]TCE - ANEXO III - Preencher'!G1071</f>
        <v>5211-30</v>
      </c>
      <c r="G1062" s="13" t="str">
        <f>IF('[1]TCE - ANEXO III - Preencher'!H1071="","",'[1]TCE - ANEXO III - Preencher'!H1071)</f>
        <v>05/2024</v>
      </c>
      <c r="H1062" s="14">
        <f>'[1]TCE - ANEXO III - Preencher'!I1071</f>
        <v>0</v>
      </c>
      <c r="I1062" s="14">
        <f>'[1]TCE - ANEXO III - Preencher'!J1071</f>
        <v>161.07839999999999</v>
      </c>
      <c r="J1062" s="14">
        <f>'[1]TCE - ANEXO III - Preencher'!K1071</f>
        <v>0</v>
      </c>
      <c r="K1062" s="15">
        <f>'[1]TCE - ANEXO III - Preencher'!L1071</f>
        <v>132.71</v>
      </c>
      <c r="L1062" s="15">
        <f>'[1]TCE - ANEXO III - Preencher'!M1071</f>
        <v>28.24</v>
      </c>
      <c r="M1062" s="15">
        <f t="shared" si="97"/>
        <v>104.47000000000001</v>
      </c>
      <c r="N1062" s="15">
        <f>'[1]TCE - ANEXO III - Preencher'!O1071</f>
        <v>2.0699999999999998</v>
      </c>
      <c r="O1062" s="15">
        <f>'[1]TCE - ANEXO III - Preencher'!P1071</f>
        <v>0</v>
      </c>
      <c r="P1062" s="16">
        <f t="shared" si="98"/>
        <v>2.0699999999999998</v>
      </c>
      <c r="Q1062" s="15">
        <f>'[1]TCE - ANEXO III - Preencher'!R1071</f>
        <v>126.07785674500586</v>
      </c>
      <c r="R1062" s="15">
        <f>'[1]TCE - ANEXO III - Preencher'!S1071</f>
        <v>84.72</v>
      </c>
      <c r="S1062" s="16">
        <f t="shared" si="99"/>
        <v>41.357856745005861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308.97625674500586</v>
      </c>
    </row>
    <row r="1063" spans="1:28" x14ac:dyDescent="0.2">
      <c r="A1063" s="8">
        <f>IFERROR(VLOOKUP(B1063,'[1]DADOS (OCULTAR)'!$Q$3:$S$135,3,0),"")</f>
        <v>9039744002308</v>
      </c>
      <c r="B1063" s="9" t="str">
        <f>'[1]TCE - ANEXO III - Preencher'!C1072</f>
        <v>HOSPITAL NOSSA SENHORA DAS GRAÇAS - ANTIGO ALFA - CG Nº 024/2022</v>
      </c>
      <c r="C1063" s="10"/>
      <c r="D1063" s="11" t="str">
        <f>'[1]TCE - ANEXO III - Preencher'!E1072</f>
        <v>ROSA MARIA RODRIGUES DE BRITO</v>
      </c>
      <c r="E1063" s="9" t="str">
        <f>IF('[1]TCE - ANEXO III - Preencher'!F1072="4 - Assistência Odontológica","2 - Outros Profissionais da Saúde",'[1]TCE - ANEXO III - Preencher'!F1072)</f>
        <v>2 - Outros Profissionais da Saúde</v>
      </c>
      <c r="F1063" s="12" t="str">
        <f>'[1]TCE - ANEXO III - Preencher'!G1072</f>
        <v>3222-05</v>
      </c>
      <c r="G1063" s="13" t="str">
        <f>IF('[1]TCE - ANEXO III - Preencher'!H1072="","",'[1]TCE - ANEXO III - Preencher'!H1072)</f>
        <v>05/2024</v>
      </c>
      <c r="H1063" s="14">
        <f>'[1]TCE - ANEXO III - Preencher'!I1072</f>
        <v>0</v>
      </c>
      <c r="I1063" s="14">
        <f>'[1]TCE - ANEXO III - Preencher'!J1072</f>
        <v>305.13920000000002</v>
      </c>
      <c r="J1063" s="14">
        <f>'[1]TCE - ANEXO III - Preencher'!K1072</f>
        <v>0</v>
      </c>
      <c r="K1063" s="15">
        <f>'[1]TCE - ANEXO III - Preencher'!L1072</f>
        <v>132.71</v>
      </c>
      <c r="L1063" s="15">
        <f>'[1]TCE - ANEXO III - Preencher'!M1072</f>
        <v>28.24</v>
      </c>
      <c r="M1063" s="15">
        <f t="shared" si="97"/>
        <v>104.47000000000001</v>
      </c>
      <c r="N1063" s="15">
        <f>'[1]TCE - ANEXO III - Preencher'!O1072</f>
        <v>2.0699999999999998</v>
      </c>
      <c r="O1063" s="15">
        <f>'[1]TCE - ANEXO III - Preencher'!P1072</f>
        <v>0</v>
      </c>
      <c r="P1063" s="16">
        <f t="shared" si="98"/>
        <v>2.0699999999999998</v>
      </c>
      <c r="Q1063" s="15">
        <f>'[1]TCE - ANEXO III - Preencher'!R1072</f>
        <v>134.48304719467291</v>
      </c>
      <c r="R1063" s="15">
        <f>'[1]TCE - ANEXO III - Preencher'!S1072</f>
        <v>84.72</v>
      </c>
      <c r="S1063" s="16">
        <f t="shared" si="99"/>
        <v>49.763047194672907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461.44224719467297</v>
      </c>
    </row>
    <row r="1064" spans="1:28" x14ac:dyDescent="0.2">
      <c r="A1064" s="8">
        <f>IFERROR(VLOOKUP(B1064,'[1]DADOS (OCULTAR)'!$Q$3:$S$135,3,0),"")</f>
        <v>9039744002308</v>
      </c>
      <c r="B1064" s="9" t="str">
        <f>'[1]TCE - ANEXO III - Preencher'!C1073</f>
        <v>HOSPITAL NOSSA SENHORA DAS GRAÇAS - ANTIGO ALFA - CG Nº 024/2022</v>
      </c>
      <c r="C1064" s="10"/>
      <c r="D1064" s="11" t="str">
        <f>'[1]TCE - ANEXO III - Preencher'!E1073</f>
        <v>ROSALIA FERREIRA DA SILVA FELIX</v>
      </c>
      <c r="E1064" s="9" t="str">
        <f>IF('[1]TCE - ANEXO III - Preencher'!F1073="4 - Assistência Odontológica","2 - Outros Profissionais da Saúde",'[1]TCE - ANEXO III - Preencher'!F1073)</f>
        <v>2 - Outros Profissionais da Saúde</v>
      </c>
      <c r="F1064" s="12" t="str">
        <f>'[1]TCE - ANEXO III - Preencher'!G1073</f>
        <v>3222-05</v>
      </c>
      <c r="G1064" s="13" t="str">
        <f>IF('[1]TCE - ANEXO III - Preencher'!H1073="","",'[1]TCE - ANEXO III - Preencher'!H1073)</f>
        <v>05/2024</v>
      </c>
      <c r="H1064" s="14">
        <f>'[1]TCE - ANEXO III - Preencher'!I1073</f>
        <v>0</v>
      </c>
      <c r="I1064" s="14">
        <f>'[1]TCE - ANEXO III - Preencher'!J1073</f>
        <v>281.08800000000002</v>
      </c>
      <c r="J1064" s="14">
        <f>'[1]TCE - ANEXO III - Preencher'!K1073</f>
        <v>0</v>
      </c>
      <c r="K1064" s="15">
        <f>'[1]TCE - ANEXO III - Preencher'!L1073</f>
        <v>132.71</v>
      </c>
      <c r="L1064" s="15">
        <f>'[1]TCE - ANEXO III - Preencher'!M1073</f>
        <v>0</v>
      </c>
      <c r="M1064" s="15">
        <f t="shared" si="97"/>
        <v>132.71</v>
      </c>
      <c r="N1064" s="15">
        <f>'[1]TCE - ANEXO III - Preencher'!O1073</f>
        <v>2.0699999999999998</v>
      </c>
      <c r="O1064" s="15">
        <f>'[1]TCE - ANEXO III - Preencher'!P1073</f>
        <v>0</v>
      </c>
      <c r="P1064" s="16">
        <f t="shared" si="98"/>
        <v>2.0699999999999998</v>
      </c>
      <c r="Q1064" s="15">
        <f>'[1]TCE - ANEXO III - Preencher'!R1073</f>
        <v>134.48304719467291</v>
      </c>
      <c r="R1064" s="15">
        <f>'[1]TCE - ANEXO III - Preencher'!S1073</f>
        <v>80.77</v>
      </c>
      <c r="S1064" s="16">
        <f t="shared" si="99"/>
        <v>53.71304719467291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469.58104719467292</v>
      </c>
    </row>
    <row r="1065" spans="1:28" x14ac:dyDescent="0.2">
      <c r="A1065" s="8">
        <f>IFERROR(VLOOKUP(B1065,'[1]DADOS (OCULTAR)'!$Q$3:$S$135,3,0),"")</f>
        <v>9039744002308</v>
      </c>
      <c r="B1065" s="9" t="str">
        <f>'[1]TCE - ANEXO III - Preencher'!C1074</f>
        <v>HOSPITAL NOSSA SENHORA DAS GRAÇAS - ANTIGO ALFA - CG Nº 024/2022</v>
      </c>
      <c r="C1065" s="10"/>
      <c r="D1065" s="11" t="str">
        <f>'[1]TCE - ANEXO III - Preencher'!E1074</f>
        <v>ROSANA CASTRO BARCELOS</v>
      </c>
      <c r="E1065" s="9" t="str">
        <f>IF('[1]TCE - ANEXO III - Preencher'!F1074="4 - Assistência Odontológica","2 - Outros Profissionais da Saúde",'[1]TCE - ANEXO III - Preencher'!F1074)</f>
        <v>2 - Outros Profissionais da Saúde</v>
      </c>
      <c r="F1065" s="12" t="str">
        <f>'[1]TCE - ANEXO III - Preencher'!G1074</f>
        <v>3222-05</v>
      </c>
      <c r="G1065" s="13" t="str">
        <f>IF('[1]TCE - ANEXO III - Preencher'!H1074="","",'[1]TCE - ANEXO III - Preencher'!H1074)</f>
        <v>05/2024</v>
      </c>
      <c r="H1065" s="14">
        <f>'[1]TCE - ANEXO III - Preencher'!I1074</f>
        <v>0</v>
      </c>
      <c r="I1065" s="14">
        <f>'[1]TCE - ANEXO III - Preencher'!J1074</f>
        <v>391.68720000000002</v>
      </c>
      <c r="J1065" s="14">
        <f>'[1]TCE - ANEXO III - Preencher'!K1074</f>
        <v>0</v>
      </c>
      <c r="K1065" s="15">
        <f>'[1]TCE - ANEXO III - Preencher'!L1074</f>
        <v>132.71</v>
      </c>
      <c r="L1065" s="15">
        <f>'[1]TCE - ANEXO III - Preencher'!M1074</f>
        <v>28.24</v>
      </c>
      <c r="M1065" s="15">
        <f t="shared" si="97"/>
        <v>104.47000000000001</v>
      </c>
      <c r="N1065" s="15">
        <f>'[1]TCE - ANEXO III - Preencher'!O1074</f>
        <v>2.0699999999999998</v>
      </c>
      <c r="O1065" s="15">
        <f>'[1]TCE - ANEXO III - Preencher'!P1074</f>
        <v>0</v>
      </c>
      <c r="P1065" s="16">
        <f t="shared" si="98"/>
        <v>2.0699999999999998</v>
      </c>
      <c r="Q1065" s="15">
        <f>'[1]TCE - ANEXO III - Preencher'!R1074</f>
        <v>0</v>
      </c>
      <c r="R1065" s="15">
        <f>'[1]TCE - ANEXO III - Preencher'!S1074</f>
        <v>33.89</v>
      </c>
      <c r="S1065" s="16">
        <f t="shared" si="99"/>
        <v>-33.89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464.33720000000005</v>
      </c>
    </row>
    <row r="1066" spans="1:28" x14ac:dyDescent="0.2">
      <c r="A1066" s="8">
        <f>IFERROR(VLOOKUP(B1066,'[1]DADOS (OCULTAR)'!$Q$3:$S$135,3,0),"")</f>
        <v>9039744002308</v>
      </c>
      <c r="B1066" s="9" t="str">
        <f>'[1]TCE - ANEXO III - Preencher'!C1075</f>
        <v>HOSPITAL NOSSA SENHORA DAS GRAÇAS - ANTIGO ALFA - CG Nº 024/2022</v>
      </c>
      <c r="C1066" s="10"/>
      <c r="D1066" s="11" t="str">
        <f>'[1]TCE - ANEXO III - Preencher'!E1075</f>
        <v>ROSANA MARIA DA SILVA</v>
      </c>
      <c r="E1066" s="9" t="str">
        <f>IF('[1]TCE - ANEXO III - Preencher'!F1075="4 - Assistência Odontológica","2 - Outros Profissionais da Saúde",'[1]TCE - ANEXO III - Preencher'!F1075)</f>
        <v>2 - Outros Profissionais da Saúde</v>
      </c>
      <c r="F1066" s="12" t="str">
        <f>'[1]TCE - ANEXO III - Preencher'!G1075</f>
        <v>3222-05</v>
      </c>
      <c r="G1066" s="13" t="str">
        <f>IF('[1]TCE - ANEXO III - Preencher'!H1075="","",'[1]TCE - ANEXO III - Preencher'!H1075)</f>
        <v>05/2024</v>
      </c>
      <c r="H1066" s="14">
        <f>'[1]TCE - ANEXO III - Preencher'!I1075</f>
        <v>0</v>
      </c>
      <c r="I1066" s="14">
        <f>'[1]TCE - ANEXO III - Preencher'!J1075</f>
        <v>284.08240000000001</v>
      </c>
      <c r="J1066" s="14">
        <f>'[1]TCE - ANEXO III - Preencher'!K1075</f>
        <v>0</v>
      </c>
      <c r="K1066" s="15">
        <f>'[1]TCE - ANEXO III - Preencher'!L1075</f>
        <v>132.71</v>
      </c>
      <c r="L1066" s="15">
        <f>'[1]TCE - ANEXO III - Preencher'!M1075</f>
        <v>28.24</v>
      </c>
      <c r="M1066" s="15">
        <f t="shared" si="97"/>
        <v>104.47000000000001</v>
      </c>
      <c r="N1066" s="15">
        <f>'[1]TCE - ANEXO III - Preencher'!O1075</f>
        <v>2.0699999999999998</v>
      </c>
      <c r="O1066" s="15">
        <f>'[1]TCE - ANEXO III - Preencher'!P1075</f>
        <v>0</v>
      </c>
      <c r="P1066" s="16">
        <f t="shared" si="98"/>
        <v>2.0699999999999998</v>
      </c>
      <c r="Q1066" s="15">
        <f>'[1]TCE - ANEXO III - Preencher'!R1075</f>
        <v>134.48304719467291</v>
      </c>
      <c r="R1066" s="15">
        <f>'[1]TCE - ANEXO III - Preencher'!S1075</f>
        <v>75.680000000000007</v>
      </c>
      <c r="S1066" s="16">
        <f t="shared" si="99"/>
        <v>58.803047194672899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449.42544719467293</v>
      </c>
    </row>
    <row r="1067" spans="1:28" x14ac:dyDescent="0.2">
      <c r="A1067" s="8">
        <f>IFERROR(VLOOKUP(B1067,'[1]DADOS (OCULTAR)'!$Q$3:$S$135,3,0),"")</f>
        <v>9039744002308</v>
      </c>
      <c r="B1067" s="9" t="str">
        <f>'[1]TCE - ANEXO III - Preencher'!C1076</f>
        <v>HOSPITAL NOSSA SENHORA DAS GRAÇAS - ANTIGO ALFA - CG Nº 024/2022</v>
      </c>
      <c r="C1067" s="10"/>
      <c r="D1067" s="11" t="str">
        <f>'[1]TCE - ANEXO III - Preencher'!E1076</f>
        <v>ROSANGELA DA SILVA</v>
      </c>
      <c r="E1067" s="9" t="str">
        <f>IF('[1]TCE - ANEXO III - Preencher'!F1076="4 - Assistência Odontológica","2 - Outros Profissionais da Saúde",'[1]TCE - ANEXO III - Preencher'!F1076)</f>
        <v>2 - Outros Profissionais da Saúde</v>
      </c>
      <c r="F1067" s="12" t="str">
        <f>'[1]TCE - ANEXO III - Preencher'!G1076</f>
        <v>3222-05</v>
      </c>
      <c r="G1067" s="13" t="str">
        <f>IF('[1]TCE - ANEXO III - Preencher'!H1076="","",'[1]TCE - ANEXO III - Preencher'!H1076)</f>
        <v>05/2024</v>
      </c>
      <c r="H1067" s="14">
        <f>'[1]TCE - ANEXO III - Preencher'!I1076</f>
        <v>0</v>
      </c>
      <c r="I1067" s="14">
        <f>'[1]TCE - ANEXO III - Preencher'!J1076</f>
        <v>309.21199999999999</v>
      </c>
      <c r="J1067" s="14">
        <f>'[1]TCE - ANEXO III - Preencher'!K1076</f>
        <v>0</v>
      </c>
      <c r="K1067" s="15">
        <f>'[1]TCE - ANEXO III - Preencher'!L1076</f>
        <v>132.71</v>
      </c>
      <c r="L1067" s="15">
        <f>'[1]TCE - ANEXO III - Preencher'!M1076</f>
        <v>28.24</v>
      </c>
      <c r="M1067" s="15">
        <f t="shared" si="97"/>
        <v>104.47000000000001</v>
      </c>
      <c r="N1067" s="15">
        <f>'[1]TCE - ANEXO III - Preencher'!O1076</f>
        <v>2.0699999999999998</v>
      </c>
      <c r="O1067" s="15">
        <f>'[1]TCE - ANEXO III - Preencher'!P1076</f>
        <v>0</v>
      </c>
      <c r="P1067" s="16">
        <f t="shared" si="98"/>
        <v>2.0699999999999998</v>
      </c>
      <c r="Q1067" s="15">
        <f>'[1]TCE - ANEXO III - Preencher'!R1076</f>
        <v>134.48304719467291</v>
      </c>
      <c r="R1067" s="15">
        <f>'[1]TCE - ANEXO III - Preencher'!S1076</f>
        <v>80.2</v>
      </c>
      <c r="S1067" s="16">
        <f t="shared" si="99"/>
        <v>54.283047194672903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470.03504719467293</v>
      </c>
    </row>
    <row r="1068" spans="1:28" x14ac:dyDescent="0.2">
      <c r="A1068" s="8">
        <f>IFERROR(VLOOKUP(B1068,'[1]DADOS (OCULTAR)'!$Q$3:$S$135,3,0),"")</f>
        <v>9039744002308</v>
      </c>
      <c r="B1068" s="9" t="str">
        <f>'[1]TCE - ANEXO III - Preencher'!C1077</f>
        <v>HOSPITAL NOSSA SENHORA DAS GRAÇAS - ANTIGO ALFA - CG Nº 024/2022</v>
      </c>
      <c r="C1068" s="10"/>
      <c r="D1068" s="11" t="str">
        <f>'[1]TCE - ANEXO III - Preencher'!E1077</f>
        <v>ROSANGELA DA SILVA JOTA COSTA</v>
      </c>
      <c r="E1068" s="9" t="str">
        <f>IF('[1]TCE - ANEXO III - Preencher'!F1077="4 - Assistência Odontológica","2 - Outros Profissionais da Saúde",'[1]TCE - ANEXO III - Preencher'!F1077)</f>
        <v>2 - Outros Profissionais da Saúde</v>
      </c>
      <c r="F1068" s="12" t="str">
        <f>'[1]TCE - ANEXO III - Preencher'!G1077</f>
        <v>2236-05</v>
      </c>
      <c r="G1068" s="13" t="str">
        <f>IF('[1]TCE - ANEXO III - Preencher'!H1077="","",'[1]TCE - ANEXO III - Preencher'!H1077)</f>
        <v>05/2024</v>
      </c>
      <c r="H1068" s="14">
        <f>'[1]TCE - ANEXO III - Preencher'!I1077</f>
        <v>0</v>
      </c>
      <c r="I1068" s="14">
        <f>'[1]TCE - ANEXO III - Preencher'!J1077</f>
        <v>221.32320000000001</v>
      </c>
      <c r="J1068" s="14">
        <f>'[1]TCE - ANEXO III - Preencher'!K1077</f>
        <v>0</v>
      </c>
      <c r="K1068" s="15">
        <f>'[1]TCE - ANEXO III - Preencher'!L1077</f>
        <v>132.71</v>
      </c>
      <c r="L1068" s="15">
        <f>'[1]TCE - ANEXO III - Preencher'!M1077</f>
        <v>2.4900000000000002</v>
      </c>
      <c r="M1068" s="15">
        <f t="shared" si="97"/>
        <v>130.22</v>
      </c>
      <c r="N1068" s="15">
        <f>'[1]TCE - ANEXO III - Preencher'!O1077</f>
        <v>4.3499999999999996</v>
      </c>
      <c r="O1068" s="15">
        <f>'[1]TCE - ANEXO III - Preencher'!P1077</f>
        <v>0</v>
      </c>
      <c r="P1068" s="16">
        <f t="shared" si="98"/>
        <v>4.3499999999999996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355.89320000000004</v>
      </c>
    </row>
    <row r="1069" spans="1:28" x14ac:dyDescent="0.2">
      <c r="A1069" s="8">
        <f>IFERROR(VLOOKUP(B1069,'[1]DADOS (OCULTAR)'!$Q$3:$S$135,3,0),"")</f>
        <v>9039744002308</v>
      </c>
      <c r="B1069" s="9" t="str">
        <f>'[1]TCE - ANEXO III - Preencher'!C1078</f>
        <v>HOSPITAL NOSSA SENHORA DAS GRAÇAS - ANTIGO ALFA - CG Nº 024/2022</v>
      </c>
      <c r="C1069" s="10"/>
      <c r="D1069" s="11" t="str">
        <f>'[1]TCE - ANEXO III - Preencher'!E1078</f>
        <v>ROSANGELA LIMA DE SANTANA</v>
      </c>
      <c r="E1069" s="9" t="str">
        <f>IF('[1]TCE - ANEXO III - Preencher'!F1078="4 - Assistência Odontológica","2 - Outros Profissionais da Saúde",'[1]TCE - ANEXO III - Preencher'!F1078)</f>
        <v>2 - Outros Profissionais da Saúde</v>
      </c>
      <c r="F1069" s="12" t="str">
        <f>'[1]TCE - ANEXO III - Preencher'!G1078</f>
        <v>3222-05</v>
      </c>
      <c r="G1069" s="13" t="str">
        <f>IF('[1]TCE - ANEXO III - Preencher'!H1078="","",'[1]TCE - ANEXO III - Preencher'!H1078)</f>
        <v>05/2024</v>
      </c>
      <c r="H1069" s="14">
        <f>'[1]TCE - ANEXO III - Preencher'!I1078</f>
        <v>0</v>
      </c>
      <c r="I1069" s="14">
        <f>'[1]TCE - ANEXO III - Preencher'!J1078</f>
        <v>270.94560000000001</v>
      </c>
      <c r="J1069" s="14">
        <f>'[1]TCE - ANEXO III - Preencher'!K1078</f>
        <v>0</v>
      </c>
      <c r="K1069" s="15">
        <f>'[1]TCE - ANEXO III - Preencher'!L1078</f>
        <v>132.71</v>
      </c>
      <c r="L1069" s="15">
        <f>'[1]TCE - ANEXO III - Preencher'!M1078</f>
        <v>28.24</v>
      </c>
      <c r="M1069" s="15">
        <f t="shared" si="97"/>
        <v>104.47000000000001</v>
      </c>
      <c r="N1069" s="15">
        <f>'[1]TCE - ANEXO III - Preencher'!O1078</f>
        <v>2.0699999999999998</v>
      </c>
      <c r="O1069" s="15">
        <f>'[1]TCE - ANEXO III - Preencher'!P1078</f>
        <v>0</v>
      </c>
      <c r="P1069" s="16">
        <f t="shared" si="98"/>
        <v>2.0699999999999998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377.48560000000003</v>
      </c>
    </row>
    <row r="1070" spans="1:28" x14ac:dyDescent="0.2">
      <c r="A1070" s="8">
        <f>IFERROR(VLOOKUP(B1070,'[1]DADOS (OCULTAR)'!$Q$3:$S$135,3,0),"")</f>
        <v>9039744002308</v>
      </c>
      <c r="B1070" s="9" t="str">
        <f>'[1]TCE - ANEXO III - Preencher'!C1079</f>
        <v>HOSPITAL NOSSA SENHORA DAS GRAÇAS - ANTIGO ALFA - CG Nº 024/2022</v>
      </c>
      <c r="C1070" s="10"/>
      <c r="D1070" s="11" t="str">
        <f>'[1]TCE - ANEXO III - Preencher'!E1079</f>
        <v>ROSANGELA MARIA GONCALVES DA SILVA</v>
      </c>
      <c r="E1070" s="9" t="str">
        <f>IF('[1]TCE - ANEXO III - Preencher'!F1079="4 - Assistência Odontológica","2 - Outros Profissionais da Saúde",'[1]TCE - ANEXO III - Preencher'!F1079)</f>
        <v>2 - Outros Profissionais da Saúde</v>
      </c>
      <c r="F1070" s="12" t="str">
        <f>'[1]TCE - ANEXO III - Preencher'!G1079</f>
        <v>3222-05</v>
      </c>
      <c r="G1070" s="13" t="str">
        <f>IF('[1]TCE - ANEXO III - Preencher'!H1079="","",'[1]TCE - ANEXO III - Preencher'!H1079)</f>
        <v>05/2024</v>
      </c>
      <c r="H1070" s="14">
        <f>'[1]TCE - ANEXO III - Preencher'!I1079</f>
        <v>0</v>
      </c>
      <c r="I1070" s="14">
        <f>'[1]TCE - ANEXO III - Preencher'!J1079</f>
        <v>287.88</v>
      </c>
      <c r="J1070" s="14">
        <f>'[1]TCE - ANEXO III - Preencher'!K1079</f>
        <v>0</v>
      </c>
      <c r="K1070" s="15">
        <f>'[1]TCE - ANEXO III - Preencher'!L1079</f>
        <v>132.71</v>
      </c>
      <c r="L1070" s="15">
        <f>'[1]TCE - ANEXO III - Preencher'!M1079</f>
        <v>28.24</v>
      </c>
      <c r="M1070" s="15">
        <f t="shared" si="97"/>
        <v>104.47000000000001</v>
      </c>
      <c r="N1070" s="15">
        <f>'[1]TCE - ANEXO III - Preencher'!O1079</f>
        <v>2.0699999999999998</v>
      </c>
      <c r="O1070" s="15">
        <f>'[1]TCE - ANEXO III - Preencher'!P1079</f>
        <v>0</v>
      </c>
      <c r="P1070" s="16">
        <f t="shared" si="98"/>
        <v>2.0699999999999998</v>
      </c>
      <c r="Q1070" s="15">
        <f>'[1]TCE - ANEXO III - Preencher'!R1079</f>
        <v>126.07785674500586</v>
      </c>
      <c r="R1070" s="15">
        <f>'[1]TCE - ANEXO III - Preencher'!S1079</f>
        <v>84.72</v>
      </c>
      <c r="S1070" s="16">
        <f t="shared" si="99"/>
        <v>41.357856745005861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435.77785674500586</v>
      </c>
    </row>
    <row r="1071" spans="1:28" x14ac:dyDescent="0.2">
      <c r="A1071" s="8">
        <f>IFERROR(VLOOKUP(B1071,'[1]DADOS (OCULTAR)'!$Q$3:$S$135,3,0),"")</f>
        <v>9039744002308</v>
      </c>
      <c r="B1071" s="9" t="str">
        <f>'[1]TCE - ANEXO III - Preencher'!C1080</f>
        <v>HOSPITAL NOSSA SENHORA DAS GRAÇAS - ANTIGO ALFA - CG Nº 024/2022</v>
      </c>
      <c r="C1071" s="10"/>
      <c r="D1071" s="11" t="str">
        <f>'[1]TCE - ANEXO III - Preencher'!E1080</f>
        <v>ROSANGELA MONTEIRO DA SILVA TORRES</v>
      </c>
      <c r="E1071" s="9" t="str">
        <f>IF('[1]TCE - ANEXO III - Preencher'!F1080="4 - Assistência Odontológica","2 - Outros Profissionais da Saúde",'[1]TCE - ANEXO III - Preencher'!F1080)</f>
        <v>2 - Outros Profissionais da Saúde</v>
      </c>
      <c r="F1071" s="12" t="str">
        <f>'[1]TCE - ANEXO III - Preencher'!G1080</f>
        <v>3222-05</v>
      </c>
      <c r="G1071" s="13" t="str">
        <f>IF('[1]TCE - ANEXO III - Preencher'!H1080="","",'[1]TCE - ANEXO III - Preencher'!H1080)</f>
        <v>05/2024</v>
      </c>
      <c r="H1071" s="14">
        <f>'[1]TCE - ANEXO III - Preencher'!I1080</f>
        <v>0</v>
      </c>
      <c r="I1071" s="14">
        <f>'[1]TCE - ANEXO III - Preencher'!J1080</f>
        <v>307.66719999999998</v>
      </c>
      <c r="J1071" s="14">
        <f>'[1]TCE - ANEXO III - Preencher'!K1080</f>
        <v>0</v>
      </c>
      <c r="K1071" s="15">
        <f>'[1]TCE - ANEXO III - Preencher'!L1080</f>
        <v>132.71</v>
      </c>
      <c r="L1071" s="15">
        <f>'[1]TCE - ANEXO III - Preencher'!M1080</f>
        <v>0</v>
      </c>
      <c r="M1071" s="15">
        <f t="shared" si="97"/>
        <v>132.71</v>
      </c>
      <c r="N1071" s="15">
        <f>'[1]TCE - ANEXO III - Preencher'!O1080</f>
        <v>2.0699999999999998</v>
      </c>
      <c r="O1071" s="15">
        <f>'[1]TCE - ANEXO III - Preencher'!P1080</f>
        <v>0</v>
      </c>
      <c r="P1071" s="16">
        <f t="shared" si="98"/>
        <v>2.0699999999999998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442.44720000000001</v>
      </c>
    </row>
    <row r="1072" spans="1:28" x14ac:dyDescent="0.2">
      <c r="A1072" s="8">
        <f>IFERROR(VLOOKUP(B1072,'[1]DADOS (OCULTAR)'!$Q$3:$S$135,3,0),"")</f>
        <v>9039744002308</v>
      </c>
      <c r="B1072" s="9" t="str">
        <f>'[1]TCE - ANEXO III - Preencher'!C1081</f>
        <v>HOSPITAL NOSSA SENHORA DAS GRAÇAS - ANTIGO ALFA - CG Nº 024/2022</v>
      </c>
      <c r="C1072" s="10"/>
      <c r="D1072" s="11" t="str">
        <f>'[1]TCE - ANEXO III - Preencher'!E1081</f>
        <v>ROSEANE MARIA DA SILVA BARRETO</v>
      </c>
      <c r="E1072" s="9" t="str">
        <f>IF('[1]TCE - ANEXO III - Preencher'!F1081="4 - Assistência Odontológica","2 - Outros Profissionais da Saúde",'[1]TCE - ANEXO III - Preencher'!F1081)</f>
        <v>2 - Outros Profissionais da Saúde</v>
      </c>
      <c r="F1072" s="12" t="str">
        <f>'[1]TCE - ANEXO III - Preencher'!G1081</f>
        <v>3222-05</v>
      </c>
      <c r="G1072" s="13" t="str">
        <f>IF('[1]TCE - ANEXO III - Preencher'!H1081="","",'[1]TCE - ANEXO III - Preencher'!H1081)</f>
        <v>05/2024</v>
      </c>
      <c r="H1072" s="14">
        <f>'[1]TCE - ANEXO III - Preencher'!I1081</f>
        <v>0</v>
      </c>
      <c r="I1072" s="14">
        <f>'[1]TCE - ANEXO III - Preencher'!J1081</f>
        <v>343.77760000000001</v>
      </c>
      <c r="J1072" s="14">
        <f>'[1]TCE - ANEXO III - Preencher'!K1081</f>
        <v>0</v>
      </c>
      <c r="K1072" s="15">
        <f>'[1]TCE - ANEXO III - Preencher'!L1081</f>
        <v>132.71</v>
      </c>
      <c r="L1072" s="15">
        <f>'[1]TCE - ANEXO III - Preencher'!M1081</f>
        <v>28.24</v>
      </c>
      <c r="M1072" s="15">
        <f t="shared" si="97"/>
        <v>104.47000000000001</v>
      </c>
      <c r="N1072" s="15">
        <f>'[1]TCE - ANEXO III - Preencher'!O1081</f>
        <v>2.0699999999999998</v>
      </c>
      <c r="O1072" s="15">
        <f>'[1]TCE - ANEXO III - Preencher'!P1081</f>
        <v>0</v>
      </c>
      <c r="P1072" s="16">
        <f t="shared" si="98"/>
        <v>2.0699999999999998</v>
      </c>
      <c r="Q1072" s="15">
        <f>'[1]TCE - ANEXO III - Preencher'!R1081</f>
        <v>134.48304719467291</v>
      </c>
      <c r="R1072" s="15">
        <f>'[1]TCE - ANEXO III - Preencher'!S1081</f>
        <v>77.94</v>
      </c>
      <c r="S1072" s="16">
        <f t="shared" si="99"/>
        <v>56.543047194672909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506.86064719467294</v>
      </c>
    </row>
    <row r="1073" spans="1:28" x14ac:dyDescent="0.2">
      <c r="A1073" s="8">
        <f>IFERROR(VLOOKUP(B1073,'[1]DADOS (OCULTAR)'!$Q$3:$S$135,3,0),"")</f>
        <v>9039744002308</v>
      </c>
      <c r="B1073" s="9" t="str">
        <f>'[1]TCE - ANEXO III - Preencher'!C1082</f>
        <v>HOSPITAL NOSSA SENHORA DAS GRAÇAS - ANTIGO ALFA - CG Nº 024/2022</v>
      </c>
      <c r="C1073" s="10"/>
      <c r="D1073" s="11" t="str">
        <f>'[1]TCE - ANEXO III - Preencher'!E1082</f>
        <v>ROSELIANGELA ELIEMARY DA SILVA LEAO</v>
      </c>
      <c r="E1073" s="9" t="str">
        <f>IF('[1]TCE - ANEXO III - Preencher'!F1082="4 - Assistência Odontológica","2 - Outros Profissionais da Saúde",'[1]TCE - ANEXO III - Preencher'!F1082)</f>
        <v>2 - Outros Profissionais da Saúde</v>
      </c>
      <c r="F1073" s="12" t="str">
        <f>'[1]TCE - ANEXO III - Preencher'!G1082</f>
        <v>3222-05</v>
      </c>
      <c r="G1073" s="13" t="str">
        <f>IF('[1]TCE - ANEXO III - Preencher'!H1082="","",'[1]TCE - ANEXO III - Preencher'!H1082)</f>
        <v>05/2024</v>
      </c>
      <c r="H1073" s="14">
        <f>'[1]TCE - ANEXO III - Preencher'!I1082</f>
        <v>0</v>
      </c>
      <c r="I1073" s="14">
        <f>'[1]TCE - ANEXO III - Preencher'!J1082</f>
        <v>304.69119999999998</v>
      </c>
      <c r="J1073" s="14">
        <f>'[1]TCE - ANEXO III - Preencher'!K1082</f>
        <v>0</v>
      </c>
      <c r="K1073" s="15">
        <f>'[1]TCE - ANEXO III - Preencher'!L1082</f>
        <v>132.71</v>
      </c>
      <c r="L1073" s="15">
        <f>'[1]TCE - ANEXO III - Preencher'!M1082</f>
        <v>0</v>
      </c>
      <c r="M1073" s="15">
        <f t="shared" si="97"/>
        <v>132.71</v>
      </c>
      <c r="N1073" s="15">
        <f>'[1]TCE - ANEXO III - Preencher'!O1082</f>
        <v>2.0699999999999998</v>
      </c>
      <c r="O1073" s="15">
        <f>'[1]TCE - ANEXO III - Preencher'!P1082</f>
        <v>0</v>
      </c>
      <c r="P1073" s="16">
        <f t="shared" si="98"/>
        <v>2.0699999999999998</v>
      </c>
      <c r="Q1073" s="15">
        <f>'[1]TCE - ANEXO III - Preencher'!R1082</f>
        <v>268.96609438934581</v>
      </c>
      <c r="R1073" s="15">
        <f>'[1]TCE - ANEXO III - Preencher'!S1082</f>
        <v>84.72</v>
      </c>
      <c r="S1073" s="16">
        <f t="shared" si="99"/>
        <v>184.24609438934581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623.71729438934585</v>
      </c>
    </row>
    <row r="1074" spans="1:28" x14ac:dyDescent="0.2">
      <c r="A1074" s="8">
        <f>IFERROR(VLOOKUP(B1074,'[1]DADOS (OCULTAR)'!$Q$3:$S$135,3,0),"")</f>
        <v>9039744002308</v>
      </c>
      <c r="B1074" s="9" t="str">
        <f>'[1]TCE - ANEXO III - Preencher'!C1083</f>
        <v>HOSPITAL NOSSA SENHORA DAS GRAÇAS - ANTIGO ALFA - CG Nº 024/2022</v>
      </c>
      <c r="C1074" s="10"/>
      <c r="D1074" s="11" t="str">
        <f>'[1]TCE - ANEXO III - Preencher'!E1083</f>
        <v>ROSEMEIRE DE SOUZA TAVARES</v>
      </c>
      <c r="E1074" s="9" t="str">
        <f>IF('[1]TCE - ANEXO III - Preencher'!F1083="4 - Assistência Odontológica","2 - Outros Profissionais da Saúde",'[1]TCE - ANEXO III - Preencher'!F1083)</f>
        <v>2 - Outros Profissionais da Saúde</v>
      </c>
      <c r="F1074" s="12" t="str">
        <f>'[1]TCE - ANEXO III - Preencher'!G1083</f>
        <v>2235-05</v>
      </c>
      <c r="G1074" s="13" t="str">
        <f>IF('[1]TCE - ANEXO III - Preencher'!H1083="","",'[1]TCE - ANEXO III - Preencher'!H1083)</f>
        <v>05/2024</v>
      </c>
      <c r="H1074" s="14">
        <f>'[1]TCE - ANEXO III - Preencher'!I1083</f>
        <v>0</v>
      </c>
      <c r="I1074" s="14">
        <f>'[1]TCE - ANEXO III - Preencher'!J1083</f>
        <v>424.29360000000003</v>
      </c>
      <c r="J1074" s="14">
        <f>'[1]TCE - ANEXO III - Preencher'!K1083</f>
        <v>0</v>
      </c>
      <c r="K1074" s="15">
        <f>'[1]TCE - ANEXO III - Preencher'!L1083</f>
        <v>132.71</v>
      </c>
      <c r="L1074" s="15">
        <f>'[1]TCE - ANEXO III - Preencher'!M1083</f>
        <v>3.05</v>
      </c>
      <c r="M1074" s="15">
        <f t="shared" si="97"/>
        <v>129.66</v>
      </c>
      <c r="N1074" s="15">
        <f>'[1]TCE - ANEXO III - Preencher'!O1083</f>
        <v>4.3499999999999996</v>
      </c>
      <c r="O1074" s="15">
        <f>'[1]TCE - ANEXO III - Preencher'!P1083</f>
        <v>0</v>
      </c>
      <c r="P1074" s="16">
        <f t="shared" si="98"/>
        <v>4.3499999999999996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558.30360000000007</v>
      </c>
    </row>
    <row r="1075" spans="1:28" x14ac:dyDescent="0.2">
      <c r="A1075" s="8">
        <f>IFERROR(VLOOKUP(B1075,'[1]DADOS (OCULTAR)'!$Q$3:$S$135,3,0),"")</f>
        <v>9039744002308</v>
      </c>
      <c r="B1075" s="9" t="str">
        <f>'[1]TCE - ANEXO III - Preencher'!C1084</f>
        <v>HOSPITAL NOSSA SENHORA DAS GRAÇAS - ANTIGO ALFA - CG Nº 024/2022</v>
      </c>
      <c r="C1075" s="10"/>
      <c r="D1075" s="11" t="str">
        <f>'[1]TCE - ANEXO III - Preencher'!E1084</f>
        <v>ROSIANE DOS SANTOS LIMA</v>
      </c>
      <c r="E1075" s="9" t="str">
        <f>IF('[1]TCE - ANEXO III - Preencher'!F1084="4 - Assistência Odontológica","2 - Outros Profissionais da Saúde",'[1]TCE - ANEXO III - Preencher'!F1084)</f>
        <v>2 - Outros Profissionais da Saúde</v>
      </c>
      <c r="F1075" s="12" t="str">
        <f>'[1]TCE - ANEXO III - Preencher'!G1084</f>
        <v>3222-05</v>
      </c>
      <c r="G1075" s="13" t="str">
        <f>IF('[1]TCE - ANEXO III - Preencher'!H1084="","",'[1]TCE - ANEXO III - Preencher'!H1084)</f>
        <v>05/2024</v>
      </c>
      <c r="H1075" s="14">
        <f>'[1]TCE - ANEXO III - Preencher'!I1084</f>
        <v>0</v>
      </c>
      <c r="I1075" s="14">
        <f>'[1]TCE - ANEXO III - Preencher'!J1084</f>
        <v>299.94880000000001</v>
      </c>
      <c r="J1075" s="14">
        <f>'[1]TCE - ANEXO III - Preencher'!K1084</f>
        <v>0</v>
      </c>
      <c r="K1075" s="15">
        <f>'[1]TCE - ANEXO III - Preencher'!L1084</f>
        <v>132.71</v>
      </c>
      <c r="L1075" s="15">
        <f>'[1]TCE - ANEXO III - Preencher'!M1084</f>
        <v>0</v>
      </c>
      <c r="M1075" s="15">
        <f t="shared" si="97"/>
        <v>132.71</v>
      </c>
      <c r="N1075" s="15">
        <f>'[1]TCE - ANEXO III - Preencher'!O1084</f>
        <v>2.0699999999999998</v>
      </c>
      <c r="O1075" s="15">
        <f>'[1]TCE - ANEXO III - Preencher'!P1084</f>
        <v>0</v>
      </c>
      <c r="P1075" s="16">
        <f t="shared" si="98"/>
        <v>2.0699999999999998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434.72880000000004</v>
      </c>
    </row>
    <row r="1076" spans="1:28" x14ac:dyDescent="0.2">
      <c r="A1076" s="8">
        <f>IFERROR(VLOOKUP(B1076,'[1]DADOS (OCULTAR)'!$Q$3:$S$135,3,0),"")</f>
        <v>9039744002308</v>
      </c>
      <c r="B1076" s="9" t="str">
        <f>'[1]TCE - ANEXO III - Preencher'!C1085</f>
        <v>HOSPITAL NOSSA SENHORA DAS GRAÇAS - ANTIGO ALFA - CG Nº 024/2022</v>
      </c>
      <c r="C1076" s="10"/>
      <c r="D1076" s="11" t="str">
        <f>'[1]TCE - ANEXO III - Preencher'!E1085</f>
        <v>ROSIMERE VIEIRA DA SILVA</v>
      </c>
      <c r="E1076" s="9" t="str">
        <f>IF('[1]TCE - ANEXO III - Preencher'!F1085="4 - Assistência Odontológica","2 - Outros Profissionais da Saúde",'[1]TCE - ANEXO III - Preencher'!F1085)</f>
        <v>2 - Outros Profissionais da Saúde</v>
      </c>
      <c r="F1076" s="12" t="str">
        <f>'[1]TCE - ANEXO III - Preencher'!G1085</f>
        <v>3222-05</v>
      </c>
      <c r="G1076" s="13" t="str">
        <f>IF('[1]TCE - ANEXO III - Preencher'!H1085="","",'[1]TCE - ANEXO III - Preencher'!H1085)</f>
        <v>05/2024</v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132.71</v>
      </c>
      <c r="L1076" s="15">
        <f>'[1]TCE - ANEXO III - Preencher'!M1085</f>
        <v>0</v>
      </c>
      <c r="M1076" s="15">
        <f t="shared" si="97"/>
        <v>132.71</v>
      </c>
      <c r="N1076" s="15">
        <f>'[1]TCE - ANEXO III - Preencher'!O1085</f>
        <v>2.0699999999999998</v>
      </c>
      <c r="O1076" s="15">
        <f>'[1]TCE - ANEXO III - Preencher'!P1085</f>
        <v>0</v>
      </c>
      <c r="P1076" s="16">
        <f t="shared" si="98"/>
        <v>2.0699999999999998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134.78</v>
      </c>
    </row>
    <row r="1077" spans="1:28" x14ac:dyDescent="0.2">
      <c r="A1077" s="8">
        <f>IFERROR(VLOOKUP(B1077,'[1]DADOS (OCULTAR)'!$Q$3:$S$135,3,0),"")</f>
        <v>9039744002308</v>
      </c>
      <c r="B1077" s="9" t="str">
        <f>'[1]TCE - ANEXO III - Preencher'!C1086</f>
        <v>HOSPITAL NOSSA SENHORA DAS GRAÇAS - ANTIGO ALFA - CG Nº 024/2022</v>
      </c>
      <c r="C1077" s="10"/>
      <c r="D1077" s="11" t="str">
        <f>'[1]TCE - ANEXO III - Preencher'!E1086</f>
        <v>ROSSANA RACHEL MOREIRA RODRIGUES</v>
      </c>
      <c r="E1077" s="9" t="str">
        <f>IF('[1]TCE - ANEXO III - Preencher'!F1086="4 - Assistência Odontológica","2 - Outros Profissionais da Saúde",'[1]TCE - ANEXO III - Preencher'!F1086)</f>
        <v>2 - Outros Profissionais da Saúde</v>
      </c>
      <c r="F1077" s="12" t="str">
        <f>'[1]TCE - ANEXO III - Preencher'!G1086</f>
        <v>2235-05</v>
      </c>
      <c r="G1077" s="13" t="str">
        <f>IF('[1]TCE - ANEXO III - Preencher'!H1086="","",'[1]TCE - ANEXO III - Preencher'!H1086)</f>
        <v>05/2024</v>
      </c>
      <c r="H1077" s="14">
        <f>'[1]TCE - ANEXO III - Preencher'!I1086</f>
        <v>0</v>
      </c>
      <c r="I1077" s="14">
        <f>'[1]TCE - ANEXO III - Preencher'!J1086</f>
        <v>475.90800000000002</v>
      </c>
      <c r="J1077" s="14">
        <f>'[1]TCE - ANEXO III - Preencher'!K1086</f>
        <v>0</v>
      </c>
      <c r="K1077" s="15">
        <f>'[1]TCE - ANEXO III - Preencher'!L1086</f>
        <v>132.71</v>
      </c>
      <c r="L1077" s="15">
        <f>'[1]TCE - ANEXO III - Preencher'!M1086</f>
        <v>2.79</v>
      </c>
      <c r="M1077" s="15">
        <f t="shared" si="97"/>
        <v>129.92000000000002</v>
      </c>
      <c r="N1077" s="15">
        <f>'[1]TCE - ANEXO III - Preencher'!O1086</f>
        <v>4.3499999999999996</v>
      </c>
      <c r="O1077" s="15">
        <f>'[1]TCE - ANEXO III - Preencher'!P1086</f>
        <v>0</v>
      </c>
      <c r="P1077" s="16">
        <f t="shared" si="98"/>
        <v>4.3499999999999996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610.178</v>
      </c>
    </row>
    <row r="1078" spans="1:28" x14ac:dyDescent="0.2">
      <c r="A1078" s="8">
        <f>IFERROR(VLOOKUP(B1078,'[1]DADOS (OCULTAR)'!$Q$3:$S$135,3,0),"")</f>
        <v>9039744002308</v>
      </c>
      <c r="B1078" s="9" t="str">
        <f>'[1]TCE - ANEXO III - Preencher'!C1087</f>
        <v>HOSPITAL NOSSA SENHORA DAS GRAÇAS - ANTIGO ALFA - CG Nº 024/2022</v>
      </c>
      <c r="C1078" s="10"/>
      <c r="D1078" s="11" t="str">
        <f>'[1]TCE - ANEXO III - Preencher'!E1087</f>
        <v>RUBIA DE CASSIA DA SILVA</v>
      </c>
      <c r="E1078" s="9" t="str">
        <f>IF('[1]TCE - ANEXO III - Preencher'!F1087="4 - Assistência Odontológica","2 - Outros Profissionais da Saúde",'[1]TCE - ANEXO III - Preencher'!F1087)</f>
        <v>3 - Administrativo</v>
      </c>
      <c r="F1078" s="12" t="str">
        <f>'[1]TCE - ANEXO III - Preencher'!G1087</f>
        <v>4131-15</v>
      </c>
      <c r="G1078" s="13" t="str">
        <f>IF('[1]TCE - ANEXO III - Preencher'!H1087="","",'[1]TCE - ANEXO III - Preencher'!H1087)</f>
        <v>05/2024</v>
      </c>
      <c r="H1078" s="14">
        <f>'[1]TCE - ANEXO III - Preencher'!I1087</f>
        <v>0</v>
      </c>
      <c r="I1078" s="14">
        <f>'[1]TCE - ANEXO III - Preencher'!J1087</f>
        <v>168.81440000000001</v>
      </c>
      <c r="J1078" s="14">
        <f>'[1]TCE - ANEXO III - Preencher'!K1087</f>
        <v>0</v>
      </c>
      <c r="K1078" s="15">
        <f>'[1]TCE - ANEXO III - Preencher'!L1087</f>
        <v>132.71</v>
      </c>
      <c r="L1078" s="15">
        <f>'[1]TCE - ANEXO III - Preencher'!M1087</f>
        <v>42.2</v>
      </c>
      <c r="M1078" s="15">
        <f t="shared" si="97"/>
        <v>90.51</v>
      </c>
      <c r="N1078" s="15">
        <f>'[1]TCE - ANEXO III - Preencher'!O1087</f>
        <v>2.0699999999999998</v>
      </c>
      <c r="O1078" s="15">
        <f>'[1]TCE - ANEXO III - Preencher'!P1087</f>
        <v>0</v>
      </c>
      <c r="P1078" s="16">
        <f t="shared" si="98"/>
        <v>2.0699999999999998</v>
      </c>
      <c r="Q1078" s="15">
        <f>'[1]TCE - ANEXO III - Preencher'!R1087</f>
        <v>277.3712848390129</v>
      </c>
      <c r="R1078" s="15">
        <f>'[1]TCE - ANEXO III - Preencher'!S1087</f>
        <v>126.61</v>
      </c>
      <c r="S1078" s="16">
        <f t="shared" si="99"/>
        <v>150.76128483901289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412.15568483901291</v>
      </c>
    </row>
    <row r="1079" spans="1:28" x14ac:dyDescent="0.2">
      <c r="A1079" s="8">
        <f>IFERROR(VLOOKUP(B1079,'[1]DADOS (OCULTAR)'!$Q$3:$S$135,3,0),"")</f>
        <v>9039744002308</v>
      </c>
      <c r="B1079" s="9" t="str">
        <f>'[1]TCE - ANEXO III - Preencher'!C1088</f>
        <v>HOSPITAL NOSSA SENHORA DAS GRAÇAS - ANTIGO ALFA - CG Nº 024/2022</v>
      </c>
      <c r="C1079" s="10"/>
      <c r="D1079" s="11" t="str">
        <f>'[1]TCE - ANEXO III - Preencher'!E1088</f>
        <v>RUTE BEZERRA DA SILVA</v>
      </c>
      <c r="E1079" s="9" t="str">
        <f>IF('[1]TCE - ANEXO III - Preencher'!F1088="4 - Assistência Odontológica","2 - Outros Profissionais da Saúde",'[1]TCE - ANEXO III - Preencher'!F1088)</f>
        <v>2 - Outros Profissionais da Saúde</v>
      </c>
      <c r="F1079" s="12" t="str">
        <f>'[1]TCE - ANEXO III - Preencher'!G1088</f>
        <v>3222-05</v>
      </c>
      <c r="G1079" s="13" t="str">
        <f>IF('[1]TCE - ANEXO III - Preencher'!H1088="","",'[1]TCE - ANEXO III - Preencher'!H1088)</f>
        <v>05/2024</v>
      </c>
      <c r="H1079" s="14">
        <f>'[1]TCE - ANEXO III - Preencher'!I1088</f>
        <v>0</v>
      </c>
      <c r="I1079" s="14">
        <f>'[1]TCE - ANEXO III - Preencher'!J1088</f>
        <v>473.00720000000001</v>
      </c>
      <c r="J1079" s="14">
        <f>'[1]TCE - ANEXO III - Preencher'!K1088</f>
        <v>0</v>
      </c>
      <c r="K1079" s="15">
        <f>'[1]TCE - ANEXO III - Preencher'!L1088</f>
        <v>132.71</v>
      </c>
      <c r="L1079" s="15">
        <f>'[1]TCE - ANEXO III - Preencher'!M1088</f>
        <v>0</v>
      </c>
      <c r="M1079" s="15">
        <f t="shared" si="97"/>
        <v>132.71</v>
      </c>
      <c r="N1079" s="15">
        <f>'[1]TCE - ANEXO III - Preencher'!O1088</f>
        <v>2.0699999999999998</v>
      </c>
      <c r="O1079" s="15">
        <f>'[1]TCE - ANEXO III - Preencher'!P1088</f>
        <v>0</v>
      </c>
      <c r="P1079" s="16">
        <f t="shared" si="98"/>
        <v>2.0699999999999998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607.7872000000001</v>
      </c>
    </row>
    <row r="1080" spans="1:28" x14ac:dyDescent="0.2">
      <c r="A1080" s="8">
        <f>IFERROR(VLOOKUP(B1080,'[1]DADOS (OCULTAR)'!$Q$3:$S$135,3,0),"")</f>
        <v>9039744002308</v>
      </c>
      <c r="B1080" s="9" t="str">
        <f>'[1]TCE - ANEXO III - Preencher'!C1089</f>
        <v>HOSPITAL NOSSA SENHORA DAS GRAÇAS - ANTIGO ALFA - CG Nº 024/2022</v>
      </c>
      <c r="C1080" s="10"/>
      <c r="D1080" s="11" t="str">
        <f>'[1]TCE - ANEXO III - Preencher'!E1089</f>
        <v>SABRINA FELIPE DA CONCEICAO LIMA</v>
      </c>
      <c r="E1080" s="9" t="str">
        <f>IF('[1]TCE - ANEXO III - Preencher'!F1089="4 - Assistência Odontológica","2 - Outros Profissionais da Saúde",'[1]TCE - ANEXO III - Preencher'!F1089)</f>
        <v>3 - Administrativo</v>
      </c>
      <c r="F1080" s="12" t="str">
        <f>'[1]TCE - ANEXO III - Preencher'!G1089</f>
        <v>4110-10</v>
      </c>
      <c r="G1080" s="13" t="str">
        <f>IF('[1]TCE - ANEXO III - Preencher'!H1089="","",'[1]TCE - ANEXO III - Preencher'!H1089)</f>
        <v>05/2024</v>
      </c>
      <c r="H1080" s="14">
        <f>'[1]TCE - ANEXO III - Preencher'!I1089</f>
        <v>0</v>
      </c>
      <c r="I1080" s="14">
        <f>'[1]TCE - ANEXO III - Preencher'!J1089</f>
        <v>14.12</v>
      </c>
      <c r="J1080" s="14">
        <f>'[1]TCE - ANEXO III - Preencher'!K1089</f>
        <v>0</v>
      </c>
      <c r="K1080" s="15">
        <f>'[1]TCE - ANEXO III - Preencher'!L1089</f>
        <v>132.71</v>
      </c>
      <c r="L1080" s="15">
        <f>'[1]TCE - ANEXO III - Preencher'!M1089</f>
        <v>0</v>
      </c>
      <c r="M1080" s="15">
        <f t="shared" si="97"/>
        <v>132.71</v>
      </c>
      <c r="N1080" s="15">
        <f>'[1]TCE - ANEXO III - Preencher'!O1089</f>
        <v>2.0699999999999998</v>
      </c>
      <c r="O1080" s="15">
        <f>'[1]TCE - ANEXO III - Preencher'!P1089</f>
        <v>0</v>
      </c>
      <c r="P1080" s="16">
        <f t="shared" si="98"/>
        <v>2.0699999999999998</v>
      </c>
      <c r="Q1080" s="15">
        <f>'[1]TCE - ANEXO III - Preencher'!R1089</f>
        <v>0</v>
      </c>
      <c r="R1080" s="15">
        <f>'[1]TCE - ANEXO III - Preencher'!S1089</f>
        <v>42.36</v>
      </c>
      <c r="S1080" s="16">
        <f t="shared" si="99"/>
        <v>-42.36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106.54</v>
      </c>
    </row>
    <row r="1081" spans="1:28" x14ac:dyDescent="0.2">
      <c r="A1081" s="8">
        <f>IFERROR(VLOOKUP(B1081,'[1]DADOS (OCULTAR)'!$Q$3:$S$135,3,0),"")</f>
        <v>9039744002308</v>
      </c>
      <c r="B1081" s="9" t="str">
        <f>'[1]TCE - ANEXO III - Preencher'!C1090</f>
        <v>HOSPITAL NOSSA SENHORA DAS GRAÇAS - ANTIGO ALFA - CG Nº 024/2022</v>
      </c>
      <c r="C1081" s="10"/>
      <c r="D1081" s="11" t="str">
        <f>'[1]TCE - ANEXO III - Preencher'!E1090</f>
        <v>SABRINA SIMONE DA MOTA E SILVA</v>
      </c>
      <c r="E1081" s="9" t="str">
        <f>IF('[1]TCE - ANEXO III - Preencher'!F1090="4 - Assistência Odontológica","2 - Outros Profissionais da Saúde",'[1]TCE - ANEXO III - Preencher'!F1090)</f>
        <v>2 - Outros Profissionais da Saúde</v>
      </c>
      <c r="F1081" s="12" t="str">
        <f>'[1]TCE - ANEXO III - Preencher'!G1090</f>
        <v>2235-05</v>
      </c>
      <c r="G1081" s="13" t="str">
        <f>IF('[1]TCE - ANEXO III - Preencher'!H1090="","",'[1]TCE - ANEXO III - Preencher'!H1090)</f>
        <v>05/2024</v>
      </c>
      <c r="H1081" s="14">
        <f>'[1]TCE - ANEXO III - Preencher'!I1090</f>
        <v>0</v>
      </c>
      <c r="I1081" s="14">
        <f>'[1]TCE - ANEXO III - Preencher'!J1090</f>
        <v>467.85599999999999</v>
      </c>
      <c r="J1081" s="14">
        <f>'[1]TCE - ANEXO III - Preencher'!K1090</f>
        <v>0</v>
      </c>
      <c r="K1081" s="15">
        <f>'[1]TCE - ANEXO III - Preencher'!L1090</f>
        <v>132.71</v>
      </c>
      <c r="L1081" s="15">
        <f>'[1]TCE - ANEXO III - Preencher'!M1090</f>
        <v>0</v>
      </c>
      <c r="M1081" s="15">
        <f t="shared" si="97"/>
        <v>132.71</v>
      </c>
      <c r="N1081" s="15">
        <f>'[1]TCE - ANEXO III - Preencher'!O1090</f>
        <v>4.3499999999999996</v>
      </c>
      <c r="O1081" s="15">
        <f>'[1]TCE - ANEXO III - Preencher'!P1090</f>
        <v>0</v>
      </c>
      <c r="P1081" s="16">
        <f t="shared" si="98"/>
        <v>4.3499999999999996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604.91600000000005</v>
      </c>
    </row>
    <row r="1082" spans="1:28" x14ac:dyDescent="0.2">
      <c r="A1082" s="8">
        <f>IFERROR(VLOOKUP(B1082,'[1]DADOS (OCULTAR)'!$Q$3:$S$135,3,0),"")</f>
        <v>9039744002308</v>
      </c>
      <c r="B1082" s="9" t="str">
        <f>'[1]TCE - ANEXO III - Preencher'!C1091</f>
        <v>HOSPITAL NOSSA SENHORA DAS GRAÇAS - ANTIGO ALFA - CG Nº 024/2022</v>
      </c>
      <c r="C1082" s="10"/>
      <c r="D1082" s="11" t="str">
        <f>'[1]TCE - ANEXO III - Preencher'!E1091</f>
        <v>SAMANTHA SWIENY CAVALCANTE ROSA</v>
      </c>
      <c r="E1082" s="9" t="str">
        <f>IF('[1]TCE - ANEXO III - Preencher'!F1091="4 - Assistência Odontológica","2 - Outros Profissionais da Saúde",'[1]TCE - ANEXO III - Preencher'!F1091)</f>
        <v>2 - Outros Profissionais da Saúde</v>
      </c>
      <c r="F1082" s="12" t="str">
        <f>'[1]TCE - ANEXO III - Preencher'!G1091</f>
        <v>3222-05</v>
      </c>
      <c r="G1082" s="13" t="str">
        <f>IF('[1]TCE - ANEXO III - Preencher'!H1091="","",'[1]TCE - ANEXO III - Preencher'!H1091)</f>
        <v>05/2024</v>
      </c>
      <c r="H1082" s="14">
        <f>'[1]TCE - ANEXO III - Preencher'!I1091</f>
        <v>0</v>
      </c>
      <c r="I1082" s="14">
        <f>'[1]TCE - ANEXO III - Preencher'!J1091</f>
        <v>279.75439999999998</v>
      </c>
      <c r="J1082" s="14">
        <f>'[1]TCE - ANEXO III - Preencher'!K1091</f>
        <v>0</v>
      </c>
      <c r="K1082" s="15">
        <f>'[1]TCE - ANEXO III - Preencher'!L1091</f>
        <v>132.71</v>
      </c>
      <c r="L1082" s="15">
        <f>'[1]TCE - ANEXO III - Preencher'!M1091</f>
        <v>28.24</v>
      </c>
      <c r="M1082" s="15">
        <f t="shared" si="97"/>
        <v>104.47000000000001</v>
      </c>
      <c r="N1082" s="15">
        <f>'[1]TCE - ANEXO III - Preencher'!O1091</f>
        <v>2.0699999999999998</v>
      </c>
      <c r="O1082" s="15">
        <f>'[1]TCE - ANEXO III - Preencher'!P1091</f>
        <v>0</v>
      </c>
      <c r="P1082" s="16">
        <f t="shared" si="98"/>
        <v>2.0699999999999998</v>
      </c>
      <c r="Q1082" s="15">
        <f>'[1]TCE - ANEXO III - Preencher'!R1091</f>
        <v>126.07785674500586</v>
      </c>
      <c r="R1082" s="15">
        <f>'[1]TCE - ANEXO III - Preencher'!S1091</f>
        <v>75.680000000000007</v>
      </c>
      <c r="S1082" s="16">
        <f t="shared" si="99"/>
        <v>50.397856745005853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436.69225674500586</v>
      </c>
    </row>
    <row r="1083" spans="1:28" x14ac:dyDescent="0.2">
      <c r="A1083" s="8">
        <f>IFERROR(VLOOKUP(B1083,'[1]DADOS (OCULTAR)'!$Q$3:$S$135,3,0),"")</f>
        <v>9039744002308</v>
      </c>
      <c r="B1083" s="9" t="str">
        <f>'[1]TCE - ANEXO III - Preencher'!C1092</f>
        <v>HOSPITAL NOSSA SENHORA DAS GRAÇAS - ANTIGO ALFA - CG Nº 024/2022</v>
      </c>
      <c r="C1083" s="10"/>
      <c r="D1083" s="11" t="str">
        <f>'[1]TCE - ANEXO III - Preencher'!E1092</f>
        <v>SAMARA ALENCAR DINIZ</v>
      </c>
      <c r="E1083" s="9" t="str">
        <f>IF('[1]TCE - ANEXO III - Preencher'!F1092="4 - Assistência Odontológica","2 - Outros Profissionais da Saúde",'[1]TCE - ANEXO III - Preencher'!F1092)</f>
        <v>2 - Outros Profissionais da Saúde</v>
      </c>
      <c r="F1083" s="12" t="str">
        <f>'[1]TCE - ANEXO III - Preencher'!G1092</f>
        <v>2236-05</v>
      </c>
      <c r="G1083" s="13" t="str">
        <f>IF('[1]TCE - ANEXO III - Preencher'!H1092="","",'[1]TCE - ANEXO III - Preencher'!H1092)</f>
        <v>05/2024</v>
      </c>
      <c r="H1083" s="14">
        <f>'[1]TCE - ANEXO III - Preencher'!I1092</f>
        <v>0</v>
      </c>
      <c r="I1083" s="14">
        <f>'[1]TCE - ANEXO III - Preencher'!J1092</f>
        <v>258.20400000000001</v>
      </c>
      <c r="J1083" s="14">
        <f>'[1]TCE - ANEXO III - Preencher'!K1092</f>
        <v>0</v>
      </c>
      <c r="K1083" s="15">
        <f>'[1]TCE - ANEXO III - Preencher'!L1092</f>
        <v>132.71</v>
      </c>
      <c r="L1083" s="15">
        <f>'[1]TCE - ANEXO III - Preencher'!M1092</f>
        <v>2.27</v>
      </c>
      <c r="M1083" s="15">
        <f t="shared" si="97"/>
        <v>130.44</v>
      </c>
      <c r="N1083" s="15">
        <f>'[1]TCE - ANEXO III - Preencher'!O1092</f>
        <v>4.3499999999999996</v>
      </c>
      <c r="O1083" s="15">
        <f>'[1]TCE - ANEXO III - Preencher'!P1092</f>
        <v>0</v>
      </c>
      <c r="P1083" s="16">
        <f t="shared" si="98"/>
        <v>4.3499999999999996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392.99400000000003</v>
      </c>
    </row>
    <row r="1084" spans="1:28" x14ac:dyDescent="0.2">
      <c r="A1084" s="8">
        <f>IFERROR(VLOOKUP(B1084,'[1]DADOS (OCULTAR)'!$Q$3:$S$135,3,0),"")</f>
        <v>9039744002308</v>
      </c>
      <c r="B1084" s="9" t="str">
        <f>'[1]TCE - ANEXO III - Preencher'!C1093</f>
        <v>HOSPITAL NOSSA SENHORA DAS GRAÇAS - ANTIGO ALFA - CG Nº 024/2022</v>
      </c>
      <c r="C1084" s="10"/>
      <c r="D1084" s="11" t="str">
        <f>'[1]TCE - ANEXO III - Preencher'!E1093</f>
        <v>SAMARA CELLY DE FREITAS GONCALVES DAMASCENO</v>
      </c>
      <c r="E1084" s="9" t="str">
        <f>IF('[1]TCE - ANEXO III - Preencher'!F1093="4 - Assistência Odontológica","2 - Outros Profissionais da Saúde",'[1]TCE - ANEXO III - Preencher'!F1093)</f>
        <v>2 - Outros Profissionais da Saúde</v>
      </c>
      <c r="F1084" s="12" t="str">
        <f>'[1]TCE - ANEXO III - Preencher'!G1093</f>
        <v>3222-05</v>
      </c>
      <c r="G1084" s="13" t="str">
        <f>IF('[1]TCE - ANEXO III - Preencher'!H1093="","",'[1]TCE - ANEXO III - Preencher'!H1093)</f>
        <v>05/2024</v>
      </c>
      <c r="H1084" s="14">
        <f>'[1]TCE - ANEXO III - Preencher'!I1093</f>
        <v>0</v>
      </c>
      <c r="I1084" s="14">
        <f>'[1]TCE - ANEXO III - Preencher'!J1093</f>
        <v>276.35520000000002</v>
      </c>
      <c r="J1084" s="14">
        <f>'[1]TCE - ANEXO III - Preencher'!K1093</f>
        <v>0</v>
      </c>
      <c r="K1084" s="15">
        <f>'[1]TCE - ANEXO III - Preencher'!L1093</f>
        <v>132.71</v>
      </c>
      <c r="L1084" s="15">
        <f>'[1]TCE - ANEXO III - Preencher'!M1093</f>
        <v>0</v>
      </c>
      <c r="M1084" s="15">
        <f t="shared" si="97"/>
        <v>132.71</v>
      </c>
      <c r="N1084" s="15">
        <f>'[1]TCE - ANEXO III - Preencher'!O1093</f>
        <v>2.0699999999999998</v>
      </c>
      <c r="O1084" s="15">
        <f>'[1]TCE - ANEXO III - Preencher'!P1093</f>
        <v>0</v>
      </c>
      <c r="P1084" s="16">
        <f t="shared" si="98"/>
        <v>2.0699999999999998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411.1352</v>
      </c>
    </row>
    <row r="1085" spans="1:28" x14ac:dyDescent="0.2">
      <c r="A1085" s="8">
        <f>IFERROR(VLOOKUP(B1085,'[1]DADOS (OCULTAR)'!$Q$3:$S$135,3,0),"")</f>
        <v>9039744002308</v>
      </c>
      <c r="B1085" s="9" t="str">
        <f>'[1]TCE - ANEXO III - Preencher'!C1094</f>
        <v>HOSPITAL NOSSA SENHORA DAS GRAÇAS - ANTIGO ALFA - CG Nº 024/2022</v>
      </c>
      <c r="C1085" s="10"/>
      <c r="D1085" s="11" t="str">
        <f>'[1]TCE - ANEXO III - Preencher'!E1094</f>
        <v>SAMIRIS OHANA CATALDI DOS SANTOS</v>
      </c>
      <c r="E1085" s="9" t="str">
        <f>IF('[1]TCE - ANEXO III - Preencher'!F1094="4 - Assistência Odontológica","2 - Outros Profissionais da Saúde",'[1]TCE - ANEXO III - Preencher'!F1094)</f>
        <v>2 - Outros Profissionais da Saúde</v>
      </c>
      <c r="F1085" s="12" t="str">
        <f>'[1]TCE - ANEXO III - Preencher'!G1094</f>
        <v>3222-05</v>
      </c>
      <c r="G1085" s="13" t="str">
        <f>IF('[1]TCE - ANEXO III - Preencher'!H1094="","",'[1]TCE - ANEXO III - Preencher'!H1094)</f>
        <v>05/2024</v>
      </c>
      <c r="H1085" s="14">
        <f>'[1]TCE - ANEXO III - Preencher'!I1094</f>
        <v>0</v>
      </c>
      <c r="I1085" s="14">
        <f>'[1]TCE - ANEXO III - Preencher'!J1094</f>
        <v>289.89519999999999</v>
      </c>
      <c r="J1085" s="14">
        <f>'[1]TCE - ANEXO III - Preencher'!K1094</f>
        <v>0</v>
      </c>
      <c r="K1085" s="15">
        <f>'[1]TCE - ANEXO III - Preencher'!L1094</f>
        <v>132.71</v>
      </c>
      <c r="L1085" s="15">
        <f>'[1]TCE - ANEXO III - Preencher'!M1094</f>
        <v>0</v>
      </c>
      <c r="M1085" s="15">
        <f t="shared" si="97"/>
        <v>132.71</v>
      </c>
      <c r="N1085" s="15">
        <f>'[1]TCE - ANEXO III - Preencher'!O1094</f>
        <v>2.0699999999999998</v>
      </c>
      <c r="O1085" s="15">
        <f>'[1]TCE - ANEXO III - Preencher'!P1094</f>
        <v>0</v>
      </c>
      <c r="P1085" s="16">
        <f t="shared" si="98"/>
        <v>2.0699999999999998</v>
      </c>
      <c r="Q1085" s="15">
        <f>'[1]TCE - ANEXO III - Preencher'!R1094</f>
        <v>126.07785674500586</v>
      </c>
      <c r="R1085" s="15">
        <f>'[1]TCE - ANEXO III - Preencher'!S1094</f>
        <v>84.72</v>
      </c>
      <c r="S1085" s="16">
        <f t="shared" si="99"/>
        <v>41.357856745005861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466.03305674500581</v>
      </c>
    </row>
    <row r="1086" spans="1:28" x14ac:dyDescent="0.2">
      <c r="A1086" s="8">
        <f>IFERROR(VLOOKUP(B1086,'[1]DADOS (OCULTAR)'!$Q$3:$S$135,3,0),"")</f>
        <v>9039744002308</v>
      </c>
      <c r="B1086" s="9" t="str">
        <f>'[1]TCE - ANEXO III - Preencher'!C1095</f>
        <v>HOSPITAL NOSSA SENHORA DAS GRAÇAS - ANTIGO ALFA - CG Nº 024/2022</v>
      </c>
      <c r="C1086" s="10"/>
      <c r="D1086" s="11" t="str">
        <f>'[1]TCE - ANEXO III - Preencher'!E1095</f>
        <v>SAMUEL RODRIGUES CHAVES</v>
      </c>
      <c r="E1086" s="9" t="str">
        <f>IF('[1]TCE - ANEXO III - Preencher'!F1095="4 - Assistência Odontológica","2 - Outros Profissionais da Saúde",'[1]TCE - ANEXO III - Preencher'!F1095)</f>
        <v>2 - Outros Profissionais da Saúde</v>
      </c>
      <c r="F1086" s="12" t="str">
        <f>'[1]TCE - ANEXO III - Preencher'!G1095</f>
        <v>3222-05</v>
      </c>
      <c r="G1086" s="13" t="str">
        <f>IF('[1]TCE - ANEXO III - Preencher'!H1095="","",'[1]TCE - ANEXO III - Preencher'!H1095)</f>
        <v>05/2024</v>
      </c>
      <c r="H1086" s="14">
        <f>'[1]TCE - ANEXO III - Preencher'!I1095</f>
        <v>0</v>
      </c>
      <c r="I1086" s="14">
        <f>'[1]TCE - ANEXO III - Preencher'!J1095</f>
        <v>272.51839999999999</v>
      </c>
      <c r="J1086" s="14">
        <f>'[1]TCE - ANEXO III - Preencher'!K1095</f>
        <v>0</v>
      </c>
      <c r="K1086" s="15">
        <f>'[1]TCE - ANEXO III - Preencher'!L1095</f>
        <v>132.71</v>
      </c>
      <c r="L1086" s="15">
        <f>'[1]TCE - ANEXO III - Preencher'!M1095</f>
        <v>0</v>
      </c>
      <c r="M1086" s="15">
        <f t="shared" si="97"/>
        <v>132.71</v>
      </c>
      <c r="N1086" s="15">
        <f>'[1]TCE - ANEXO III - Preencher'!O1095</f>
        <v>2.0699999999999998</v>
      </c>
      <c r="O1086" s="15">
        <f>'[1]TCE - ANEXO III - Preencher'!P1095</f>
        <v>0</v>
      </c>
      <c r="P1086" s="16">
        <f t="shared" si="98"/>
        <v>2.0699999999999998</v>
      </c>
      <c r="Q1086" s="15">
        <f>'[1]TCE - ANEXO III - Preencher'!R1095</f>
        <v>268.96609438934581</v>
      </c>
      <c r="R1086" s="15">
        <f>'[1]TCE - ANEXO III - Preencher'!S1095</f>
        <v>59.3</v>
      </c>
      <c r="S1086" s="16">
        <f t="shared" si="99"/>
        <v>209.6660943893458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616.96449438934576</v>
      </c>
    </row>
    <row r="1087" spans="1:28" x14ac:dyDescent="0.2">
      <c r="A1087" s="8">
        <f>IFERROR(VLOOKUP(B1087,'[1]DADOS (OCULTAR)'!$Q$3:$S$135,3,0),"")</f>
        <v>9039744002308</v>
      </c>
      <c r="B1087" s="9" t="str">
        <f>'[1]TCE - ANEXO III - Preencher'!C1096</f>
        <v>HOSPITAL NOSSA SENHORA DAS GRAÇAS - ANTIGO ALFA - CG Nº 024/2022</v>
      </c>
      <c r="C1087" s="10"/>
      <c r="D1087" s="11" t="str">
        <f>'[1]TCE - ANEXO III - Preencher'!E1096</f>
        <v>SANDRA CARMEN DE ANDRADE</v>
      </c>
      <c r="E1087" s="9" t="str">
        <f>IF('[1]TCE - ANEXO III - Preencher'!F1096="4 - Assistência Odontológica","2 - Outros Profissionais da Saúde",'[1]TCE - ANEXO III - Preencher'!F1096)</f>
        <v>2 - Outros Profissionais da Saúde</v>
      </c>
      <c r="F1087" s="12" t="str">
        <f>'[1]TCE - ANEXO III - Preencher'!G1096</f>
        <v>3222-05</v>
      </c>
      <c r="G1087" s="13" t="str">
        <f>IF('[1]TCE - ANEXO III - Preencher'!H1096="","",'[1]TCE - ANEXO III - Preencher'!H1096)</f>
        <v>05/2024</v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132.71</v>
      </c>
      <c r="L1087" s="15">
        <f>'[1]TCE - ANEXO III - Preencher'!M1096</f>
        <v>0</v>
      </c>
      <c r="M1087" s="15">
        <f t="shared" si="97"/>
        <v>132.71</v>
      </c>
      <c r="N1087" s="15">
        <f>'[1]TCE - ANEXO III - Preencher'!O1096</f>
        <v>2.0699999999999998</v>
      </c>
      <c r="O1087" s="15">
        <f>'[1]TCE - ANEXO III - Preencher'!P1096</f>
        <v>0</v>
      </c>
      <c r="P1087" s="16">
        <f t="shared" si="98"/>
        <v>2.0699999999999998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134.78</v>
      </c>
    </row>
    <row r="1088" spans="1:28" x14ac:dyDescent="0.2">
      <c r="A1088" s="8">
        <f>IFERROR(VLOOKUP(B1088,'[1]DADOS (OCULTAR)'!$Q$3:$S$135,3,0),"")</f>
        <v>9039744002308</v>
      </c>
      <c r="B1088" s="9" t="str">
        <f>'[1]TCE - ANEXO III - Preencher'!C1097</f>
        <v>HOSPITAL NOSSA SENHORA DAS GRAÇAS - ANTIGO ALFA - CG Nº 024/2022</v>
      </c>
      <c r="C1088" s="10"/>
      <c r="D1088" s="11" t="str">
        <f>'[1]TCE - ANEXO III - Preencher'!E1097</f>
        <v>SANDRA FERREIRA FAUSTINO FRANKLIN</v>
      </c>
      <c r="E1088" s="9" t="str">
        <f>IF('[1]TCE - ANEXO III - Preencher'!F1097="4 - Assistência Odontológica","2 - Outros Profissionais da Saúde",'[1]TCE - ANEXO III - Preencher'!F1097)</f>
        <v>2 - Outros Profissionais da Saúde</v>
      </c>
      <c r="F1088" s="12" t="str">
        <f>'[1]TCE - ANEXO III - Preencher'!G1097</f>
        <v>3222-05</v>
      </c>
      <c r="G1088" s="13" t="str">
        <f>IF('[1]TCE - ANEXO III - Preencher'!H1097="","",'[1]TCE - ANEXO III - Preencher'!H1097)</f>
        <v>05/2024</v>
      </c>
      <c r="H1088" s="14">
        <f>'[1]TCE - ANEXO III - Preencher'!I1097</f>
        <v>0</v>
      </c>
      <c r="I1088" s="14">
        <f>'[1]TCE - ANEXO III - Preencher'!J1097</f>
        <v>277.47120000000001</v>
      </c>
      <c r="J1088" s="14">
        <f>'[1]TCE - ANEXO III - Preencher'!K1097</f>
        <v>0</v>
      </c>
      <c r="K1088" s="15">
        <f>'[1]TCE - ANEXO III - Preencher'!L1097</f>
        <v>132.71</v>
      </c>
      <c r="L1088" s="15">
        <f>'[1]TCE - ANEXO III - Preencher'!M1097</f>
        <v>28.24</v>
      </c>
      <c r="M1088" s="15">
        <f t="shared" si="97"/>
        <v>104.47000000000001</v>
      </c>
      <c r="N1088" s="15">
        <f>'[1]TCE - ANEXO III - Preencher'!O1097</f>
        <v>2.0699999999999998</v>
      </c>
      <c r="O1088" s="15">
        <f>'[1]TCE - ANEXO III - Preencher'!P1097</f>
        <v>0</v>
      </c>
      <c r="P1088" s="16">
        <f t="shared" si="98"/>
        <v>2.0699999999999998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384.01120000000003</v>
      </c>
    </row>
    <row r="1089" spans="1:28" x14ac:dyDescent="0.2">
      <c r="A1089" s="8">
        <f>IFERROR(VLOOKUP(B1089,'[1]DADOS (OCULTAR)'!$Q$3:$S$135,3,0),"")</f>
        <v>9039744002308</v>
      </c>
      <c r="B1089" s="9" t="str">
        <f>'[1]TCE - ANEXO III - Preencher'!C1098</f>
        <v>HOSPITAL NOSSA SENHORA DAS GRAÇAS - ANTIGO ALFA - CG Nº 024/2022</v>
      </c>
      <c r="C1089" s="10"/>
      <c r="D1089" s="11" t="str">
        <f>'[1]TCE - ANEXO III - Preencher'!E1098</f>
        <v>SANDRO WAMBERTO PEDROSA DA CUNHA</v>
      </c>
      <c r="E1089" s="9" t="str">
        <f>IF('[1]TCE - ANEXO III - Preencher'!F1098="4 - Assistência Odontológica","2 - Outros Profissionais da Saúde",'[1]TCE - ANEXO III - Preencher'!F1098)</f>
        <v>2 - Outros Profissionais da Saúde</v>
      </c>
      <c r="F1089" s="12" t="str">
        <f>'[1]TCE - ANEXO III - Preencher'!G1098</f>
        <v>3222-05</v>
      </c>
      <c r="G1089" s="13" t="str">
        <f>IF('[1]TCE - ANEXO III - Preencher'!H1098="","",'[1]TCE - ANEXO III - Preencher'!H1098)</f>
        <v>05/2024</v>
      </c>
      <c r="H1089" s="14">
        <f>'[1]TCE - ANEXO III - Preencher'!I1098</f>
        <v>0</v>
      </c>
      <c r="I1089" s="14">
        <f>'[1]TCE - ANEXO III - Preencher'!J1098</f>
        <v>33.510399999999997</v>
      </c>
      <c r="J1089" s="14">
        <f>'[1]TCE - ANEXO III - Preencher'!K1098</f>
        <v>0</v>
      </c>
      <c r="K1089" s="15">
        <f>'[1]TCE - ANEXO III - Preencher'!L1098</f>
        <v>132.71</v>
      </c>
      <c r="L1089" s="15">
        <f>'[1]TCE - ANEXO III - Preencher'!M1098</f>
        <v>0</v>
      </c>
      <c r="M1089" s="15">
        <f t="shared" si="97"/>
        <v>132.71</v>
      </c>
      <c r="N1089" s="15">
        <f>'[1]TCE - ANEXO III - Preencher'!O1098</f>
        <v>2.0699999999999998</v>
      </c>
      <c r="O1089" s="15">
        <f>'[1]TCE - ANEXO III - Preencher'!P1098</f>
        <v>0</v>
      </c>
      <c r="P1089" s="16">
        <f t="shared" si="98"/>
        <v>2.0699999999999998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168.29040000000001</v>
      </c>
    </row>
    <row r="1090" spans="1:28" x14ac:dyDescent="0.2">
      <c r="A1090" s="8">
        <f>IFERROR(VLOOKUP(B1090,'[1]DADOS (OCULTAR)'!$Q$3:$S$135,3,0),"")</f>
        <v>9039744002308</v>
      </c>
      <c r="B1090" s="9" t="str">
        <f>'[1]TCE - ANEXO III - Preencher'!C1099</f>
        <v>HOSPITAL NOSSA SENHORA DAS GRAÇAS - ANTIGO ALFA - CG Nº 024/2022</v>
      </c>
      <c r="C1090" s="10"/>
      <c r="D1090" s="11" t="str">
        <f>'[1]TCE - ANEXO III - Preencher'!E1099</f>
        <v>SARA RIBANIA ARAUJO DA SILVA</v>
      </c>
      <c r="E1090" s="9" t="str">
        <f>IF('[1]TCE - ANEXO III - Preencher'!F1099="4 - Assistência Odontológica","2 - Outros Profissionais da Saúde",'[1]TCE - ANEXO III - Preencher'!F1099)</f>
        <v>3 - Administrativo</v>
      </c>
      <c r="F1090" s="12" t="str">
        <f>'[1]TCE - ANEXO III - Preencher'!G1099</f>
        <v>4110-10</v>
      </c>
      <c r="G1090" s="13" t="str">
        <f>IF('[1]TCE - ANEXO III - Preencher'!H1099="","",'[1]TCE - ANEXO III - Preencher'!H1099)</f>
        <v>05/2024</v>
      </c>
      <c r="H1090" s="14">
        <f>'[1]TCE - ANEXO III - Preencher'!I1099</f>
        <v>0</v>
      </c>
      <c r="I1090" s="14">
        <f>'[1]TCE - ANEXO III - Preencher'!J1099</f>
        <v>112.96</v>
      </c>
      <c r="J1090" s="14">
        <f>'[1]TCE - ANEXO III - Preencher'!K1099</f>
        <v>0</v>
      </c>
      <c r="K1090" s="15">
        <f>'[1]TCE - ANEXO III - Preencher'!L1099</f>
        <v>132.71</v>
      </c>
      <c r="L1090" s="15">
        <f>'[1]TCE - ANEXO III - Preencher'!M1099</f>
        <v>28.24</v>
      </c>
      <c r="M1090" s="15">
        <f t="shared" si="97"/>
        <v>104.47000000000001</v>
      </c>
      <c r="N1090" s="15">
        <f>'[1]TCE - ANEXO III - Preencher'!O1099</f>
        <v>2.0699999999999998</v>
      </c>
      <c r="O1090" s="15">
        <f>'[1]TCE - ANEXO III - Preencher'!P1099</f>
        <v>0</v>
      </c>
      <c r="P1090" s="16">
        <f t="shared" si="98"/>
        <v>2.0699999999999998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219.5</v>
      </c>
    </row>
    <row r="1091" spans="1:28" x14ac:dyDescent="0.2">
      <c r="A1091" s="8">
        <f>IFERROR(VLOOKUP(B1091,'[1]DADOS (OCULTAR)'!$Q$3:$S$135,3,0),"")</f>
        <v>9039744002308</v>
      </c>
      <c r="B1091" s="9" t="str">
        <f>'[1]TCE - ANEXO III - Preencher'!C1100</f>
        <v>HOSPITAL NOSSA SENHORA DAS GRAÇAS - ANTIGO ALFA - CG Nº 024/2022</v>
      </c>
      <c r="C1091" s="10"/>
      <c r="D1091" s="11" t="str">
        <f>'[1]TCE - ANEXO III - Preencher'!E1100</f>
        <v>SARAH BARBOSA APOLINARIO</v>
      </c>
      <c r="E1091" s="9" t="str">
        <f>IF('[1]TCE - ANEXO III - Preencher'!F1100="4 - Assistência Odontológica","2 - Outros Profissionais da Saúde",'[1]TCE - ANEXO III - Preencher'!F1100)</f>
        <v>3 - Administrativo</v>
      </c>
      <c r="F1091" s="12" t="str">
        <f>'[1]TCE - ANEXO III - Preencher'!G1100</f>
        <v>4110-10</v>
      </c>
      <c r="G1091" s="13" t="str">
        <f>IF('[1]TCE - ANEXO III - Preencher'!H1100="","",'[1]TCE - ANEXO III - Preencher'!H1100)</f>
        <v>05/2024</v>
      </c>
      <c r="H1091" s="14">
        <f>'[1]TCE - ANEXO III - Preencher'!I1100</f>
        <v>0</v>
      </c>
      <c r="I1091" s="14">
        <f>'[1]TCE - ANEXO III - Preencher'!J1100</f>
        <v>53.022399999999998</v>
      </c>
      <c r="J1091" s="14">
        <f>'[1]TCE - ANEXO III - Preencher'!K1100</f>
        <v>0</v>
      </c>
      <c r="K1091" s="15">
        <f>'[1]TCE - ANEXO III - Preencher'!L1100</f>
        <v>132.71</v>
      </c>
      <c r="L1091" s="15">
        <f>'[1]TCE - ANEXO III - Preencher'!M1100</f>
        <v>0</v>
      </c>
      <c r="M1091" s="15">
        <f t="shared" si="97"/>
        <v>132.71</v>
      </c>
      <c r="N1091" s="15">
        <f>'[1]TCE - ANEXO III - Preencher'!O1100</f>
        <v>2.0699999999999998</v>
      </c>
      <c r="O1091" s="15">
        <f>'[1]TCE - ANEXO III - Preencher'!P1100</f>
        <v>0</v>
      </c>
      <c r="P1091" s="16">
        <f t="shared" si="98"/>
        <v>2.0699999999999998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187.80240000000001</v>
      </c>
    </row>
    <row r="1092" spans="1:28" x14ac:dyDescent="0.2">
      <c r="A1092" s="8">
        <f>IFERROR(VLOOKUP(B1092,'[1]DADOS (OCULTAR)'!$Q$3:$S$135,3,0),"")</f>
        <v>9039744002308</v>
      </c>
      <c r="B1092" s="9" t="str">
        <f>'[1]TCE - ANEXO III - Preencher'!C1101</f>
        <v>HOSPITAL NOSSA SENHORA DAS GRAÇAS - ANTIGO ALFA - CG Nº 024/2022</v>
      </c>
      <c r="C1092" s="10"/>
      <c r="D1092" s="11" t="str">
        <f>'[1]TCE - ANEXO III - Preencher'!E1101</f>
        <v>SAVANA NUNES DUARTE</v>
      </c>
      <c r="E1092" s="9" t="str">
        <f>IF('[1]TCE - ANEXO III - Preencher'!F1101="4 - Assistência Odontológica","2 - Outros Profissionais da Saúde",'[1]TCE - ANEXO III - Preencher'!F1101)</f>
        <v>2 - Outros Profissionais da Saúde</v>
      </c>
      <c r="F1092" s="12" t="str">
        <f>'[1]TCE - ANEXO III - Preencher'!G1101</f>
        <v>2237-10</v>
      </c>
      <c r="G1092" s="13" t="str">
        <f>IF('[1]TCE - ANEXO III - Preencher'!H1101="","",'[1]TCE - ANEXO III - Preencher'!H1101)</f>
        <v>05/2024</v>
      </c>
      <c r="H1092" s="14">
        <f>'[1]TCE - ANEXO III - Preencher'!I1101</f>
        <v>0</v>
      </c>
      <c r="I1092" s="14">
        <f>'[1]TCE - ANEXO III - Preencher'!J1101</f>
        <v>268.38560000000001</v>
      </c>
      <c r="J1092" s="14">
        <f>'[1]TCE - ANEXO III - Preencher'!K1101</f>
        <v>0</v>
      </c>
      <c r="K1092" s="15">
        <f>'[1]TCE - ANEXO III - Preencher'!L1101</f>
        <v>132.71</v>
      </c>
      <c r="L1092" s="15">
        <f>'[1]TCE - ANEXO III - Preencher'!M1101</f>
        <v>0</v>
      </c>
      <c r="M1092" s="15">
        <f t="shared" ref="M1092:M1155" si="103">K1092-L1092</f>
        <v>132.71</v>
      </c>
      <c r="N1092" s="15">
        <f>'[1]TCE - ANEXO III - Preencher'!O1101</f>
        <v>2.0699999999999998</v>
      </c>
      <c r="O1092" s="15">
        <f>'[1]TCE - ANEXO III - Preencher'!P1101</f>
        <v>0</v>
      </c>
      <c r="P1092" s="16">
        <f t="shared" ref="P1092:P1155" si="104">N1092-O1092</f>
        <v>2.0699999999999998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403.16559999999998</v>
      </c>
    </row>
    <row r="1093" spans="1:28" x14ac:dyDescent="0.2">
      <c r="A1093" s="8">
        <f>IFERROR(VLOOKUP(B1093,'[1]DADOS (OCULTAR)'!$Q$3:$S$135,3,0),"")</f>
        <v>9039744002308</v>
      </c>
      <c r="B1093" s="9" t="str">
        <f>'[1]TCE - ANEXO III - Preencher'!C1102</f>
        <v>HOSPITAL NOSSA SENHORA DAS GRAÇAS - ANTIGO ALFA - CG Nº 024/2022</v>
      </c>
      <c r="C1093" s="10"/>
      <c r="D1093" s="11" t="str">
        <f>'[1]TCE - ANEXO III - Preencher'!E1102</f>
        <v>SERENNA MARIA ANDRADE CARMO</v>
      </c>
      <c r="E1093" s="9" t="str">
        <f>IF('[1]TCE - ANEXO III - Preencher'!F1102="4 - Assistência Odontológica","2 - Outros Profissionais da Saúde",'[1]TCE - ANEXO III - Preencher'!F1102)</f>
        <v>2 - Outros Profissionais da Saúde</v>
      </c>
      <c r="F1093" s="12" t="str">
        <f>'[1]TCE - ANEXO III - Preencher'!G1102</f>
        <v>2236-05</v>
      </c>
      <c r="G1093" s="13" t="str">
        <f>IF('[1]TCE - ANEXO III - Preencher'!H1102="","",'[1]TCE - ANEXO III - Preencher'!H1102)</f>
        <v>05/2024</v>
      </c>
      <c r="H1093" s="14">
        <f>'[1]TCE - ANEXO III - Preencher'!I1102</f>
        <v>0</v>
      </c>
      <c r="I1093" s="14">
        <f>'[1]TCE - ANEXO III - Preencher'!J1102</f>
        <v>195.66319999999999</v>
      </c>
      <c r="J1093" s="14">
        <f>'[1]TCE - ANEXO III - Preencher'!K1102</f>
        <v>0</v>
      </c>
      <c r="K1093" s="15">
        <f>'[1]TCE - ANEXO III - Preencher'!L1102</f>
        <v>132.71</v>
      </c>
      <c r="L1093" s="15">
        <f>'[1]TCE - ANEXO III - Preencher'!M1102</f>
        <v>2.27</v>
      </c>
      <c r="M1093" s="15">
        <f t="shared" si="103"/>
        <v>130.44</v>
      </c>
      <c r="N1093" s="15">
        <f>'[1]TCE - ANEXO III - Preencher'!O1102</f>
        <v>4.3499999999999996</v>
      </c>
      <c r="O1093" s="15">
        <f>'[1]TCE - ANEXO III - Preencher'!P1102</f>
        <v>0</v>
      </c>
      <c r="P1093" s="16">
        <f t="shared" si="104"/>
        <v>4.3499999999999996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330.45320000000004</v>
      </c>
    </row>
    <row r="1094" spans="1:28" x14ac:dyDescent="0.2">
      <c r="A1094" s="8">
        <f>IFERROR(VLOOKUP(B1094,'[1]DADOS (OCULTAR)'!$Q$3:$S$135,3,0),"")</f>
        <v>9039744002308</v>
      </c>
      <c r="B1094" s="9" t="str">
        <f>'[1]TCE - ANEXO III - Preencher'!C1103</f>
        <v>HOSPITAL NOSSA SENHORA DAS GRAÇAS - ANTIGO ALFA - CG Nº 024/2022</v>
      </c>
      <c r="C1094" s="10"/>
      <c r="D1094" s="11" t="str">
        <f>'[1]TCE - ANEXO III - Preencher'!E1103</f>
        <v>SERGINA PINHEIRO DA SILVA</v>
      </c>
      <c r="E1094" s="9" t="str">
        <f>IF('[1]TCE - ANEXO III - Preencher'!F1103="4 - Assistência Odontológica","2 - Outros Profissionais da Saúde",'[1]TCE - ANEXO III - Preencher'!F1103)</f>
        <v>2 - Outros Profissionais da Saúde</v>
      </c>
      <c r="F1094" s="12" t="str">
        <f>'[1]TCE - ANEXO III - Preencher'!G1103</f>
        <v>3222-05</v>
      </c>
      <c r="G1094" s="13" t="str">
        <f>IF('[1]TCE - ANEXO III - Preencher'!H1103="","",'[1]TCE - ANEXO III - Preencher'!H1103)</f>
        <v>05/2024</v>
      </c>
      <c r="H1094" s="14">
        <f>'[1]TCE - ANEXO III - Preencher'!I1103</f>
        <v>0</v>
      </c>
      <c r="I1094" s="14">
        <f>'[1]TCE - ANEXO III - Preencher'!J1103</f>
        <v>315.17520000000002</v>
      </c>
      <c r="J1094" s="14">
        <f>'[1]TCE - ANEXO III - Preencher'!K1103</f>
        <v>0</v>
      </c>
      <c r="K1094" s="15">
        <f>'[1]TCE - ANEXO III - Preencher'!L1103</f>
        <v>132.71</v>
      </c>
      <c r="L1094" s="15">
        <f>'[1]TCE - ANEXO III - Preencher'!M1103</f>
        <v>0</v>
      </c>
      <c r="M1094" s="15">
        <f t="shared" si="103"/>
        <v>132.71</v>
      </c>
      <c r="N1094" s="15">
        <f>'[1]TCE - ANEXO III - Preencher'!O1103</f>
        <v>2.0699999999999998</v>
      </c>
      <c r="O1094" s="15">
        <f>'[1]TCE - ANEXO III - Preencher'!P1103</f>
        <v>0</v>
      </c>
      <c r="P1094" s="16">
        <f t="shared" si="104"/>
        <v>2.0699999999999998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449.95520000000005</v>
      </c>
    </row>
    <row r="1095" spans="1:28" x14ac:dyDescent="0.2">
      <c r="A1095" s="8">
        <f>IFERROR(VLOOKUP(B1095,'[1]DADOS (OCULTAR)'!$Q$3:$S$135,3,0),"")</f>
        <v>9039744002308</v>
      </c>
      <c r="B1095" s="9" t="str">
        <f>'[1]TCE - ANEXO III - Preencher'!C1104</f>
        <v>HOSPITAL NOSSA SENHORA DAS GRAÇAS - ANTIGO ALFA - CG Nº 024/2022</v>
      </c>
      <c r="C1095" s="10"/>
      <c r="D1095" s="11" t="str">
        <f>'[1]TCE - ANEXO III - Preencher'!E1104</f>
        <v>SEVERINO ALVES DA SILVA NETO</v>
      </c>
      <c r="E1095" s="9" t="str">
        <f>IF('[1]TCE - ANEXO III - Preencher'!F1104="4 - Assistência Odontológica","2 - Outros Profissionais da Saúde",'[1]TCE - ANEXO III - Preencher'!F1104)</f>
        <v>3 - Administrativo</v>
      </c>
      <c r="F1095" s="12" t="str">
        <f>'[1]TCE - ANEXO III - Preencher'!G1104</f>
        <v>7241-10</v>
      </c>
      <c r="G1095" s="13" t="str">
        <f>IF('[1]TCE - ANEXO III - Preencher'!H1104="","",'[1]TCE - ANEXO III - Preencher'!H1104)</f>
        <v>05/2024</v>
      </c>
      <c r="H1095" s="14">
        <f>'[1]TCE - ANEXO III - Preencher'!I1104</f>
        <v>0</v>
      </c>
      <c r="I1095" s="14">
        <f>'[1]TCE - ANEXO III - Preencher'!J1104</f>
        <v>205.19040000000001</v>
      </c>
      <c r="J1095" s="14">
        <f>'[1]TCE - ANEXO III - Preencher'!K1104</f>
        <v>0</v>
      </c>
      <c r="K1095" s="15">
        <f>'[1]TCE - ANEXO III - Preencher'!L1104</f>
        <v>132.71</v>
      </c>
      <c r="L1095" s="15">
        <f>'[1]TCE - ANEXO III - Preencher'!M1104</f>
        <v>32.17</v>
      </c>
      <c r="M1095" s="15">
        <f t="shared" si="103"/>
        <v>100.54</v>
      </c>
      <c r="N1095" s="15">
        <f>'[1]TCE - ANEXO III - Preencher'!O1104</f>
        <v>2.0699999999999998</v>
      </c>
      <c r="O1095" s="15">
        <f>'[1]TCE - ANEXO III - Preencher'!P1104</f>
        <v>0</v>
      </c>
      <c r="P1095" s="16">
        <f t="shared" si="104"/>
        <v>2.0699999999999998</v>
      </c>
      <c r="Q1095" s="15">
        <f>'[1]TCE - ANEXO III - Preencher'!R1104</f>
        <v>126.07785674500586</v>
      </c>
      <c r="R1095" s="15">
        <f>'[1]TCE - ANEXO III - Preencher'!S1104</f>
        <v>96.51</v>
      </c>
      <c r="S1095" s="16">
        <f t="shared" si="105"/>
        <v>29.567856745005855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337.36825674500585</v>
      </c>
    </row>
    <row r="1096" spans="1:28" x14ac:dyDescent="0.2">
      <c r="A1096" s="8">
        <f>IFERROR(VLOOKUP(B1096,'[1]DADOS (OCULTAR)'!$Q$3:$S$135,3,0),"")</f>
        <v>9039744002308</v>
      </c>
      <c r="B1096" s="9" t="str">
        <f>'[1]TCE - ANEXO III - Preencher'!C1105</f>
        <v>HOSPITAL NOSSA SENHORA DAS GRAÇAS - ANTIGO ALFA - CG Nº 024/2022</v>
      </c>
      <c r="C1096" s="10"/>
      <c r="D1096" s="11" t="str">
        <f>'[1]TCE - ANEXO III - Preencher'!E1105</f>
        <v>SEVERINO JOAQUIM DA SILVA</v>
      </c>
      <c r="E1096" s="9" t="str">
        <f>IF('[1]TCE - ANEXO III - Preencher'!F1105="4 - Assistência Odontológica","2 - Outros Profissionais da Saúde",'[1]TCE - ANEXO III - Preencher'!F1105)</f>
        <v>2 - Outros Profissionais da Saúde</v>
      </c>
      <c r="F1096" s="12" t="str">
        <f>'[1]TCE - ANEXO III - Preencher'!G1105</f>
        <v>3222-05</v>
      </c>
      <c r="G1096" s="13" t="str">
        <f>IF('[1]TCE - ANEXO III - Preencher'!H1105="","",'[1]TCE - ANEXO III - Preencher'!H1105)</f>
        <v>05/2024</v>
      </c>
      <c r="H1096" s="14">
        <f>'[1]TCE - ANEXO III - Preencher'!I1105</f>
        <v>0</v>
      </c>
      <c r="I1096" s="14">
        <f>'[1]TCE - ANEXO III - Preencher'!J1105</f>
        <v>273.47840000000002</v>
      </c>
      <c r="J1096" s="14">
        <f>'[1]TCE - ANEXO III - Preencher'!K1105</f>
        <v>0</v>
      </c>
      <c r="K1096" s="15">
        <f>'[1]TCE - ANEXO III - Preencher'!L1105</f>
        <v>132.71</v>
      </c>
      <c r="L1096" s="15">
        <f>'[1]TCE - ANEXO III - Preencher'!M1105</f>
        <v>28.24</v>
      </c>
      <c r="M1096" s="15">
        <f t="shared" si="103"/>
        <v>104.47000000000001</v>
      </c>
      <c r="N1096" s="15">
        <f>'[1]TCE - ANEXO III - Preencher'!O1105</f>
        <v>2.0699999999999998</v>
      </c>
      <c r="O1096" s="15">
        <f>'[1]TCE - ANEXO III - Preencher'!P1105</f>
        <v>0</v>
      </c>
      <c r="P1096" s="16">
        <f t="shared" si="104"/>
        <v>2.0699999999999998</v>
      </c>
      <c r="Q1096" s="15">
        <f>'[1]TCE - ANEXO III - Preencher'!R1105</f>
        <v>252.15571349001172</v>
      </c>
      <c r="R1096" s="15">
        <f>'[1]TCE - ANEXO III - Preencher'!S1105</f>
        <v>84.72</v>
      </c>
      <c r="S1096" s="16">
        <f t="shared" si="105"/>
        <v>167.43571349001172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547.45411349001176</v>
      </c>
    </row>
    <row r="1097" spans="1:28" x14ac:dyDescent="0.2">
      <c r="A1097" s="8">
        <f>IFERROR(VLOOKUP(B1097,'[1]DADOS (OCULTAR)'!$Q$3:$S$135,3,0),"")</f>
        <v>9039744002308</v>
      </c>
      <c r="B1097" s="9" t="str">
        <f>'[1]TCE - ANEXO III - Preencher'!C1106</f>
        <v>HOSPITAL NOSSA SENHORA DAS GRAÇAS - ANTIGO ALFA - CG Nº 024/2022</v>
      </c>
      <c r="C1097" s="10"/>
      <c r="D1097" s="11" t="str">
        <f>'[1]TCE - ANEXO III - Preencher'!E1106</f>
        <v>SEVERINO JOSE DE LIRA FILHO</v>
      </c>
      <c r="E1097" s="9" t="str">
        <f>IF('[1]TCE - ANEXO III - Preencher'!F1106="4 - Assistência Odontológica","2 - Outros Profissionais da Saúde",'[1]TCE - ANEXO III - Preencher'!F1106)</f>
        <v>2 - Outros Profissionais da Saúde</v>
      </c>
      <c r="F1097" s="12" t="str">
        <f>'[1]TCE - ANEXO III - Preencher'!G1106</f>
        <v>5152-05</v>
      </c>
      <c r="G1097" s="13" t="str">
        <f>IF('[1]TCE - ANEXO III - Preencher'!H1106="","",'[1]TCE - ANEXO III - Preencher'!H1106)</f>
        <v>05/2024</v>
      </c>
      <c r="H1097" s="14">
        <f>'[1]TCE - ANEXO III - Preencher'!I1106</f>
        <v>0</v>
      </c>
      <c r="I1097" s="14">
        <f>'[1]TCE - ANEXO III - Preencher'!J1106</f>
        <v>154.84479999999999</v>
      </c>
      <c r="J1097" s="14">
        <f>'[1]TCE - ANEXO III - Preencher'!K1106</f>
        <v>0</v>
      </c>
      <c r="K1097" s="15">
        <f>'[1]TCE - ANEXO III - Preencher'!L1106</f>
        <v>132.71</v>
      </c>
      <c r="L1097" s="15">
        <f>'[1]TCE - ANEXO III - Preencher'!M1106</f>
        <v>0</v>
      </c>
      <c r="M1097" s="15">
        <f t="shared" si="103"/>
        <v>132.71</v>
      </c>
      <c r="N1097" s="15">
        <f>'[1]TCE - ANEXO III - Preencher'!O1106</f>
        <v>2.0699999999999998</v>
      </c>
      <c r="O1097" s="15">
        <f>'[1]TCE - ANEXO III - Preencher'!P1106</f>
        <v>0</v>
      </c>
      <c r="P1097" s="16">
        <f t="shared" si="104"/>
        <v>2.0699999999999998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289.62479999999999</v>
      </c>
    </row>
    <row r="1098" spans="1:28" x14ac:dyDescent="0.2">
      <c r="A1098" s="8">
        <f>IFERROR(VLOOKUP(B1098,'[1]DADOS (OCULTAR)'!$Q$3:$S$135,3,0),"")</f>
        <v>9039744002308</v>
      </c>
      <c r="B1098" s="9" t="str">
        <f>'[1]TCE - ANEXO III - Preencher'!C1107</f>
        <v>HOSPITAL NOSSA SENHORA DAS GRAÇAS - ANTIGO ALFA - CG Nº 024/2022</v>
      </c>
      <c r="C1098" s="10"/>
      <c r="D1098" s="11" t="str">
        <f>'[1]TCE - ANEXO III - Preencher'!E1107</f>
        <v>SHEILLA KAROLINE CAMARA GRACIANO</v>
      </c>
      <c r="E1098" s="9" t="str">
        <f>IF('[1]TCE - ANEXO III - Preencher'!F1107="4 - Assistência Odontológica","2 - Outros Profissionais da Saúde",'[1]TCE - ANEXO III - Preencher'!F1107)</f>
        <v>2 - Outros Profissionais da Saúde</v>
      </c>
      <c r="F1098" s="12" t="str">
        <f>'[1]TCE - ANEXO III - Preencher'!G1107</f>
        <v>5211-30</v>
      </c>
      <c r="G1098" s="13" t="str">
        <f>IF('[1]TCE - ANEXO III - Preencher'!H1107="","",'[1]TCE - ANEXO III - Preencher'!H1107)</f>
        <v>05/2024</v>
      </c>
      <c r="H1098" s="14">
        <f>'[1]TCE - ANEXO III - Preencher'!I1107</f>
        <v>0</v>
      </c>
      <c r="I1098" s="14">
        <f>'[1]TCE - ANEXO III - Preencher'!J1107</f>
        <v>253.16399999999999</v>
      </c>
      <c r="J1098" s="14">
        <f>'[1]TCE - ANEXO III - Preencher'!K1107</f>
        <v>0</v>
      </c>
      <c r="K1098" s="15">
        <f>'[1]TCE - ANEXO III - Preencher'!L1107</f>
        <v>132.71</v>
      </c>
      <c r="L1098" s="15">
        <f>'[1]TCE - ANEXO III - Preencher'!M1107</f>
        <v>0</v>
      </c>
      <c r="M1098" s="15">
        <f t="shared" si="103"/>
        <v>132.71</v>
      </c>
      <c r="N1098" s="15">
        <f>'[1]TCE - ANEXO III - Preencher'!O1107</f>
        <v>2.0699999999999998</v>
      </c>
      <c r="O1098" s="15">
        <f>'[1]TCE - ANEXO III - Preencher'!P1107</f>
        <v>0</v>
      </c>
      <c r="P1098" s="16">
        <f t="shared" si="104"/>
        <v>2.0699999999999998</v>
      </c>
      <c r="Q1098" s="15">
        <f>'[1]TCE - ANEXO III - Preencher'!R1107</f>
        <v>134.96328767123288</v>
      </c>
      <c r="R1098" s="15">
        <f>'[1]TCE - ANEXO III - Preencher'!S1107</f>
        <v>84.72</v>
      </c>
      <c r="S1098" s="16">
        <f t="shared" si="105"/>
        <v>50.243287671232878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438.18728767123287</v>
      </c>
    </row>
    <row r="1099" spans="1:28" x14ac:dyDescent="0.2">
      <c r="A1099" s="8">
        <f>IFERROR(VLOOKUP(B1099,'[1]DADOS (OCULTAR)'!$Q$3:$S$135,3,0),"")</f>
        <v>9039744002308</v>
      </c>
      <c r="B1099" s="9" t="str">
        <f>'[1]TCE - ANEXO III - Preencher'!C1108</f>
        <v>HOSPITAL NOSSA SENHORA DAS GRAÇAS - ANTIGO ALFA - CG Nº 024/2022</v>
      </c>
      <c r="C1099" s="10"/>
      <c r="D1099" s="11" t="str">
        <f>'[1]TCE - ANEXO III - Preencher'!E1108</f>
        <v>SHEILLA REJANE ANDRADE DE MOURA</v>
      </c>
      <c r="E1099" s="9" t="str">
        <f>IF('[1]TCE - ANEXO III - Preencher'!F1108="4 - Assistência Odontológica","2 - Outros Profissionais da Saúde",'[1]TCE - ANEXO III - Preencher'!F1108)</f>
        <v>2 - Outros Profissionais da Saúde</v>
      </c>
      <c r="F1099" s="12" t="str">
        <f>'[1]TCE - ANEXO III - Preencher'!G1108</f>
        <v>3222-05</v>
      </c>
      <c r="G1099" s="13" t="str">
        <f>IF('[1]TCE - ANEXO III - Preencher'!H1108="","",'[1]TCE - ANEXO III - Preencher'!H1108)</f>
        <v>05/2024</v>
      </c>
      <c r="H1099" s="14">
        <f>'[1]TCE - ANEXO III - Preencher'!I1108</f>
        <v>0</v>
      </c>
      <c r="I1099" s="14">
        <f>'[1]TCE - ANEXO III - Preencher'!J1108</f>
        <v>273.8768</v>
      </c>
      <c r="J1099" s="14">
        <f>'[1]TCE - ANEXO III - Preencher'!K1108</f>
        <v>0</v>
      </c>
      <c r="K1099" s="15">
        <f>'[1]TCE - ANEXO III - Preencher'!L1108</f>
        <v>132.71</v>
      </c>
      <c r="L1099" s="15">
        <f>'[1]TCE - ANEXO III - Preencher'!M1108</f>
        <v>28.24</v>
      </c>
      <c r="M1099" s="15">
        <f t="shared" si="103"/>
        <v>104.47000000000001</v>
      </c>
      <c r="N1099" s="15">
        <f>'[1]TCE - ANEXO III - Preencher'!O1108</f>
        <v>2.0699999999999998</v>
      </c>
      <c r="O1099" s="15">
        <f>'[1]TCE - ANEXO III - Preencher'!P1108</f>
        <v>0</v>
      </c>
      <c r="P1099" s="16">
        <f t="shared" si="104"/>
        <v>2.0699999999999998</v>
      </c>
      <c r="Q1099" s="15">
        <f>'[1]TCE - ANEXO III - Preencher'!R1108</f>
        <v>134.48304719467291</v>
      </c>
      <c r="R1099" s="15">
        <f>'[1]TCE - ANEXO III - Preencher'!S1108</f>
        <v>84.72</v>
      </c>
      <c r="S1099" s="16">
        <f t="shared" si="105"/>
        <v>49.763047194672907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430.1798471946729</v>
      </c>
    </row>
    <row r="1100" spans="1:28" x14ac:dyDescent="0.2">
      <c r="A1100" s="8">
        <f>IFERROR(VLOOKUP(B1100,'[1]DADOS (OCULTAR)'!$Q$3:$S$135,3,0),"")</f>
        <v>9039744002308</v>
      </c>
      <c r="B1100" s="9" t="str">
        <f>'[1]TCE - ANEXO III - Preencher'!C1109</f>
        <v>HOSPITAL NOSSA SENHORA DAS GRAÇAS - ANTIGO ALFA - CG Nº 024/2022</v>
      </c>
      <c r="C1100" s="10"/>
      <c r="D1100" s="11" t="str">
        <f>'[1]TCE - ANEXO III - Preencher'!E1109</f>
        <v>SHEYLA KALINE DA SILVA</v>
      </c>
      <c r="E1100" s="9" t="str">
        <f>IF('[1]TCE - ANEXO III - Preencher'!F1109="4 - Assistência Odontológica","2 - Outros Profissionais da Saúde",'[1]TCE - ANEXO III - Preencher'!F1109)</f>
        <v>2 - Outros Profissionais da Saúde</v>
      </c>
      <c r="F1100" s="12" t="str">
        <f>'[1]TCE - ANEXO III - Preencher'!G1109</f>
        <v>2235-05</v>
      </c>
      <c r="G1100" s="13" t="str">
        <f>IF('[1]TCE - ANEXO III - Preencher'!H1109="","",'[1]TCE - ANEXO III - Preencher'!H1109)</f>
        <v>05/2024</v>
      </c>
      <c r="H1100" s="14">
        <f>'[1]TCE - ANEXO III - Preencher'!I1109</f>
        <v>0</v>
      </c>
      <c r="I1100" s="14">
        <f>'[1]TCE - ANEXO III - Preencher'!J1109</f>
        <v>447.20080000000002</v>
      </c>
      <c r="J1100" s="14">
        <f>'[1]TCE - ANEXO III - Preencher'!K1109</f>
        <v>0</v>
      </c>
      <c r="K1100" s="15">
        <f>'[1]TCE - ANEXO III - Preencher'!L1109</f>
        <v>132.71</v>
      </c>
      <c r="L1100" s="15">
        <f>'[1]TCE - ANEXO III - Preencher'!M1109</f>
        <v>3.05</v>
      </c>
      <c r="M1100" s="15">
        <f t="shared" si="103"/>
        <v>129.66</v>
      </c>
      <c r="N1100" s="15">
        <f>'[1]TCE - ANEXO III - Preencher'!O1109</f>
        <v>4.3499999999999996</v>
      </c>
      <c r="O1100" s="15">
        <f>'[1]TCE - ANEXO III - Preencher'!P1109</f>
        <v>0</v>
      </c>
      <c r="P1100" s="16">
        <f t="shared" si="104"/>
        <v>4.3499999999999996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120.26</v>
      </c>
      <c r="U1100" s="15">
        <f>'[1]TCE - ANEXO III - Preencher'!V1109</f>
        <v>0</v>
      </c>
      <c r="V1100" s="16">
        <f t="shared" si="106"/>
        <v>120.26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701.47080000000005</v>
      </c>
    </row>
    <row r="1101" spans="1:28" x14ac:dyDescent="0.2">
      <c r="A1101" s="8">
        <f>IFERROR(VLOOKUP(B1101,'[1]DADOS (OCULTAR)'!$Q$3:$S$135,3,0),"")</f>
        <v>9039744002308</v>
      </c>
      <c r="B1101" s="9" t="str">
        <f>'[1]TCE - ANEXO III - Preencher'!C1110</f>
        <v>HOSPITAL NOSSA SENHORA DAS GRAÇAS - ANTIGO ALFA - CG Nº 024/2022</v>
      </c>
      <c r="C1101" s="10"/>
      <c r="D1101" s="11" t="str">
        <f>'[1]TCE - ANEXO III - Preencher'!E1110</f>
        <v>SHEYLA ROBERTA ALVES DA SILVA</v>
      </c>
      <c r="E1101" s="9" t="str">
        <f>IF('[1]TCE - ANEXO III - Preencher'!F1110="4 - Assistência Odontológica","2 - Outros Profissionais da Saúde",'[1]TCE - ANEXO III - Preencher'!F1110)</f>
        <v>2 - Outros Profissionais da Saúde</v>
      </c>
      <c r="F1101" s="12" t="str">
        <f>'[1]TCE - ANEXO III - Preencher'!G1110</f>
        <v>3222-05</v>
      </c>
      <c r="G1101" s="13" t="str">
        <f>IF('[1]TCE - ANEXO III - Preencher'!H1110="","",'[1]TCE - ANEXO III - Preencher'!H1110)</f>
        <v>05/2024</v>
      </c>
      <c r="H1101" s="14">
        <f>'[1]TCE - ANEXO III - Preencher'!I1110</f>
        <v>0</v>
      </c>
      <c r="I1101" s="14">
        <f>'[1]TCE - ANEXO III - Preencher'!J1110</f>
        <v>294.91840000000002</v>
      </c>
      <c r="J1101" s="14">
        <f>'[1]TCE - ANEXO III - Preencher'!K1110</f>
        <v>0</v>
      </c>
      <c r="K1101" s="15">
        <f>'[1]TCE - ANEXO III - Preencher'!L1110</f>
        <v>132.71</v>
      </c>
      <c r="L1101" s="15">
        <f>'[1]TCE - ANEXO III - Preencher'!M1110</f>
        <v>0</v>
      </c>
      <c r="M1101" s="15">
        <f t="shared" si="103"/>
        <v>132.71</v>
      </c>
      <c r="N1101" s="15">
        <f>'[1]TCE - ANEXO III - Preencher'!O1110</f>
        <v>2.0699999999999998</v>
      </c>
      <c r="O1101" s="15">
        <f>'[1]TCE - ANEXO III - Preencher'!P1110</f>
        <v>0</v>
      </c>
      <c r="P1101" s="16">
        <f t="shared" si="104"/>
        <v>2.0699999999999998</v>
      </c>
      <c r="Q1101" s="15">
        <f>'[1]TCE - ANEXO III - Preencher'!R1110</f>
        <v>268.96609438934581</v>
      </c>
      <c r="R1101" s="15">
        <f>'[1]TCE - ANEXO III - Preencher'!S1110</f>
        <v>82.46</v>
      </c>
      <c r="S1101" s="16">
        <f t="shared" si="105"/>
        <v>186.50609438934583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616.20449438934588</v>
      </c>
    </row>
    <row r="1102" spans="1:28" x14ac:dyDescent="0.2">
      <c r="A1102" s="8">
        <f>IFERROR(VLOOKUP(B1102,'[1]DADOS (OCULTAR)'!$Q$3:$S$135,3,0),"")</f>
        <v>9039744002308</v>
      </c>
      <c r="B1102" s="9" t="str">
        <f>'[1]TCE - ANEXO III - Preencher'!C1111</f>
        <v>HOSPITAL NOSSA SENHORA DAS GRAÇAS - ANTIGO ALFA - CG Nº 024/2022</v>
      </c>
      <c r="C1102" s="10"/>
      <c r="D1102" s="11" t="str">
        <f>'[1]TCE - ANEXO III - Preencher'!E1111</f>
        <v>SHILTON BEZERRA DA SILVA</v>
      </c>
      <c r="E1102" s="9" t="str">
        <f>IF('[1]TCE - ANEXO III - Preencher'!F1111="4 - Assistência Odontológica","2 - Outros Profissionais da Saúde",'[1]TCE - ANEXO III - Preencher'!F1111)</f>
        <v>2 - Outros Profissionais da Saúde</v>
      </c>
      <c r="F1102" s="12" t="str">
        <f>'[1]TCE - ANEXO III - Preencher'!G1111</f>
        <v>3222-05</v>
      </c>
      <c r="G1102" s="13" t="str">
        <f>IF('[1]TCE - ANEXO III - Preencher'!H1111="","",'[1]TCE - ANEXO III - Preencher'!H1111)</f>
        <v>05/2024</v>
      </c>
      <c r="H1102" s="14">
        <f>'[1]TCE - ANEXO III - Preencher'!I1111</f>
        <v>0</v>
      </c>
      <c r="I1102" s="14">
        <f>'[1]TCE - ANEXO III - Preencher'!J1111</f>
        <v>304.30959999999999</v>
      </c>
      <c r="J1102" s="14">
        <f>'[1]TCE - ANEXO III - Preencher'!K1111</f>
        <v>0</v>
      </c>
      <c r="K1102" s="15">
        <f>'[1]TCE - ANEXO III - Preencher'!L1111</f>
        <v>132.71</v>
      </c>
      <c r="L1102" s="15">
        <f>'[1]TCE - ANEXO III - Preencher'!M1111</f>
        <v>28.24</v>
      </c>
      <c r="M1102" s="15">
        <f t="shared" si="103"/>
        <v>104.47000000000001</v>
      </c>
      <c r="N1102" s="15">
        <f>'[1]TCE - ANEXO III - Preencher'!O1111</f>
        <v>2.0699999999999998</v>
      </c>
      <c r="O1102" s="15">
        <f>'[1]TCE - ANEXO III - Preencher'!P1111</f>
        <v>0</v>
      </c>
      <c r="P1102" s="16">
        <f t="shared" si="104"/>
        <v>2.0699999999999998</v>
      </c>
      <c r="Q1102" s="15">
        <f>'[1]TCE - ANEXO III - Preencher'!R1111</f>
        <v>134.48304719467291</v>
      </c>
      <c r="R1102" s="15">
        <f>'[1]TCE - ANEXO III - Preencher'!S1111</f>
        <v>84.72</v>
      </c>
      <c r="S1102" s="16">
        <f t="shared" si="105"/>
        <v>49.763047194672907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460.61264719467295</v>
      </c>
    </row>
    <row r="1103" spans="1:28" x14ac:dyDescent="0.2">
      <c r="A1103" s="8">
        <f>IFERROR(VLOOKUP(B1103,'[1]DADOS (OCULTAR)'!$Q$3:$S$135,3,0),"")</f>
        <v>9039744002308</v>
      </c>
      <c r="B1103" s="9" t="str">
        <f>'[1]TCE - ANEXO III - Preencher'!C1112</f>
        <v>HOSPITAL NOSSA SENHORA DAS GRAÇAS - ANTIGO ALFA - CG Nº 024/2022</v>
      </c>
      <c r="C1103" s="10"/>
      <c r="D1103" s="11" t="str">
        <f>'[1]TCE - ANEXO III - Preencher'!E1112</f>
        <v>SHIRLENY CARLA DA SILVA PORTO</v>
      </c>
      <c r="E1103" s="9" t="str">
        <f>IF('[1]TCE - ANEXO III - Preencher'!F1112="4 - Assistência Odontológica","2 - Outros Profissionais da Saúde",'[1]TCE - ANEXO III - Preencher'!F1112)</f>
        <v>2 - Outros Profissionais da Saúde</v>
      </c>
      <c r="F1103" s="12" t="str">
        <f>'[1]TCE - ANEXO III - Preencher'!G1112</f>
        <v>3222-05</v>
      </c>
      <c r="G1103" s="13" t="str">
        <f>IF('[1]TCE - ANEXO III - Preencher'!H1112="","",'[1]TCE - ANEXO III - Preencher'!H1112)</f>
        <v>05/2024</v>
      </c>
      <c r="H1103" s="14">
        <f>'[1]TCE - ANEXO III - Preencher'!I1112</f>
        <v>0</v>
      </c>
      <c r="I1103" s="14">
        <f>'[1]TCE - ANEXO III - Preencher'!J1112</f>
        <v>313.91359999999997</v>
      </c>
      <c r="J1103" s="14">
        <f>'[1]TCE - ANEXO III - Preencher'!K1112</f>
        <v>0</v>
      </c>
      <c r="K1103" s="15">
        <f>'[1]TCE - ANEXO III - Preencher'!L1112</f>
        <v>132.71</v>
      </c>
      <c r="L1103" s="15">
        <f>'[1]TCE - ANEXO III - Preencher'!M1112</f>
        <v>28.24</v>
      </c>
      <c r="M1103" s="15">
        <f t="shared" si="103"/>
        <v>104.47000000000001</v>
      </c>
      <c r="N1103" s="15">
        <f>'[1]TCE - ANEXO III - Preencher'!O1112</f>
        <v>2.0699999999999998</v>
      </c>
      <c r="O1103" s="15">
        <f>'[1]TCE - ANEXO III - Preencher'!P1112</f>
        <v>0</v>
      </c>
      <c r="P1103" s="16">
        <f t="shared" si="104"/>
        <v>2.0699999999999998</v>
      </c>
      <c r="Q1103" s="15">
        <f>'[1]TCE - ANEXO III - Preencher'!R1112</f>
        <v>126.07785674500586</v>
      </c>
      <c r="R1103" s="15">
        <f>'[1]TCE - ANEXO III - Preencher'!S1112</f>
        <v>84.72</v>
      </c>
      <c r="S1103" s="16">
        <f t="shared" si="105"/>
        <v>41.357856745005861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461.81145674500584</v>
      </c>
    </row>
    <row r="1104" spans="1:28" x14ac:dyDescent="0.2">
      <c r="A1104" s="8">
        <f>IFERROR(VLOOKUP(B1104,'[1]DADOS (OCULTAR)'!$Q$3:$S$135,3,0),"")</f>
        <v>9039744002308</v>
      </c>
      <c r="B1104" s="9" t="str">
        <f>'[1]TCE - ANEXO III - Preencher'!C1113</f>
        <v>HOSPITAL NOSSA SENHORA DAS GRAÇAS - ANTIGO ALFA - CG Nº 024/2022</v>
      </c>
      <c r="C1104" s="10"/>
      <c r="D1104" s="11" t="str">
        <f>'[1]TCE - ANEXO III - Preencher'!E1113</f>
        <v>SHIRLEY DE CASTRO MILITAO</v>
      </c>
      <c r="E1104" s="9" t="str">
        <f>IF('[1]TCE - ANEXO III - Preencher'!F1113="4 - Assistência Odontológica","2 - Outros Profissionais da Saúde",'[1]TCE - ANEXO III - Preencher'!F1113)</f>
        <v>3 - Administrativo</v>
      </c>
      <c r="F1104" s="12" t="str">
        <f>'[1]TCE - ANEXO III - Preencher'!G1113</f>
        <v>2523-05</v>
      </c>
      <c r="G1104" s="13" t="str">
        <f>IF('[1]TCE - ANEXO III - Preencher'!H1113="","",'[1]TCE - ANEXO III - Preencher'!H1113)</f>
        <v>05/2024</v>
      </c>
      <c r="H1104" s="14">
        <f>'[1]TCE - ANEXO III - Preencher'!I1113</f>
        <v>0</v>
      </c>
      <c r="I1104" s="14">
        <f>'[1]TCE - ANEXO III - Preencher'!J1113</f>
        <v>248.66239999999999</v>
      </c>
      <c r="J1104" s="14">
        <f>'[1]TCE - ANEXO III - Preencher'!K1113</f>
        <v>0</v>
      </c>
      <c r="K1104" s="15">
        <f>'[1]TCE - ANEXO III - Preencher'!L1113</f>
        <v>132.71</v>
      </c>
      <c r="L1104" s="15">
        <f>'[1]TCE - ANEXO III - Preencher'!M1113</f>
        <v>62.17</v>
      </c>
      <c r="M1104" s="15">
        <f t="shared" si="103"/>
        <v>70.540000000000006</v>
      </c>
      <c r="N1104" s="15">
        <f>'[1]TCE - ANEXO III - Preencher'!O1113</f>
        <v>2.0699999999999998</v>
      </c>
      <c r="O1104" s="15">
        <f>'[1]TCE - ANEXO III - Preencher'!P1113</f>
        <v>0</v>
      </c>
      <c r="P1104" s="16">
        <f t="shared" si="104"/>
        <v>2.0699999999999998</v>
      </c>
      <c r="Q1104" s="15">
        <f>'[1]TCE - ANEXO III - Preencher'!R1113</f>
        <v>184.91418989267527</v>
      </c>
      <c r="R1104" s="15">
        <f>'[1]TCE - ANEXO III - Preencher'!S1113</f>
        <v>180.4</v>
      </c>
      <c r="S1104" s="16">
        <f t="shared" si="105"/>
        <v>4.5141898926752617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325.78658989267524</v>
      </c>
    </row>
    <row r="1105" spans="1:28" x14ac:dyDescent="0.2">
      <c r="A1105" s="8">
        <f>IFERROR(VLOOKUP(B1105,'[1]DADOS (OCULTAR)'!$Q$3:$S$135,3,0),"")</f>
        <v>9039744002308</v>
      </c>
      <c r="B1105" s="9" t="str">
        <f>'[1]TCE - ANEXO III - Preencher'!C1114</f>
        <v>HOSPITAL NOSSA SENHORA DAS GRAÇAS - ANTIGO ALFA - CG Nº 024/2022</v>
      </c>
      <c r="C1105" s="10"/>
      <c r="D1105" s="11" t="str">
        <f>'[1]TCE - ANEXO III - Preencher'!E1114</f>
        <v>SHIRLEY GUERRA DA CRUZ</v>
      </c>
      <c r="E1105" s="9" t="str">
        <f>IF('[1]TCE - ANEXO III - Preencher'!F1114="4 - Assistência Odontológica","2 - Outros Profissionais da Saúde",'[1]TCE - ANEXO III - Preencher'!F1114)</f>
        <v>2 - Outros Profissionais da Saúde</v>
      </c>
      <c r="F1105" s="12" t="str">
        <f>'[1]TCE - ANEXO III - Preencher'!G1114</f>
        <v>2236-05</v>
      </c>
      <c r="G1105" s="13" t="str">
        <f>IF('[1]TCE - ANEXO III - Preencher'!H1114="","",'[1]TCE - ANEXO III - Preencher'!H1114)</f>
        <v>05/2024</v>
      </c>
      <c r="H1105" s="14">
        <f>'[1]TCE - ANEXO III - Preencher'!I1114</f>
        <v>0</v>
      </c>
      <c r="I1105" s="14">
        <f>'[1]TCE - ANEXO III - Preencher'!J1114</f>
        <v>233.68559999999999</v>
      </c>
      <c r="J1105" s="14">
        <f>'[1]TCE - ANEXO III - Preencher'!K1114</f>
        <v>0</v>
      </c>
      <c r="K1105" s="15">
        <f>'[1]TCE - ANEXO III - Preencher'!L1114</f>
        <v>132.71</v>
      </c>
      <c r="L1105" s="15">
        <f>'[1]TCE - ANEXO III - Preencher'!M1114</f>
        <v>2.4900000000000002</v>
      </c>
      <c r="M1105" s="15">
        <f t="shared" si="103"/>
        <v>130.22</v>
      </c>
      <c r="N1105" s="15">
        <f>'[1]TCE - ANEXO III - Preencher'!O1114</f>
        <v>4.3499999999999996</v>
      </c>
      <c r="O1105" s="15">
        <f>'[1]TCE - ANEXO III - Preencher'!P1114</f>
        <v>0</v>
      </c>
      <c r="P1105" s="16">
        <f t="shared" si="104"/>
        <v>4.3499999999999996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368.25560000000002</v>
      </c>
    </row>
    <row r="1106" spans="1:28" x14ac:dyDescent="0.2">
      <c r="A1106" s="8">
        <f>IFERROR(VLOOKUP(B1106,'[1]DADOS (OCULTAR)'!$Q$3:$S$135,3,0),"")</f>
        <v>9039744002308</v>
      </c>
      <c r="B1106" s="9" t="str">
        <f>'[1]TCE - ANEXO III - Preencher'!C1115</f>
        <v>HOSPITAL NOSSA SENHORA DAS GRAÇAS - ANTIGO ALFA - CG Nº 024/2022</v>
      </c>
      <c r="C1106" s="10"/>
      <c r="D1106" s="11" t="str">
        <f>'[1]TCE - ANEXO III - Preencher'!E1115</f>
        <v>SHIRLEY KATIA DE AMORIM CHAGAS</v>
      </c>
      <c r="E1106" s="9" t="str">
        <f>IF('[1]TCE - ANEXO III - Preencher'!F1115="4 - Assistência Odontológica","2 - Outros Profissionais da Saúde",'[1]TCE - ANEXO III - Preencher'!F1115)</f>
        <v>2 - Outros Profissionais da Saúde</v>
      </c>
      <c r="F1106" s="12" t="str">
        <f>'[1]TCE - ANEXO III - Preencher'!G1115</f>
        <v>3222-05</v>
      </c>
      <c r="G1106" s="13" t="str">
        <f>IF('[1]TCE - ANEXO III - Preencher'!H1115="","",'[1]TCE - ANEXO III - Preencher'!H1115)</f>
        <v>05/2024</v>
      </c>
      <c r="H1106" s="14">
        <f>'[1]TCE - ANEXO III - Preencher'!I1115</f>
        <v>0</v>
      </c>
      <c r="I1106" s="14">
        <f>'[1]TCE - ANEXO III - Preencher'!J1115</f>
        <v>344.62</v>
      </c>
      <c r="J1106" s="14">
        <f>'[1]TCE - ANEXO III - Preencher'!K1115</f>
        <v>0</v>
      </c>
      <c r="K1106" s="15">
        <f>'[1]TCE - ANEXO III - Preencher'!L1115</f>
        <v>132.71</v>
      </c>
      <c r="L1106" s="15">
        <f>'[1]TCE - ANEXO III - Preencher'!M1115</f>
        <v>28.24</v>
      </c>
      <c r="M1106" s="15">
        <f t="shared" si="103"/>
        <v>104.47000000000001</v>
      </c>
      <c r="N1106" s="15">
        <f>'[1]TCE - ANEXO III - Preencher'!O1115</f>
        <v>2.0699999999999998</v>
      </c>
      <c r="O1106" s="15">
        <f>'[1]TCE - ANEXO III - Preencher'!P1115</f>
        <v>0</v>
      </c>
      <c r="P1106" s="16">
        <f t="shared" si="104"/>
        <v>2.0699999999999998</v>
      </c>
      <c r="Q1106" s="15">
        <f>'[1]TCE - ANEXO III - Preencher'!R1115</f>
        <v>134.48304719467291</v>
      </c>
      <c r="R1106" s="15">
        <f>'[1]TCE - ANEXO III - Preencher'!S1115</f>
        <v>84.72</v>
      </c>
      <c r="S1106" s="16">
        <f t="shared" si="105"/>
        <v>49.763047194672907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500.9230471946729</v>
      </c>
    </row>
    <row r="1107" spans="1:28" x14ac:dyDescent="0.2">
      <c r="A1107" s="8">
        <f>IFERROR(VLOOKUP(B1107,'[1]DADOS (OCULTAR)'!$Q$3:$S$135,3,0),"")</f>
        <v>9039744002308</v>
      </c>
      <c r="B1107" s="9" t="str">
        <f>'[1]TCE - ANEXO III - Preencher'!C1116</f>
        <v>HOSPITAL NOSSA SENHORA DAS GRAÇAS - ANTIGO ALFA - CG Nº 024/2022</v>
      </c>
      <c r="C1107" s="10"/>
      <c r="D1107" s="11" t="str">
        <f>'[1]TCE - ANEXO III - Preencher'!E1116</f>
        <v>SHIRLEY SEVERINA GOMES DA SILVA</v>
      </c>
      <c r="E1107" s="9" t="str">
        <f>IF('[1]TCE - ANEXO III - Preencher'!F1116="4 - Assistência Odontológica","2 - Outros Profissionais da Saúde",'[1]TCE - ANEXO III - Preencher'!F1116)</f>
        <v>2 - Outros Profissionais da Saúde</v>
      </c>
      <c r="F1107" s="12" t="str">
        <f>'[1]TCE - ANEXO III - Preencher'!G1116</f>
        <v>3222-05</v>
      </c>
      <c r="G1107" s="13" t="str">
        <f>IF('[1]TCE - ANEXO III - Preencher'!H1116="","",'[1]TCE - ANEXO III - Preencher'!H1116)</f>
        <v>05/2024</v>
      </c>
      <c r="H1107" s="14">
        <f>'[1]TCE - ANEXO III - Preencher'!I1116</f>
        <v>0</v>
      </c>
      <c r="I1107" s="14">
        <f>'[1]TCE - ANEXO III - Preencher'!J1116</f>
        <v>309.8528</v>
      </c>
      <c r="J1107" s="14">
        <f>'[1]TCE - ANEXO III - Preencher'!K1116</f>
        <v>0</v>
      </c>
      <c r="K1107" s="15">
        <f>'[1]TCE - ANEXO III - Preencher'!L1116</f>
        <v>132.71</v>
      </c>
      <c r="L1107" s="15">
        <f>'[1]TCE - ANEXO III - Preencher'!M1116</f>
        <v>28.24</v>
      </c>
      <c r="M1107" s="15">
        <f t="shared" si="103"/>
        <v>104.47000000000001</v>
      </c>
      <c r="N1107" s="15">
        <f>'[1]TCE - ANEXO III - Preencher'!O1116</f>
        <v>2.0699999999999998</v>
      </c>
      <c r="O1107" s="15">
        <f>'[1]TCE - ANEXO III - Preencher'!P1116</f>
        <v>0</v>
      </c>
      <c r="P1107" s="16">
        <f t="shared" si="104"/>
        <v>2.0699999999999998</v>
      </c>
      <c r="Q1107" s="15">
        <f>'[1]TCE - ANEXO III - Preencher'!R1116</f>
        <v>126.07785674500586</v>
      </c>
      <c r="R1107" s="15">
        <f>'[1]TCE - ANEXO III - Preencher'!S1116</f>
        <v>84.72</v>
      </c>
      <c r="S1107" s="16">
        <f t="shared" si="105"/>
        <v>41.357856745005861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457.75065674500587</v>
      </c>
    </row>
    <row r="1108" spans="1:28" x14ac:dyDescent="0.2">
      <c r="A1108" s="8">
        <f>IFERROR(VLOOKUP(B1108,'[1]DADOS (OCULTAR)'!$Q$3:$S$135,3,0),"")</f>
        <v>9039744002308</v>
      </c>
      <c r="B1108" s="9" t="str">
        <f>'[1]TCE - ANEXO III - Preencher'!C1117</f>
        <v>HOSPITAL NOSSA SENHORA DAS GRAÇAS - ANTIGO ALFA - CG Nº 024/2022</v>
      </c>
      <c r="C1108" s="10"/>
      <c r="D1108" s="11" t="str">
        <f>'[1]TCE - ANEXO III - Preencher'!E1117</f>
        <v>SHYRLENE MARIA SANTIAGO DA SILVA</v>
      </c>
      <c r="E1108" s="9" t="str">
        <f>IF('[1]TCE - ANEXO III - Preencher'!F1117="4 - Assistência Odontológica","2 - Outros Profissionais da Saúde",'[1]TCE - ANEXO III - Preencher'!F1117)</f>
        <v>2 - Outros Profissionais da Saúde</v>
      </c>
      <c r="F1108" s="12" t="str">
        <f>'[1]TCE - ANEXO III - Preencher'!G1117</f>
        <v>3222-05</v>
      </c>
      <c r="G1108" s="13" t="str">
        <f>IF('[1]TCE - ANEXO III - Preencher'!H1117="","",'[1]TCE - ANEXO III - Preencher'!H1117)</f>
        <v>05/2024</v>
      </c>
      <c r="H1108" s="14">
        <f>'[1]TCE - ANEXO III - Preencher'!I1117</f>
        <v>0</v>
      </c>
      <c r="I1108" s="14">
        <f>'[1]TCE - ANEXO III - Preencher'!J1117</f>
        <v>278.392</v>
      </c>
      <c r="J1108" s="14">
        <f>'[1]TCE - ANEXO III - Preencher'!K1117</f>
        <v>0</v>
      </c>
      <c r="K1108" s="15">
        <f>'[1]TCE - ANEXO III - Preencher'!L1117</f>
        <v>132.71</v>
      </c>
      <c r="L1108" s="15">
        <f>'[1]TCE - ANEXO III - Preencher'!M1117</f>
        <v>28.24</v>
      </c>
      <c r="M1108" s="15">
        <f t="shared" si="103"/>
        <v>104.47000000000001</v>
      </c>
      <c r="N1108" s="15">
        <f>'[1]TCE - ANEXO III - Preencher'!O1117</f>
        <v>2.0699999999999998</v>
      </c>
      <c r="O1108" s="15">
        <f>'[1]TCE - ANEXO III - Preencher'!P1117</f>
        <v>0</v>
      </c>
      <c r="P1108" s="16">
        <f t="shared" si="104"/>
        <v>2.0699999999999998</v>
      </c>
      <c r="Q1108" s="15">
        <f>'[1]TCE - ANEXO III - Preencher'!R1117</f>
        <v>126.07785674500586</v>
      </c>
      <c r="R1108" s="15">
        <f>'[1]TCE - ANEXO III - Preencher'!S1117</f>
        <v>84.72</v>
      </c>
      <c r="S1108" s="16">
        <f t="shared" si="105"/>
        <v>41.357856745005861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426.28985674500586</v>
      </c>
    </row>
    <row r="1109" spans="1:28" x14ac:dyDescent="0.2">
      <c r="A1109" s="8">
        <f>IFERROR(VLOOKUP(B1109,'[1]DADOS (OCULTAR)'!$Q$3:$S$135,3,0),"")</f>
        <v>9039744002308</v>
      </c>
      <c r="B1109" s="9" t="str">
        <f>'[1]TCE - ANEXO III - Preencher'!C1118</f>
        <v>HOSPITAL NOSSA SENHORA DAS GRAÇAS - ANTIGO ALFA - CG Nº 024/2022</v>
      </c>
      <c r="C1109" s="10"/>
      <c r="D1109" s="11" t="str">
        <f>'[1]TCE - ANEXO III - Preencher'!E1118</f>
        <v>SICLEIDE BENTO DA SILVA</v>
      </c>
      <c r="E1109" s="9" t="str">
        <f>IF('[1]TCE - ANEXO III - Preencher'!F1118="4 - Assistência Odontológica","2 - Outros Profissionais da Saúde",'[1]TCE - ANEXO III - Preencher'!F1118)</f>
        <v>2 - Outros Profissionais da Saúde</v>
      </c>
      <c r="F1109" s="12" t="str">
        <f>'[1]TCE - ANEXO III - Preencher'!G1118</f>
        <v>3222-05</v>
      </c>
      <c r="G1109" s="13" t="str">
        <f>IF('[1]TCE - ANEXO III - Preencher'!H1118="","",'[1]TCE - ANEXO III - Preencher'!H1118)</f>
        <v>05/2024</v>
      </c>
      <c r="H1109" s="14">
        <f>'[1]TCE - ANEXO III - Preencher'!I1118</f>
        <v>0</v>
      </c>
      <c r="I1109" s="14">
        <f>'[1]TCE - ANEXO III - Preencher'!J1118</f>
        <v>305.21120000000002</v>
      </c>
      <c r="J1109" s="14">
        <f>'[1]TCE - ANEXO III - Preencher'!K1118</f>
        <v>0</v>
      </c>
      <c r="K1109" s="15">
        <f>'[1]TCE - ANEXO III - Preencher'!L1118</f>
        <v>132.71</v>
      </c>
      <c r="L1109" s="15">
        <f>'[1]TCE - ANEXO III - Preencher'!M1118</f>
        <v>28.24</v>
      </c>
      <c r="M1109" s="15">
        <f t="shared" si="103"/>
        <v>104.47000000000001</v>
      </c>
      <c r="N1109" s="15">
        <f>'[1]TCE - ANEXO III - Preencher'!O1118</f>
        <v>2.0699999999999998</v>
      </c>
      <c r="O1109" s="15">
        <f>'[1]TCE - ANEXO III - Preencher'!P1118</f>
        <v>0</v>
      </c>
      <c r="P1109" s="16">
        <f t="shared" si="104"/>
        <v>2.0699999999999998</v>
      </c>
      <c r="Q1109" s="15">
        <f>'[1]TCE - ANEXO III - Preencher'!R1118</f>
        <v>134.48304719467291</v>
      </c>
      <c r="R1109" s="15">
        <f>'[1]TCE - ANEXO III - Preencher'!S1118</f>
        <v>71.16</v>
      </c>
      <c r="S1109" s="16">
        <f t="shared" si="105"/>
        <v>63.32304719467291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475.07424719467292</v>
      </c>
    </row>
    <row r="1110" spans="1:28" x14ac:dyDescent="0.2">
      <c r="A1110" s="8">
        <f>IFERROR(VLOOKUP(B1110,'[1]DADOS (OCULTAR)'!$Q$3:$S$135,3,0),"")</f>
        <v>9039744002308</v>
      </c>
      <c r="B1110" s="9" t="str">
        <f>'[1]TCE - ANEXO III - Preencher'!C1119</f>
        <v>HOSPITAL NOSSA SENHORA DAS GRAÇAS - ANTIGO ALFA - CG Nº 024/2022</v>
      </c>
      <c r="C1110" s="10"/>
      <c r="D1110" s="11" t="str">
        <f>'[1]TCE - ANEXO III - Preencher'!E1119</f>
        <v>SIDNEY FRANCISCO JESUS DA SILVA BORGES</v>
      </c>
      <c r="E1110" s="9" t="str">
        <f>IF('[1]TCE - ANEXO III - Preencher'!F1119="4 - Assistência Odontológica","2 - Outros Profissionais da Saúde",'[1]TCE - ANEXO III - Preencher'!F1119)</f>
        <v>3 - Administrativo</v>
      </c>
      <c r="F1110" s="12" t="str">
        <f>'[1]TCE - ANEXO III - Preencher'!G1119</f>
        <v>5143-10</v>
      </c>
      <c r="G1110" s="13" t="str">
        <f>IF('[1]TCE - ANEXO III - Preencher'!H1119="","",'[1]TCE - ANEXO III - Preencher'!H1119)</f>
        <v>05/2024</v>
      </c>
      <c r="H1110" s="14">
        <f>'[1]TCE - ANEXO III - Preencher'!I1119</f>
        <v>0</v>
      </c>
      <c r="I1110" s="14">
        <f>'[1]TCE - ANEXO III - Preencher'!J1119</f>
        <v>144.96960000000001</v>
      </c>
      <c r="J1110" s="14">
        <f>'[1]TCE - ANEXO III - Preencher'!K1119</f>
        <v>0</v>
      </c>
      <c r="K1110" s="15">
        <f>'[1]TCE - ANEXO III - Preencher'!L1119</f>
        <v>132.71</v>
      </c>
      <c r="L1110" s="15">
        <f>'[1]TCE - ANEXO III - Preencher'!M1119</f>
        <v>29.43</v>
      </c>
      <c r="M1110" s="15">
        <f t="shared" si="103"/>
        <v>103.28</v>
      </c>
      <c r="N1110" s="15">
        <f>'[1]TCE - ANEXO III - Preencher'!O1119</f>
        <v>2.0699999999999998</v>
      </c>
      <c r="O1110" s="15">
        <f>'[1]TCE - ANEXO III - Preencher'!P1119</f>
        <v>0</v>
      </c>
      <c r="P1110" s="16">
        <f t="shared" si="104"/>
        <v>2.0699999999999998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250.31960000000001</v>
      </c>
    </row>
    <row r="1111" spans="1:28" x14ac:dyDescent="0.2">
      <c r="A1111" s="8">
        <f>IFERROR(VLOOKUP(B1111,'[1]DADOS (OCULTAR)'!$Q$3:$S$135,3,0),"")</f>
        <v>9039744002308</v>
      </c>
      <c r="B1111" s="9" t="str">
        <f>'[1]TCE - ANEXO III - Preencher'!C1120</f>
        <v>HOSPITAL NOSSA SENHORA DAS GRAÇAS - ANTIGO ALFA - CG Nº 024/2022</v>
      </c>
      <c r="C1111" s="10"/>
      <c r="D1111" s="11" t="str">
        <f>'[1]TCE - ANEXO III - Preencher'!E1120</f>
        <v>SILLAS MENDONCA DO NASCIMENTO</v>
      </c>
      <c r="E1111" s="9" t="str">
        <f>IF('[1]TCE - ANEXO III - Preencher'!F1120="4 - Assistência Odontológica","2 - Outros Profissionais da Saúde",'[1]TCE - ANEXO III - Preencher'!F1120)</f>
        <v>2 - Outros Profissionais da Saúde</v>
      </c>
      <c r="F1111" s="12" t="str">
        <f>'[1]TCE - ANEXO III - Preencher'!G1120</f>
        <v>5152-05</v>
      </c>
      <c r="G1111" s="13" t="str">
        <f>IF('[1]TCE - ANEXO III - Preencher'!H1120="","",'[1]TCE - ANEXO III - Preencher'!H1120)</f>
        <v>05/2024</v>
      </c>
      <c r="H1111" s="14">
        <f>'[1]TCE - ANEXO III - Preencher'!I1120</f>
        <v>0</v>
      </c>
      <c r="I1111" s="14">
        <f>'[1]TCE - ANEXO III - Preencher'!J1120</f>
        <v>115.3712</v>
      </c>
      <c r="J1111" s="14">
        <f>'[1]TCE - ANEXO III - Preencher'!K1120</f>
        <v>0</v>
      </c>
      <c r="K1111" s="15">
        <f>'[1]TCE - ANEXO III - Preencher'!L1120</f>
        <v>132.71</v>
      </c>
      <c r="L1111" s="15">
        <f>'[1]TCE - ANEXO III - Preencher'!M1120</f>
        <v>0</v>
      </c>
      <c r="M1111" s="15">
        <f t="shared" si="103"/>
        <v>132.71</v>
      </c>
      <c r="N1111" s="15">
        <f>'[1]TCE - ANEXO III - Preencher'!O1120</f>
        <v>2.0699999999999998</v>
      </c>
      <c r="O1111" s="15">
        <f>'[1]TCE - ANEXO III - Preencher'!P1120</f>
        <v>0</v>
      </c>
      <c r="P1111" s="16">
        <f t="shared" si="104"/>
        <v>2.0699999999999998</v>
      </c>
      <c r="Q1111" s="15">
        <f>'[1]TCE - ANEXO III - Preencher'!R1120</f>
        <v>126.07785674500586</v>
      </c>
      <c r="R1111" s="15">
        <f>'[1]TCE - ANEXO III - Preencher'!S1120</f>
        <v>70.040000000000006</v>
      </c>
      <c r="S1111" s="16">
        <f t="shared" si="105"/>
        <v>56.037856745005854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306.18905674500587</v>
      </c>
    </row>
    <row r="1112" spans="1:28" x14ac:dyDescent="0.2">
      <c r="A1112" s="8">
        <f>IFERROR(VLOOKUP(B1112,'[1]DADOS (OCULTAR)'!$Q$3:$S$135,3,0),"")</f>
        <v>9039744002308</v>
      </c>
      <c r="B1112" s="9" t="str">
        <f>'[1]TCE - ANEXO III - Preencher'!C1121</f>
        <v>HOSPITAL NOSSA SENHORA DAS GRAÇAS - ANTIGO ALFA - CG Nº 024/2022</v>
      </c>
      <c r="C1112" s="10"/>
      <c r="D1112" s="11" t="str">
        <f>'[1]TCE - ANEXO III - Preencher'!E1121</f>
        <v>SILMARA DA SILVA PEREIRA SANTOS</v>
      </c>
      <c r="E1112" s="9" t="str">
        <f>IF('[1]TCE - ANEXO III - Preencher'!F1121="4 - Assistência Odontológica","2 - Outros Profissionais da Saúde",'[1]TCE - ANEXO III - Preencher'!F1121)</f>
        <v>2 - Outros Profissionais da Saúde</v>
      </c>
      <c r="F1112" s="12" t="str">
        <f>'[1]TCE - ANEXO III - Preencher'!G1121</f>
        <v>3222-05</v>
      </c>
      <c r="G1112" s="13" t="str">
        <f>IF('[1]TCE - ANEXO III - Preencher'!H1121="","",'[1]TCE - ANEXO III - Preencher'!H1121)</f>
        <v>05/2024</v>
      </c>
      <c r="H1112" s="14">
        <f>'[1]TCE - ANEXO III - Preencher'!I1121</f>
        <v>0</v>
      </c>
      <c r="I1112" s="14">
        <f>'[1]TCE - ANEXO III - Preencher'!J1121</f>
        <v>265.78960000000001</v>
      </c>
      <c r="J1112" s="14">
        <f>'[1]TCE - ANEXO III - Preencher'!K1121</f>
        <v>0</v>
      </c>
      <c r="K1112" s="15">
        <f>'[1]TCE - ANEXO III - Preencher'!L1121</f>
        <v>132.71</v>
      </c>
      <c r="L1112" s="15">
        <f>'[1]TCE - ANEXO III - Preencher'!M1121</f>
        <v>0</v>
      </c>
      <c r="M1112" s="15">
        <f t="shared" si="103"/>
        <v>132.71</v>
      </c>
      <c r="N1112" s="15">
        <f>'[1]TCE - ANEXO III - Preencher'!O1121</f>
        <v>2.0699999999999998</v>
      </c>
      <c r="O1112" s="15">
        <f>'[1]TCE - ANEXO III - Preencher'!P1121</f>
        <v>0</v>
      </c>
      <c r="P1112" s="16">
        <f t="shared" si="104"/>
        <v>2.0699999999999998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400.56959999999998</v>
      </c>
    </row>
    <row r="1113" spans="1:28" x14ac:dyDescent="0.2">
      <c r="A1113" s="8">
        <f>IFERROR(VLOOKUP(B1113,'[1]DADOS (OCULTAR)'!$Q$3:$S$135,3,0),"")</f>
        <v>9039744002308</v>
      </c>
      <c r="B1113" s="9" t="str">
        <f>'[1]TCE - ANEXO III - Preencher'!C1122</f>
        <v>HOSPITAL NOSSA SENHORA DAS GRAÇAS - ANTIGO ALFA - CG Nº 024/2022</v>
      </c>
      <c r="C1113" s="10"/>
      <c r="D1113" s="11" t="str">
        <f>'[1]TCE - ANEXO III - Preencher'!E1122</f>
        <v>SILVANA COSTA DE FREITAS SILVA</v>
      </c>
      <c r="E1113" s="9" t="str">
        <f>IF('[1]TCE - ANEXO III - Preencher'!F1122="4 - Assistência Odontológica","2 - Outros Profissionais da Saúde",'[1]TCE - ANEXO III - Preencher'!F1122)</f>
        <v>2 - Outros Profissionais da Saúde</v>
      </c>
      <c r="F1113" s="12" t="str">
        <f>'[1]TCE - ANEXO III - Preencher'!G1122</f>
        <v>2235-05</v>
      </c>
      <c r="G1113" s="13" t="str">
        <f>IF('[1]TCE - ANEXO III - Preencher'!H1122="","",'[1]TCE - ANEXO III - Preencher'!H1122)</f>
        <v>05/2024</v>
      </c>
      <c r="H1113" s="14">
        <f>'[1]TCE - ANEXO III - Preencher'!I1122</f>
        <v>0</v>
      </c>
      <c r="I1113" s="14">
        <f>'[1]TCE - ANEXO III - Preencher'!J1122</f>
        <v>431.30160000000012</v>
      </c>
      <c r="J1113" s="14">
        <f>'[1]TCE - ANEXO III - Preencher'!K1122</f>
        <v>0</v>
      </c>
      <c r="K1113" s="15">
        <f>'[1]TCE - ANEXO III - Preencher'!L1122</f>
        <v>132.71</v>
      </c>
      <c r="L1113" s="15">
        <f>'[1]TCE - ANEXO III - Preencher'!M1122</f>
        <v>3.05</v>
      </c>
      <c r="M1113" s="15">
        <f t="shared" si="103"/>
        <v>129.66</v>
      </c>
      <c r="N1113" s="15">
        <f>'[1]TCE - ANEXO III - Preencher'!O1122</f>
        <v>4.3499999999999996</v>
      </c>
      <c r="O1113" s="15">
        <f>'[1]TCE - ANEXO III - Preencher'!P1122</f>
        <v>0</v>
      </c>
      <c r="P1113" s="16">
        <f t="shared" si="104"/>
        <v>4.3499999999999996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565.31160000000011</v>
      </c>
    </row>
    <row r="1114" spans="1:28" x14ac:dyDescent="0.2">
      <c r="A1114" s="8">
        <f>IFERROR(VLOOKUP(B1114,'[1]DADOS (OCULTAR)'!$Q$3:$S$135,3,0),"")</f>
        <v>9039744002308</v>
      </c>
      <c r="B1114" s="9" t="str">
        <f>'[1]TCE - ANEXO III - Preencher'!C1123</f>
        <v>HOSPITAL NOSSA SENHORA DAS GRAÇAS - ANTIGO ALFA - CG Nº 024/2022</v>
      </c>
      <c r="C1114" s="10"/>
      <c r="D1114" s="11" t="str">
        <f>'[1]TCE - ANEXO III - Preencher'!E1123</f>
        <v>SILVANA PEREIRA DA SILVA</v>
      </c>
      <c r="E1114" s="9" t="str">
        <f>IF('[1]TCE - ANEXO III - Preencher'!F1123="4 - Assistência Odontológica","2 - Outros Profissionais da Saúde",'[1]TCE - ANEXO III - Preencher'!F1123)</f>
        <v>2 - Outros Profissionais da Saúde</v>
      </c>
      <c r="F1114" s="12" t="str">
        <f>'[1]TCE - ANEXO III - Preencher'!G1123</f>
        <v>2235-05</v>
      </c>
      <c r="G1114" s="13" t="str">
        <f>IF('[1]TCE - ANEXO III - Preencher'!H1123="","",'[1]TCE - ANEXO III - Preencher'!H1123)</f>
        <v>05/2024</v>
      </c>
      <c r="H1114" s="14">
        <f>'[1]TCE - ANEXO III - Preencher'!I1123</f>
        <v>0</v>
      </c>
      <c r="I1114" s="14">
        <f>'[1]TCE - ANEXO III - Preencher'!J1123</f>
        <v>242.43600000000001</v>
      </c>
      <c r="J1114" s="14">
        <f>'[1]TCE - ANEXO III - Preencher'!K1123</f>
        <v>0</v>
      </c>
      <c r="K1114" s="15">
        <f>'[1]TCE - ANEXO III - Preencher'!L1123</f>
        <v>132.71</v>
      </c>
      <c r="L1114" s="15">
        <f>'[1]TCE - ANEXO III - Preencher'!M1123</f>
        <v>2.79</v>
      </c>
      <c r="M1114" s="15">
        <f t="shared" si="103"/>
        <v>129.92000000000002</v>
      </c>
      <c r="N1114" s="15">
        <f>'[1]TCE - ANEXO III - Preencher'!O1123</f>
        <v>4.3499999999999996</v>
      </c>
      <c r="O1114" s="15">
        <f>'[1]TCE - ANEXO III - Preencher'!P1123</f>
        <v>0</v>
      </c>
      <c r="P1114" s="16">
        <f t="shared" si="104"/>
        <v>4.3499999999999996</v>
      </c>
      <c r="Q1114" s="15">
        <f>'[1]TCE - ANEXO III - Preencher'!R1123</f>
        <v>184.91418989267527</v>
      </c>
      <c r="R1114" s="15">
        <f>'[1]TCE - ANEXO III - Preencher'!S1123</f>
        <v>111.54</v>
      </c>
      <c r="S1114" s="16">
        <f t="shared" si="105"/>
        <v>73.374189892675261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450.08018989267526</v>
      </c>
    </row>
    <row r="1115" spans="1:28" x14ac:dyDescent="0.2">
      <c r="A1115" s="8">
        <f>IFERROR(VLOOKUP(B1115,'[1]DADOS (OCULTAR)'!$Q$3:$S$135,3,0),"")</f>
        <v>9039744002308</v>
      </c>
      <c r="B1115" s="9" t="str">
        <f>'[1]TCE - ANEXO III - Preencher'!C1124</f>
        <v>HOSPITAL NOSSA SENHORA DAS GRAÇAS - ANTIGO ALFA - CG Nº 024/2022</v>
      </c>
      <c r="C1115" s="10"/>
      <c r="D1115" s="11" t="str">
        <f>'[1]TCE - ANEXO III - Preencher'!E1124</f>
        <v>SILVANEIDE DANIELLE DA SILVA</v>
      </c>
      <c r="E1115" s="9" t="str">
        <f>IF('[1]TCE - ANEXO III - Preencher'!F1124="4 - Assistência Odontológica","2 - Outros Profissionais da Saúde",'[1]TCE - ANEXO III - Preencher'!F1124)</f>
        <v>2 - Outros Profissionais da Saúde</v>
      </c>
      <c r="F1115" s="12" t="str">
        <f>'[1]TCE - ANEXO III - Preencher'!G1124</f>
        <v>3222-05</v>
      </c>
      <c r="G1115" s="13" t="str">
        <f>IF('[1]TCE - ANEXO III - Preencher'!H1124="","",'[1]TCE - ANEXO III - Preencher'!H1124)</f>
        <v>05/2024</v>
      </c>
      <c r="H1115" s="14">
        <f>'[1]TCE - ANEXO III - Preencher'!I1124</f>
        <v>0</v>
      </c>
      <c r="I1115" s="14">
        <f>'[1]TCE - ANEXO III - Preencher'!J1124</f>
        <v>314.85599999999999</v>
      </c>
      <c r="J1115" s="14">
        <f>'[1]TCE - ANEXO III - Preencher'!K1124</f>
        <v>0</v>
      </c>
      <c r="K1115" s="15">
        <f>'[1]TCE - ANEXO III - Preencher'!L1124</f>
        <v>132.71</v>
      </c>
      <c r="L1115" s="15">
        <f>'[1]TCE - ANEXO III - Preencher'!M1124</f>
        <v>0</v>
      </c>
      <c r="M1115" s="15">
        <f t="shared" si="103"/>
        <v>132.71</v>
      </c>
      <c r="N1115" s="15">
        <f>'[1]TCE - ANEXO III - Preencher'!O1124</f>
        <v>2.0699999999999998</v>
      </c>
      <c r="O1115" s="15">
        <f>'[1]TCE - ANEXO III - Preencher'!P1124</f>
        <v>0</v>
      </c>
      <c r="P1115" s="16">
        <f t="shared" si="104"/>
        <v>2.0699999999999998</v>
      </c>
      <c r="Q1115" s="15">
        <f>'[1]TCE - ANEXO III - Preencher'!R1124</f>
        <v>201.72457079200939</v>
      </c>
      <c r="R1115" s="15">
        <f>'[1]TCE - ANEXO III - Preencher'!S1124</f>
        <v>84.72</v>
      </c>
      <c r="S1115" s="16">
        <f t="shared" si="105"/>
        <v>117.00457079200939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566.64057079200938</v>
      </c>
    </row>
    <row r="1116" spans="1:28" x14ac:dyDescent="0.2">
      <c r="A1116" s="8">
        <f>IFERROR(VLOOKUP(B1116,'[1]DADOS (OCULTAR)'!$Q$3:$S$135,3,0),"")</f>
        <v>9039744002308</v>
      </c>
      <c r="B1116" s="9" t="str">
        <f>'[1]TCE - ANEXO III - Preencher'!C1125</f>
        <v>HOSPITAL NOSSA SENHORA DAS GRAÇAS - ANTIGO ALFA - CG Nº 024/2022</v>
      </c>
      <c r="C1116" s="10"/>
      <c r="D1116" s="11" t="str">
        <f>'[1]TCE - ANEXO III - Preencher'!E1125</f>
        <v>SILVANIA CARLA QUARESMA BEZERRA</v>
      </c>
      <c r="E1116" s="9" t="str">
        <f>IF('[1]TCE - ANEXO III - Preencher'!F1125="4 - Assistência Odontológica","2 - Outros Profissionais da Saúde",'[1]TCE - ANEXO III - Preencher'!F1125)</f>
        <v>2 - Outros Profissionais da Saúde</v>
      </c>
      <c r="F1116" s="12" t="str">
        <f>'[1]TCE - ANEXO III - Preencher'!G1125</f>
        <v>3222-05</v>
      </c>
      <c r="G1116" s="13" t="str">
        <f>IF('[1]TCE - ANEXO III - Preencher'!H1125="","",'[1]TCE - ANEXO III - Preencher'!H1125)</f>
        <v>05/2024</v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132.71</v>
      </c>
      <c r="L1116" s="15">
        <f>'[1]TCE - ANEXO III - Preencher'!M1125</f>
        <v>0</v>
      </c>
      <c r="M1116" s="15">
        <f t="shared" si="103"/>
        <v>132.71</v>
      </c>
      <c r="N1116" s="15">
        <f>'[1]TCE - ANEXO III - Preencher'!O1125</f>
        <v>2.0699999999999998</v>
      </c>
      <c r="O1116" s="15">
        <f>'[1]TCE - ANEXO III - Preencher'!P1125</f>
        <v>0</v>
      </c>
      <c r="P1116" s="16">
        <f t="shared" si="104"/>
        <v>2.0699999999999998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134.78</v>
      </c>
    </row>
    <row r="1117" spans="1:28" x14ac:dyDescent="0.2">
      <c r="A1117" s="8">
        <f>IFERROR(VLOOKUP(B1117,'[1]DADOS (OCULTAR)'!$Q$3:$S$135,3,0),"")</f>
        <v>9039744002308</v>
      </c>
      <c r="B1117" s="9" t="str">
        <f>'[1]TCE - ANEXO III - Preencher'!C1126</f>
        <v>HOSPITAL NOSSA SENHORA DAS GRAÇAS - ANTIGO ALFA - CG Nº 024/2022</v>
      </c>
      <c r="C1117" s="10"/>
      <c r="D1117" s="11" t="str">
        <f>'[1]TCE - ANEXO III - Preencher'!E1126</f>
        <v>SILVANIA GONCALVES MELO DA FONSECA</v>
      </c>
      <c r="E1117" s="9" t="str">
        <f>IF('[1]TCE - ANEXO III - Preencher'!F1126="4 - Assistência Odontológica","2 - Outros Profissionais da Saúde",'[1]TCE - ANEXO III - Preencher'!F1126)</f>
        <v>2 - Outros Profissionais da Saúde</v>
      </c>
      <c r="F1117" s="12" t="str">
        <f>'[1]TCE - ANEXO III - Preencher'!G1126</f>
        <v>3222-05</v>
      </c>
      <c r="G1117" s="13" t="str">
        <f>IF('[1]TCE - ANEXO III - Preencher'!H1126="","",'[1]TCE - ANEXO III - Preencher'!H1126)</f>
        <v>05/2024</v>
      </c>
      <c r="H1117" s="14">
        <f>'[1]TCE - ANEXO III - Preencher'!I1126</f>
        <v>0</v>
      </c>
      <c r="I1117" s="14">
        <f>'[1]TCE - ANEXO III - Preencher'!J1126</f>
        <v>218.16</v>
      </c>
      <c r="J1117" s="14">
        <f>'[1]TCE - ANEXO III - Preencher'!K1126</f>
        <v>0</v>
      </c>
      <c r="K1117" s="15">
        <f>'[1]TCE - ANEXO III - Preencher'!L1126</f>
        <v>132.71</v>
      </c>
      <c r="L1117" s="15">
        <f>'[1]TCE - ANEXO III - Preencher'!M1126</f>
        <v>28.24</v>
      </c>
      <c r="M1117" s="15">
        <f t="shared" si="103"/>
        <v>104.47000000000001</v>
      </c>
      <c r="N1117" s="15">
        <f>'[1]TCE - ANEXO III - Preencher'!O1126</f>
        <v>2.0699999999999998</v>
      </c>
      <c r="O1117" s="15">
        <f>'[1]TCE - ANEXO III - Preencher'!P1126</f>
        <v>0</v>
      </c>
      <c r="P1117" s="16">
        <f t="shared" si="104"/>
        <v>2.0699999999999998</v>
      </c>
      <c r="Q1117" s="15">
        <f>'[1]TCE - ANEXO III - Preencher'!R1126</f>
        <v>268.96609438934581</v>
      </c>
      <c r="R1117" s="15">
        <f>'[1]TCE - ANEXO III - Preencher'!S1126</f>
        <v>43.29</v>
      </c>
      <c r="S1117" s="16">
        <f t="shared" si="105"/>
        <v>225.67609438934582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550.37609438934578</v>
      </c>
    </row>
    <row r="1118" spans="1:28" x14ac:dyDescent="0.2">
      <c r="A1118" s="8">
        <f>IFERROR(VLOOKUP(B1118,'[1]DADOS (OCULTAR)'!$Q$3:$S$135,3,0),"")</f>
        <v>9039744002308</v>
      </c>
      <c r="B1118" s="9" t="str">
        <f>'[1]TCE - ANEXO III - Preencher'!C1127</f>
        <v>HOSPITAL NOSSA SENHORA DAS GRAÇAS - ANTIGO ALFA - CG Nº 024/2022</v>
      </c>
      <c r="C1118" s="10"/>
      <c r="D1118" s="11" t="str">
        <f>'[1]TCE - ANEXO III - Preencher'!E1127</f>
        <v>SILVANIA SILVA MARROQUIM</v>
      </c>
      <c r="E1118" s="9" t="str">
        <f>IF('[1]TCE - ANEXO III - Preencher'!F1127="4 - Assistência Odontológica","2 - Outros Profissionais da Saúde",'[1]TCE - ANEXO III - Preencher'!F1127)</f>
        <v>2 - Outros Profissionais da Saúde</v>
      </c>
      <c r="F1118" s="12" t="str">
        <f>'[1]TCE - ANEXO III - Preencher'!G1127</f>
        <v>3222-05</v>
      </c>
      <c r="G1118" s="13" t="str">
        <f>IF('[1]TCE - ANEXO III - Preencher'!H1127="","",'[1]TCE - ANEXO III - Preencher'!H1127)</f>
        <v>05/2024</v>
      </c>
      <c r="H1118" s="14">
        <f>'[1]TCE - ANEXO III - Preencher'!I1127</f>
        <v>0</v>
      </c>
      <c r="I1118" s="14">
        <f>'[1]TCE - ANEXO III - Preencher'!J1127</f>
        <v>290.30720000000002</v>
      </c>
      <c r="J1118" s="14">
        <f>'[1]TCE - ANEXO III - Preencher'!K1127</f>
        <v>0</v>
      </c>
      <c r="K1118" s="15">
        <f>'[1]TCE - ANEXO III - Preencher'!L1127</f>
        <v>132.71</v>
      </c>
      <c r="L1118" s="15">
        <f>'[1]TCE - ANEXO III - Preencher'!M1127</f>
        <v>28.24</v>
      </c>
      <c r="M1118" s="15">
        <f t="shared" si="103"/>
        <v>104.47000000000001</v>
      </c>
      <c r="N1118" s="15">
        <f>'[1]TCE - ANEXO III - Preencher'!O1127</f>
        <v>2.0699999999999998</v>
      </c>
      <c r="O1118" s="15">
        <f>'[1]TCE - ANEXO III - Preencher'!P1127</f>
        <v>0</v>
      </c>
      <c r="P1118" s="16">
        <f t="shared" si="104"/>
        <v>2.0699999999999998</v>
      </c>
      <c r="Q1118" s="15">
        <f>'[1]TCE - ANEXO III - Preencher'!R1127</f>
        <v>134.48304719467291</v>
      </c>
      <c r="R1118" s="15">
        <f>'[1]TCE - ANEXO III - Preencher'!S1127</f>
        <v>71.45</v>
      </c>
      <c r="S1118" s="16">
        <f t="shared" si="105"/>
        <v>63.033047194672903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459.88024719467296</v>
      </c>
    </row>
    <row r="1119" spans="1:28" x14ac:dyDescent="0.2">
      <c r="A1119" s="8">
        <f>IFERROR(VLOOKUP(B1119,'[1]DADOS (OCULTAR)'!$Q$3:$S$135,3,0),"")</f>
        <v>9039744002308</v>
      </c>
      <c r="B1119" s="9" t="str">
        <f>'[1]TCE - ANEXO III - Preencher'!C1128</f>
        <v>HOSPITAL NOSSA SENHORA DAS GRAÇAS - ANTIGO ALFA - CG Nº 024/2022</v>
      </c>
      <c r="C1119" s="10"/>
      <c r="D1119" s="11" t="str">
        <f>'[1]TCE - ANEXO III - Preencher'!E1128</f>
        <v>SILVIA GOMES DA SILVA</v>
      </c>
      <c r="E1119" s="9" t="str">
        <f>IF('[1]TCE - ANEXO III - Preencher'!F1128="4 - Assistência Odontológica","2 - Outros Profissionais da Saúde",'[1]TCE - ANEXO III - Preencher'!F1128)</f>
        <v>2 - Outros Profissionais da Saúde</v>
      </c>
      <c r="F1119" s="12" t="str">
        <f>'[1]TCE - ANEXO III - Preencher'!G1128</f>
        <v>3222-05</v>
      </c>
      <c r="G1119" s="13" t="str">
        <f>IF('[1]TCE - ANEXO III - Preencher'!H1128="","",'[1]TCE - ANEXO III - Preencher'!H1128)</f>
        <v>05/2024</v>
      </c>
      <c r="H1119" s="14">
        <f>'[1]TCE - ANEXO III - Preencher'!I1128</f>
        <v>0</v>
      </c>
      <c r="I1119" s="14">
        <f>'[1]TCE - ANEXO III - Preencher'!J1128</f>
        <v>273.01679999999999</v>
      </c>
      <c r="J1119" s="14">
        <f>'[1]TCE - ANEXO III - Preencher'!K1128</f>
        <v>0</v>
      </c>
      <c r="K1119" s="15">
        <f>'[1]TCE - ANEXO III - Preencher'!L1128</f>
        <v>132.71</v>
      </c>
      <c r="L1119" s="15">
        <f>'[1]TCE - ANEXO III - Preencher'!M1128</f>
        <v>28.24</v>
      </c>
      <c r="M1119" s="15">
        <f t="shared" si="103"/>
        <v>104.47000000000001</v>
      </c>
      <c r="N1119" s="15">
        <f>'[1]TCE - ANEXO III - Preencher'!O1128</f>
        <v>2.0699999999999998</v>
      </c>
      <c r="O1119" s="15">
        <f>'[1]TCE - ANEXO III - Preencher'!P1128</f>
        <v>0</v>
      </c>
      <c r="P1119" s="16">
        <f t="shared" si="104"/>
        <v>2.0699999999999998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379.55680000000001</v>
      </c>
    </row>
    <row r="1120" spans="1:28" x14ac:dyDescent="0.2">
      <c r="A1120" s="8">
        <f>IFERROR(VLOOKUP(B1120,'[1]DADOS (OCULTAR)'!$Q$3:$S$135,3,0),"")</f>
        <v>9039744002308</v>
      </c>
      <c r="B1120" s="9" t="str">
        <f>'[1]TCE - ANEXO III - Preencher'!C1129</f>
        <v>HOSPITAL NOSSA SENHORA DAS GRAÇAS - ANTIGO ALFA - CG Nº 024/2022</v>
      </c>
      <c r="C1120" s="10"/>
      <c r="D1120" s="11" t="str">
        <f>'[1]TCE - ANEXO III - Preencher'!E1129</f>
        <v>SILVIO FERREIRA DA SILVA</v>
      </c>
      <c r="E1120" s="9" t="str">
        <f>IF('[1]TCE - ANEXO III - Preencher'!F1129="4 - Assistência Odontológica","2 - Outros Profissionais da Saúde",'[1]TCE - ANEXO III - Preencher'!F1129)</f>
        <v>2 - Outros Profissionais da Saúde</v>
      </c>
      <c r="F1120" s="12" t="str">
        <f>'[1]TCE - ANEXO III - Preencher'!G1129</f>
        <v>5211-30</v>
      </c>
      <c r="G1120" s="13" t="str">
        <f>IF('[1]TCE - ANEXO III - Preencher'!H1129="","",'[1]TCE - ANEXO III - Preencher'!H1129)</f>
        <v>05/2024</v>
      </c>
      <c r="H1120" s="14">
        <f>'[1]TCE - ANEXO III - Preencher'!I1129</f>
        <v>0</v>
      </c>
      <c r="I1120" s="14">
        <f>'[1]TCE - ANEXO III - Preencher'!J1129</f>
        <v>120.9032</v>
      </c>
      <c r="J1120" s="14">
        <f>'[1]TCE - ANEXO III - Preencher'!K1129</f>
        <v>0</v>
      </c>
      <c r="K1120" s="15">
        <f>'[1]TCE - ANEXO III - Preencher'!L1129</f>
        <v>132.71</v>
      </c>
      <c r="L1120" s="15">
        <f>'[1]TCE - ANEXO III - Preencher'!M1129</f>
        <v>0</v>
      </c>
      <c r="M1120" s="15">
        <f t="shared" si="103"/>
        <v>132.71</v>
      </c>
      <c r="N1120" s="15">
        <f>'[1]TCE - ANEXO III - Preencher'!O1129</f>
        <v>2.0699999999999998</v>
      </c>
      <c r="O1120" s="15">
        <f>'[1]TCE - ANEXO III - Preencher'!P1129</f>
        <v>0</v>
      </c>
      <c r="P1120" s="16">
        <f t="shared" si="104"/>
        <v>2.0699999999999998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255.6832</v>
      </c>
    </row>
    <row r="1121" spans="1:28" x14ac:dyDescent="0.2">
      <c r="A1121" s="8">
        <f>IFERROR(VLOOKUP(B1121,'[1]DADOS (OCULTAR)'!$Q$3:$S$135,3,0),"")</f>
        <v>9039744002308</v>
      </c>
      <c r="B1121" s="9" t="str">
        <f>'[1]TCE - ANEXO III - Preencher'!C1130</f>
        <v>HOSPITAL NOSSA SENHORA DAS GRAÇAS - ANTIGO ALFA - CG Nº 024/2022</v>
      </c>
      <c r="C1121" s="10"/>
      <c r="D1121" s="11" t="str">
        <f>'[1]TCE - ANEXO III - Preencher'!E1130</f>
        <v>SIMONE BRAZ DE ARAUJO MAGALHAES</v>
      </c>
      <c r="E1121" s="9" t="str">
        <f>IF('[1]TCE - ANEXO III - Preencher'!F1130="4 - Assistência Odontológica","2 - Outros Profissionais da Saúde",'[1]TCE - ANEXO III - Preencher'!F1130)</f>
        <v>2 - Outros Profissionais da Saúde</v>
      </c>
      <c r="F1121" s="12" t="str">
        <f>'[1]TCE - ANEXO III - Preencher'!G1130</f>
        <v>2236-05</v>
      </c>
      <c r="G1121" s="13" t="str">
        <f>IF('[1]TCE - ANEXO III - Preencher'!H1130="","",'[1]TCE - ANEXO III - Preencher'!H1130)</f>
        <v>05/2024</v>
      </c>
      <c r="H1121" s="14">
        <f>'[1]TCE - ANEXO III - Preencher'!I1130</f>
        <v>0</v>
      </c>
      <c r="I1121" s="14">
        <f>'[1]TCE - ANEXO III - Preencher'!J1130</f>
        <v>271.5736</v>
      </c>
      <c r="J1121" s="14">
        <f>'[1]TCE - ANEXO III - Preencher'!K1130</f>
        <v>0</v>
      </c>
      <c r="K1121" s="15">
        <f>'[1]TCE - ANEXO III - Preencher'!L1130</f>
        <v>132.71</v>
      </c>
      <c r="L1121" s="15">
        <f>'[1]TCE - ANEXO III - Preencher'!M1130</f>
        <v>0</v>
      </c>
      <c r="M1121" s="15">
        <f t="shared" si="103"/>
        <v>132.71</v>
      </c>
      <c r="N1121" s="15">
        <f>'[1]TCE - ANEXO III - Preencher'!O1130</f>
        <v>4.3499999999999996</v>
      </c>
      <c r="O1121" s="15">
        <f>'[1]TCE - ANEXO III - Preencher'!P1130</f>
        <v>0</v>
      </c>
      <c r="P1121" s="16">
        <f t="shared" si="104"/>
        <v>4.3499999999999996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408.6336</v>
      </c>
    </row>
    <row r="1122" spans="1:28" x14ac:dyDescent="0.2">
      <c r="A1122" s="8">
        <f>IFERROR(VLOOKUP(B1122,'[1]DADOS (OCULTAR)'!$Q$3:$S$135,3,0),"")</f>
        <v>9039744002308</v>
      </c>
      <c r="B1122" s="9" t="str">
        <f>'[1]TCE - ANEXO III - Preencher'!C1131</f>
        <v>HOSPITAL NOSSA SENHORA DAS GRAÇAS - ANTIGO ALFA - CG Nº 024/2022</v>
      </c>
      <c r="C1122" s="10"/>
      <c r="D1122" s="11" t="str">
        <f>'[1]TCE - ANEXO III - Preencher'!E1131</f>
        <v>SIMONE DE CASSIA PEREIRA DA SILVA</v>
      </c>
      <c r="E1122" s="9" t="str">
        <f>IF('[1]TCE - ANEXO III - Preencher'!F1131="4 - Assistência Odontológica","2 - Outros Profissionais da Saúde",'[1]TCE - ANEXO III - Preencher'!F1131)</f>
        <v>2 - Outros Profissionais da Saúde</v>
      </c>
      <c r="F1122" s="12" t="str">
        <f>'[1]TCE - ANEXO III - Preencher'!G1131</f>
        <v>3222-05</v>
      </c>
      <c r="G1122" s="13" t="str">
        <f>IF('[1]TCE - ANEXO III - Preencher'!H1131="","",'[1]TCE - ANEXO III - Preencher'!H1131)</f>
        <v>05/2024</v>
      </c>
      <c r="H1122" s="14">
        <f>'[1]TCE - ANEXO III - Preencher'!I1131</f>
        <v>0</v>
      </c>
      <c r="I1122" s="14">
        <f>'[1]TCE - ANEXO III - Preencher'!J1131</f>
        <v>294.27280000000002</v>
      </c>
      <c r="J1122" s="14">
        <f>'[1]TCE - ANEXO III - Preencher'!K1131</f>
        <v>0</v>
      </c>
      <c r="K1122" s="15">
        <f>'[1]TCE - ANEXO III - Preencher'!L1131</f>
        <v>132.71</v>
      </c>
      <c r="L1122" s="15">
        <f>'[1]TCE - ANEXO III - Preencher'!M1131</f>
        <v>28.24</v>
      </c>
      <c r="M1122" s="15">
        <f t="shared" si="103"/>
        <v>104.47000000000001</v>
      </c>
      <c r="N1122" s="15">
        <f>'[1]TCE - ANEXO III - Preencher'!O1131</f>
        <v>2.0699999999999998</v>
      </c>
      <c r="O1122" s="15">
        <f>'[1]TCE - ANEXO III - Preencher'!P1131</f>
        <v>0</v>
      </c>
      <c r="P1122" s="16">
        <f t="shared" si="104"/>
        <v>2.0699999999999998</v>
      </c>
      <c r="Q1122" s="15">
        <f>'[1]TCE - ANEXO III - Preencher'!R1131</f>
        <v>252.15571349001172</v>
      </c>
      <c r="R1122" s="15">
        <f>'[1]TCE - ANEXO III - Preencher'!S1131</f>
        <v>84.72</v>
      </c>
      <c r="S1122" s="16">
        <f t="shared" si="105"/>
        <v>167.43571349001172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568.24851349001176</v>
      </c>
    </row>
    <row r="1123" spans="1:28" x14ac:dyDescent="0.2">
      <c r="A1123" s="8">
        <f>IFERROR(VLOOKUP(B1123,'[1]DADOS (OCULTAR)'!$Q$3:$S$135,3,0),"")</f>
        <v>9039744002308</v>
      </c>
      <c r="B1123" s="9" t="str">
        <f>'[1]TCE - ANEXO III - Preencher'!C1132</f>
        <v>HOSPITAL NOSSA SENHORA DAS GRAÇAS - ANTIGO ALFA - CG Nº 024/2022</v>
      </c>
      <c r="C1123" s="10"/>
      <c r="D1123" s="11" t="str">
        <f>'[1]TCE - ANEXO III - Preencher'!E1132</f>
        <v>SIMONE DE PAULA DA SILVA</v>
      </c>
      <c r="E1123" s="9" t="str">
        <f>IF('[1]TCE - ANEXO III - Preencher'!F1132="4 - Assistência Odontológica","2 - Outros Profissionais da Saúde",'[1]TCE - ANEXO III - Preencher'!F1132)</f>
        <v>2 - Outros Profissionais da Saúde</v>
      </c>
      <c r="F1123" s="12" t="str">
        <f>'[1]TCE - ANEXO III - Preencher'!G1132</f>
        <v>3222-05</v>
      </c>
      <c r="G1123" s="13" t="str">
        <f>IF('[1]TCE - ANEXO III - Preencher'!H1132="","",'[1]TCE - ANEXO III - Preencher'!H1132)</f>
        <v>05/2024</v>
      </c>
      <c r="H1123" s="14">
        <f>'[1]TCE - ANEXO III - Preencher'!I1132</f>
        <v>0</v>
      </c>
      <c r="I1123" s="14">
        <f>'[1]TCE - ANEXO III - Preencher'!J1132</f>
        <v>292.04079999999999</v>
      </c>
      <c r="J1123" s="14">
        <f>'[1]TCE - ANEXO III - Preencher'!K1132</f>
        <v>0</v>
      </c>
      <c r="K1123" s="15">
        <f>'[1]TCE - ANEXO III - Preencher'!L1132</f>
        <v>132.71</v>
      </c>
      <c r="L1123" s="15">
        <f>'[1]TCE - ANEXO III - Preencher'!M1132</f>
        <v>28.24</v>
      </c>
      <c r="M1123" s="15">
        <f t="shared" si="103"/>
        <v>104.47000000000001</v>
      </c>
      <c r="N1123" s="15">
        <f>'[1]TCE - ANEXO III - Preencher'!O1132</f>
        <v>2.0699999999999998</v>
      </c>
      <c r="O1123" s="15">
        <f>'[1]TCE - ANEXO III - Preencher'!P1132</f>
        <v>0</v>
      </c>
      <c r="P1123" s="16">
        <f t="shared" si="104"/>
        <v>2.0699999999999998</v>
      </c>
      <c r="Q1123" s="15">
        <f>'[1]TCE - ANEXO III - Preencher'!R1132</f>
        <v>134.48304719467291</v>
      </c>
      <c r="R1123" s="15">
        <f>'[1]TCE - ANEXO III - Preencher'!S1132</f>
        <v>77.94</v>
      </c>
      <c r="S1123" s="16">
        <f t="shared" si="105"/>
        <v>56.543047194672909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455.12384719467292</v>
      </c>
    </row>
    <row r="1124" spans="1:28" x14ac:dyDescent="0.2">
      <c r="A1124" s="8">
        <f>IFERROR(VLOOKUP(B1124,'[1]DADOS (OCULTAR)'!$Q$3:$S$135,3,0),"")</f>
        <v>9039744002308</v>
      </c>
      <c r="B1124" s="9" t="str">
        <f>'[1]TCE - ANEXO III - Preencher'!C1133</f>
        <v>HOSPITAL NOSSA SENHORA DAS GRAÇAS - ANTIGO ALFA - CG Nº 024/2022</v>
      </c>
      <c r="C1124" s="10"/>
      <c r="D1124" s="11" t="str">
        <f>'[1]TCE - ANEXO III - Preencher'!E1133</f>
        <v>SIMONE LOPES DE LIMA</v>
      </c>
      <c r="E1124" s="9" t="str">
        <f>IF('[1]TCE - ANEXO III - Preencher'!F1133="4 - Assistência Odontológica","2 - Outros Profissionais da Saúde",'[1]TCE - ANEXO III - Preencher'!F1133)</f>
        <v>2 - Outros Profissionais da Saúde</v>
      </c>
      <c r="F1124" s="12" t="str">
        <f>'[1]TCE - ANEXO III - Preencher'!G1133</f>
        <v>3222-05</v>
      </c>
      <c r="G1124" s="13" t="str">
        <f>IF('[1]TCE - ANEXO III - Preencher'!H1133="","",'[1]TCE - ANEXO III - Preencher'!H1133)</f>
        <v>05/2024</v>
      </c>
      <c r="H1124" s="14">
        <f>'[1]TCE - ANEXO III - Preencher'!I1133</f>
        <v>0</v>
      </c>
      <c r="I1124" s="14">
        <f>'[1]TCE - ANEXO III - Preencher'!J1133</f>
        <v>288.64479999999998</v>
      </c>
      <c r="J1124" s="14">
        <f>'[1]TCE - ANEXO III - Preencher'!K1133</f>
        <v>0</v>
      </c>
      <c r="K1124" s="15">
        <f>'[1]TCE - ANEXO III - Preencher'!L1133</f>
        <v>132.71</v>
      </c>
      <c r="L1124" s="15">
        <f>'[1]TCE - ANEXO III - Preencher'!M1133</f>
        <v>28.24</v>
      </c>
      <c r="M1124" s="15">
        <f t="shared" si="103"/>
        <v>104.47000000000001</v>
      </c>
      <c r="N1124" s="15">
        <f>'[1]TCE - ANEXO III - Preencher'!O1133</f>
        <v>2.0699999999999998</v>
      </c>
      <c r="O1124" s="15">
        <f>'[1]TCE - ANEXO III - Preencher'!P1133</f>
        <v>0</v>
      </c>
      <c r="P1124" s="16">
        <f t="shared" si="104"/>
        <v>2.0699999999999998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395.1848</v>
      </c>
    </row>
    <row r="1125" spans="1:28" x14ac:dyDescent="0.2">
      <c r="A1125" s="8">
        <f>IFERROR(VLOOKUP(B1125,'[1]DADOS (OCULTAR)'!$Q$3:$S$135,3,0),"")</f>
        <v>9039744002308</v>
      </c>
      <c r="B1125" s="9" t="str">
        <f>'[1]TCE - ANEXO III - Preencher'!C1134</f>
        <v>HOSPITAL NOSSA SENHORA DAS GRAÇAS - ANTIGO ALFA - CG Nº 024/2022</v>
      </c>
      <c r="C1125" s="10"/>
      <c r="D1125" s="11" t="str">
        <f>'[1]TCE - ANEXO III - Preencher'!E1134</f>
        <v>SIMONE PEREIRA DA SILVA</v>
      </c>
      <c r="E1125" s="9" t="str">
        <f>IF('[1]TCE - ANEXO III - Preencher'!F1134="4 - Assistência Odontológica","2 - Outros Profissionais da Saúde",'[1]TCE - ANEXO III - Preencher'!F1134)</f>
        <v>2 - Outros Profissionais da Saúde</v>
      </c>
      <c r="F1125" s="12" t="str">
        <f>'[1]TCE - ANEXO III - Preencher'!G1134</f>
        <v>3222-05</v>
      </c>
      <c r="G1125" s="13" t="str">
        <f>IF('[1]TCE - ANEXO III - Preencher'!H1134="","",'[1]TCE - ANEXO III - Preencher'!H1134)</f>
        <v>05/2024</v>
      </c>
      <c r="H1125" s="14">
        <f>'[1]TCE - ANEXO III - Preencher'!I1134</f>
        <v>0</v>
      </c>
      <c r="I1125" s="14">
        <f>'[1]TCE - ANEXO III - Preencher'!J1134</f>
        <v>309.03519999999997</v>
      </c>
      <c r="J1125" s="14">
        <f>'[1]TCE - ANEXO III - Preencher'!K1134</f>
        <v>0</v>
      </c>
      <c r="K1125" s="15">
        <f>'[1]TCE - ANEXO III - Preencher'!L1134</f>
        <v>132.71</v>
      </c>
      <c r="L1125" s="15">
        <f>'[1]TCE - ANEXO III - Preencher'!M1134</f>
        <v>28.24</v>
      </c>
      <c r="M1125" s="15">
        <f t="shared" si="103"/>
        <v>104.47000000000001</v>
      </c>
      <c r="N1125" s="15">
        <f>'[1]TCE - ANEXO III - Preencher'!O1134</f>
        <v>2.0699999999999998</v>
      </c>
      <c r="O1125" s="15">
        <f>'[1]TCE - ANEXO III - Preencher'!P1134</f>
        <v>0</v>
      </c>
      <c r="P1125" s="16">
        <f t="shared" si="104"/>
        <v>2.0699999999999998</v>
      </c>
      <c r="Q1125" s="15">
        <f>'[1]TCE - ANEXO III - Preencher'!R1134</f>
        <v>126.07785674500586</v>
      </c>
      <c r="R1125" s="15">
        <f>'[1]TCE - ANEXO III - Preencher'!S1134</f>
        <v>84.72</v>
      </c>
      <c r="S1125" s="16">
        <f t="shared" si="105"/>
        <v>41.357856745005861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456.93305674500584</v>
      </c>
    </row>
    <row r="1126" spans="1:28" x14ac:dyDescent="0.2">
      <c r="A1126" s="8">
        <f>IFERROR(VLOOKUP(B1126,'[1]DADOS (OCULTAR)'!$Q$3:$S$135,3,0),"")</f>
        <v>9039744002308</v>
      </c>
      <c r="B1126" s="9" t="str">
        <f>'[1]TCE - ANEXO III - Preencher'!C1135</f>
        <v>HOSPITAL NOSSA SENHORA DAS GRAÇAS - ANTIGO ALFA - CG Nº 024/2022</v>
      </c>
      <c r="C1126" s="10"/>
      <c r="D1126" s="11" t="str">
        <f>'[1]TCE - ANEXO III - Preencher'!E1135</f>
        <v>STEFANIA VITORIANA MOURA DO NASCIMENTO</v>
      </c>
      <c r="E1126" s="9" t="str">
        <f>IF('[1]TCE - ANEXO III - Preencher'!F1135="4 - Assistência Odontológica","2 - Outros Profissionais da Saúde",'[1]TCE - ANEXO III - Preencher'!F1135)</f>
        <v>2 - Outros Profissionais da Saúde</v>
      </c>
      <c r="F1126" s="12" t="str">
        <f>'[1]TCE - ANEXO III - Preencher'!G1135</f>
        <v>3222-05</v>
      </c>
      <c r="G1126" s="13" t="str">
        <f>IF('[1]TCE - ANEXO III - Preencher'!H1135="","",'[1]TCE - ANEXO III - Preencher'!H1135)</f>
        <v>05/2024</v>
      </c>
      <c r="H1126" s="14">
        <f>'[1]TCE - ANEXO III - Preencher'!I1135</f>
        <v>0</v>
      </c>
      <c r="I1126" s="14">
        <f>'[1]TCE - ANEXO III - Preencher'!J1135</f>
        <v>401.72320000000002</v>
      </c>
      <c r="J1126" s="14">
        <f>'[1]TCE - ANEXO III - Preencher'!K1135</f>
        <v>0</v>
      </c>
      <c r="K1126" s="15">
        <f>'[1]TCE - ANEXO III - Preencher'!L1135</f>
        <v>132.71</v>
      </c>
      <c r="L1126" s="15">
        <f>'[1]TCE - ANEXO III - Preencher'!M1135</f>
        <v>28.24</v>
      </c>
      <c r="M1126" s="15">
        <f t="shared" si="103"/>
        <v>104.47000000000001</v>
      </c>
      <c r="N1126" s="15">
        <f>'[1]TCE - ANEXO III - Preencher'!O1135</f>
        <v>2.0699999999999998</v>
      </c>
      <c r="O1126" s="15">
        <f>'[1]TCE - ANEXO III - Preencher'!P1135</f>
        <v>0</v>
      </c>
      <c r="P1126" s="16">
        <f t="shared" si="104"/>
        <v>2.0699999999999998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508.26320000000004</v>
      </c>
    </row>
    <row r="1127" spans="1:28" x14ac:dyDescent="0.2">
      <c r="A1127" s="8">
        <f>IFERROR(VLOOKUP(B1127,'[1]DADOS (OCULTAR)'!$Q$3:$S$135,3,0),"")</f>
        <v>9039744002308</v>
      </c>
      <c r="B1127" s="9" t="str">
        <f>'[1]TCE - ANEXO III - Preencher'!C1136</f>
        <v>HOSPITAL NOSSA SENHORA DAS GRAÇAS - ANTIGO ALFA - CG Nº 024/2022</v>
      </c>
      <c r="C1127" s="10"/>
      <c r="D1127" s="11" t="str">
        <f>'[1]TCE - ANEXO III - Preencher'!E1136</f>
        <v>STEFHANE HELENA LIMEIRA GUIMARAES</v>
      </c>
      <c r="E1127" s="9" t="str">
        <f>IF('[1]TCE - ANEXO III - Preencher'!F1136="4 - Assistência Odontológica","2 - Outros Profissionais da Saúde",'[1]TCE - ANEXO III - Preencher'!F1136)</f>
        <v>2 - Outros Profissionais da Saúde</v>
      </c>
      <c r="F1127" s="12" t="str">
        <f>'[1]TCE - ANEXO III - Preencher'!G1136</f>
        <v>3222-05</v>
      </c>
      <c r="G1127" s="13" t="str">
        <f>IF('[1]TCE - ANEXO III - Preencher'!H1136="","",'[1]TCE - ANEXO III - Preencher'!H1136)</f>
        <v>05/2024</v>
      </c>
      <c r="H1127" s="14">
        <f>'[1]TCE - ANEXO III - Preencher'!I1136</f>
        <v>0</v>
      </c>
      <c r="I1127" s="14">
        <f>'[1]TCE - ANEXO III - Preencher'!J1136</f>
        <v>277.16239999999999</v>
      </c>
      <c r="J1127" s="14">
        <f>'[1]TCE - ANEXO III - Preencher'!K1136</f>
        <v>0</v>
      </c>
      <c r="K1127" s="15">
        <f>'[1]TCE - ANEXO III - Preencher'!L1136</f>
        <v>132.71</v>
      </c>
      <c r="L1127" s="15">
        <f>'[1]TCE - ANEXO III - Preencher'!M1136</f>
        <v>28.24</v>
      </c>
      <c r="M1127" s="15">
        <f t="shared" si="103"/>
        <v>104.47000000000001</v>
      </c>
      <c r="N1127" s="15">
        <f>'[1]TCE - ANEXO III - Preencher'!O1136</f>
        <v>2.0699999999999998</v>
      </c>
      <c r="O1127" s="15">
        <f>'[1]TCE - ANEXO III - Preencher'!P1136</f>
        <v>0</v>
      </c>
      <c r="P1127" s="16">
        <f t="shared" si="104"/>
        <v>2.0699999999999998</v>
      </c>
      <c r="Q1127" s="15">
        <f>'[1]TCE - ANEXO III - Preencher'!R1136</f>
        <v>126.07785674500586</v>
      </c>
      <c r="R1127" s="15">
        <f>'[1]TCE - ANEXO III - Preencher'!S1136</f>
        <v>81.900000000000006</v>
      </c>
      <c r="S1127" s="16">
        <f t="shared" si="105"/>
        <v>44.177856745005855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427.88025674500585</v>
      </c>
    </row>
    <row r="1128" spans="1:28" x14ac:dyDescent="0.2">
      <c r="A1128" s="8">
        <f>IFERROR(VLOOKUP(B1128,'[1]DADOS (OCULTAR)'!$Q$3:$S$135,3,0),"")</f>
        <v>9039744002308</v>
      </c>
      <c r="B1128" s="9" t="str">
        <f>'[1]TCE - ANEXO III - Preencher'!C1137</f>
        <v>HOSPITAL NOSSA SENHORA DAS GRAÇAS - ANTIGO ALFA - CG Nº 024/2022</v>
      </c>
      <c r="C1128" s="10"/>
      <c r="D1128" s="11" t="str">
        <f>'[1]TCE - ANEXO III - Preencher'!E1137</f>
        <v>STEFHANIE VIEIRA GOMES</v>
      </c>
      <c r="E1128" s="9" t="str">
        <f>IF('[1]TCE - ANEXO III - Preencher'!F1137="4 - Assistência Odontológica","2 - Outros Profissionais da Saúde",'[1]TCE - ANEXO III - Preencher'!F1137)</f>
        <v>2 - Outros Profissionais da Saúde</v>
      </c>
      <c r="F1128" s="12" t="str">
        <f>'[1]TCE - ANEXO III - Preencher'!G1137</f>
        <v>2235-05</v>
      </c>
      <c r="G1128" s="13" t="str">
        <f>IF('[1]TCE - ANEXO III - Preencher'!H1137="","",'[1]TCE - ANEXO III - Preencher'!H1137)</f>
        <v>05/2024</v>
      </c>
      <c r="H1128" s="14">
        <f>'[1]TCE - ANEXO III - Preencher'!I1137</f>
        <v>0</v>
      </c>
      <c r="I1128" s="14">
        <f>'[1]TCE - ANEXO III - Preencher'!J1137</f>
        <v>419.31920000000002</v>
      </c>
      <c r="J1128" s="14">
        <f>'[1]TCE - ANEXO III - Preencher'!K1137</f>
        <v>0</v>
      </c>
      <c r="K1128" s="15">
        <f>'[1]TCE - ANEXO III - Preencher'!L1137</f>
        <v>132.71</v>
      </c>
      <c r="L1128" s="15">
        <f>'[1]TCE - ANEXO III - Preencher'!M1137</f>
        <v>0</v>
      </c>
      <c r="M1128" s="15">
        <f t="shared" si="103"/>
        <v>132.71</v>
      </c>
      <c r="N1128" s="15">
        <f>'[1]TCE - ANEXO III - Preencher'!O1137</f>
        <v>4.3499999999999996</v>
      </c>
      <c r="O1128" s="15">
        <f>'[1]TCE - ANEXO III - Preencher'!P1137</f>
        <v>0</v>
      </c>
      <c r="P1128" s="16">
        <f t="shared" si="104"/>
        <v>4.3499999999999996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556.37920000000008</v>
      </c>
    </row>
    <row r="1129" spans="1:28" x14ac:dyDescent="0.2">
      <c r="A1129" s="8">
        <f>IFERROR(VLOOKUP(B1129,'[1]DADOS (OCULTAR)'!$Q$3:$S$135,3,0),"")</f>
        <v>9039744002308</v>
      </c>
      <c r="B1129" s="9" t="str">
        <f>'[1]TCE - ANEXO III - Preencher'!C1138</f>
        <v>HOSPITAL NOSSA SENHORA DAS GRAÇAS - ANTIGO ALFA - CG Nº 024/2022</v>
      </c>
      <c r="C1129" s="10"/>
      <c r="D1129" s="11" t="str">
        <f>'[1]TCE - ANEXO III - Preencher'!E1138</f>
        <v>STHEFANE MORGANA ALVES DA SILVA</v>
      </c>
      <c r="E1129" s="9" t="str">
        <f>IF('[1]TCE - ANEXO III - Preencher'!F1138="4 - Assistência Odontológica","2 - Outros Profissionais da Saúde",'[1]TCE - ANEXO III - Preencher'!F1138)</f>
        <v>2 - Outros Profissionais da Saúde</v>
      </c>
      <c r="F1129" s="12" t="str">
        <f>'[1]TCE - ANEXO III - Preencher'!G1138</f>
        <v>3222-05</v>
      </c>
      <c r="G1129" s="13" t="str">
        <f>IF('[1]TCE - ANEXO III - Preencher'!H1138="","",'[1]TCE - ANEXO III - Preencher'!H1138)</f>
        <v>05/2024</v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1381.73</v>
      </c>
      <c r="K1129" s="15">
        <f>'[1]TCE - ANEXO III - Preencher'!L1138</f>
        <v>132.71</v>
      </c>
      <c r="L1129" s="15">
        <f>'[1]TCE - ANEXO III - Preencher'!M1138</f>
        <v>0</v>
      </c>
      <c r="M1129" s="15">
        <f t="shared" si="103"/>
        <v>132.71</v>
      </c>
      <c r="N1129" s="15">
        <f>'[1]TCE - ANEXO III - Preencher'!O1138</f>
        <v>2.0699999999999998</v>
      </c>
      <c r="O1129" s="15">
        <f>'[1]TCE - ANEXO III - Preencher'!P1138</f>
        <v>0</v>
      </c>
      <c r="P1129" s="16">
        <f t="shared" si="104"/>
        <v>2.0699999999999998</v>
      </c>
      <c r="Q1129" s="15">
        <f>'[1]TCE - ANEXO III - Preencher'!R1138</f>
        <v>75.646714047003513</v>
      </c>
      <c r="R1129" s="15">
        <f>'[1]TCE - ANEXO III - Preencher'!S1138</f>
        <v>4.42</v>
      </c>
      <c r="S1129" s="16">
        <f t="shared" si="105"/>
        <v>71.226714047003512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1587.7367140470035</v>
      </c>
    </row>
    <row r="1130" spans="1:28" x14ac:dyDescent="0.2">
      <c r="A1130" s="8">
        <f>IFERROR(VLOOKUP(B1130,'[1]DADOS (OCULTAR)'!$Q$3:$S$135,3,0),"")</f>
        <v>9039744002308</v>
      </c>
      <c r="B1130" s="9" t="str">
        <f>'[1]TCE - ANEXO III - Preencher'!C1139</f>
        <v>HOSPITAL NOSSA SENHORA DAS GRAÇAS - ANTIGO ALFA - CG Nº 024/2022</v>
      </c>
      <c r="C1130" s="10"/>
      <c r="D1130" s="11" t="str">
        <f>'[1]TCE - ANEXO III - Preencher'!E1139</f>
        <v>SUELANE PEREIRA DE OLIVEIRA</v>
      </c>
      <c r="E1130" s="9" t="str">
        <f>IF('[1]TCE - ANEXO III - Preencher'!F1139="4 - Assistência Odontológica","2 - Outros Profissionais da Saúde",'[1]TCE - ANEXO III - Preencher'!F1139)</f>
        <v>2 - Outros Profissionais da Saúde</v>
      </c>
      <c r="F1130" s="12" t="str">
        <f>'[1]TCE - ANEXO III - Preencher'!G1139</f>
        <v>3222-05</v>
      </c>
      <c r="G1130" s="13" t="str">
        <f>IF('[1]TCE - ANEXO III - Preencher'!H1139="","",'[1]TCE - ANEXO III - Preencher'!H1139)</f>
        <v>05/2024</v>
      </c>
      <c r="H1130" s="14">
        <f>'[1]TCE - ANEXO III - Preencher'!I1139</f>
        <v>0</v>
      </c>
      <c r="I1130" s="14">
        <f>'[1]TCE - ANEXO III - Preencher'!J1139</f>
        <v>349.74880000000002</v>
      </c>
      <c r="J1130" s="14">
        <f>'[1]TCE - ANEXO III - Preencher'!K1139</f>
        <v>0</v>
      </c>
      <c r="K1130" s="15">
        <f>'[1]TCE - ANEXO III - Preencher'!L1139</f>
        <v>132.71</v>
      </c>
      <c r="L1130" s="15">
        <f>'[1]TCE - ANEXO III - Preencher'!M1139</f>
        <v>28.24</v>
      </c>
      <c r="M1130" s="15">
        <f t="shared" si="103"/>
        <v>104.47000000000001</v>
      </c>
      <c r="N1130" s="15">
        <f>'[1]TCE - ANEXO III - Preencher'!O1139</f>
        <v>2.0699999999999998</v>
      </c>
      <c r="O1130" s="15">
        <f>'[1]TCE - ANEXO III - Preencher'!P1139</f>
        <v>0</v>
      </c>
      <c r="P1130" s="16">
        <f t="shared" si="104"/>
        <v>2.0699999999999998</v>
      </c>
      <c r="Q1130" s="15">
        <f>'[1]TCE - ANEXO III - Preencher'!R1139</f>
        <v>126.07785674500586</v>
      </c>
      <c r="R1130" s="15">
        <f>'[1]TCE - ANEXO III - Preencher'!S1139</f>
        <v>84.72</v>
      </c>
      <c r="S1130" s="16">
        <f t="shared" si="105"/>
        <v>41.357856745005861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497.64665674500588</v>
      </c>
    </row>
    <row r="1131" spans="1:28" x14ac:dyDescent="0.2">
      <c r="A1131" s="8">
        <f>IFERROR(VLOOKUP(B1131,'[1]DADOS (OCULTAR)'!$Q$3:$S$135,3,0),"")</f>
        <v>9039744002308</v>
      </c>
      <c r="B1131" s="9" t="str">
        <f>'[1]TCE - ANEXO III - Preencher'!C1140</f>
        <v>HOSPITAL NOSSA SENHORA DAS GRAÇAS - ANTIGO ALFA - CG Nº 024/2022</v>
      </c>
      <c r="C1131" s="10"/>
      <c r="D1131" s="11" t="str">
        <f>'[1]TCE - ANEXO III - Preencher'!E1140</f>
        <v>SUELANY NUNES DAS NEVES</v>
      </c>
      <c r="E1131" s="9" t="str">
        <f>IF('[1]TCE - ANEXO III - Preencher'!F1140="4 - Assistência Odontológica","2 - Outros Profissionais da Saúde",'[1]TCE - ANEXO III - Preencher'!F1140)</f>
        <v>2 - Outros Profissionais da Saúde</v>
      </c>
      <c r="F1131" s="12" t="str">
        <f>'[1]TCE - ANEXO III - Preencher'!G1140</f>
        <v>5152-05</v>
      </c>
      <c r="G1131" s="13" t="str">
        <f>IF('[1]TCE - ANEXO III - Preencher'!H1140="","",'[1]TCE - ANEXO III - Preencher'!H1140)</f>
        <v>05/2024</v>
      </c>
      <c r="H1131" s="14">
        <f>'[1]TCE - ANEXO III - Preencher'!I1140</f>
        <v>0</v>
      </c>
      <c r="I1131" s="14">
        <f>'[1]TCE - ANEXO III - Preencher'!J1140</f>
        <v>171.43680000000001</v>
      </c>
      <c r="J1131" s="14">
        <f>'[1]TCE - ANEXO III - Preencher'!K1140</f>
        <v>0</v>
      </c>
      <c r="K1131" s="15">
        <f>'[1]TCE - ANEXO III - Preencher'!L1140</f>
        <v>132.71</v>
      </c>
      <c r="L1131" s="15">
        <f>'[1]TCE - ANEXO III - Preencher'!M1140</f>
        <v>0</v>
      </c>
      <c r="M1131" s="15">
        <f t="shared" si="103"/>
        <v>132.71</v>
      </c>
      <c r="N1131" s="15">
        <f>'[1]TCE - ANEXO III - Preencher'!O1140</f>
        <v>2.0699999999999998</v>
      </c>
      <c r="O1131" s="15">
        <f>'[1]TCE - ANEXO III - Preencher'!P1140</f>
        <v>0</v>
      </c>
      <c r="P1131" s="16">
        <f t="shared" si="104"/>
        <v>2.0699999999999998</v>
      </c>
      <c r="Q1131" s="15">
        <f>'[1]TCE - ANEXO III - Preencher'!R1140</f>
        <v>268.96609438934581</v>
      </c>
      <c r="R1131" s="15">
        <f>'[1]TCE - ANEXO III - Preencher'!S1140</f>
        <v>84.72</v>
      </c>
      <c r="S1131" s="16">
        <f t="shared" si="105"/>
        <v>184.24609438934581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490.46289438934582</v>
      </c>
    </row>
    <row r="1132" spans="1:28" x14ac:dyDescent="0.2">
      <c r="A1132" s="8">
        <f>IFERROR(VLOOKUP(B1132,'[1]DADOS (OCULTAR)'!$Q$3:$S$135,3,0),"")</f>
        <v>9039744002308</v>
      </c>
      <c r="B1132" s="9" t="str">
        <f>'[1]TCE - ANEXO III - Preencher'!C1141</f>
        <v>HOSPITAL NOSSA SENHORA DAS GRAÇAS - ANTIGO ALFA - CG Nº 024/2022</v>
      </c>
      <c r="C1132" s="10"/>
      <c r="D1132" s="11" t="str">
        <f>'[1]TCE - ANEXO III - Preencher'!E1141</f>
        <v>SUELEIDE DELGADO DA SILVA</v>
      </c>
      <c r="E1132" s="9" t="str">
        <f>IF('[1]TCE - ANEXO III - Preencher'!F1141="4 - Assistência Odontológica","2 - Outros Profissionais da Saúde",'[1]TCE - ANEXO III - Preencher'!F1141)</f>
        <v>2 - Outros Profissionais da Saúde</v>
      </c>
      <c r="F1132" s="12" t="str">
        <f>'[1]TCE - ANEXO III - Preencher'!G1141</f>
        <v>3222-05</v>
      </c>
      <c r="G1132" s="13" t="str">
        <f>IF('[1]TCE - ANEXO III - Preencher'!H1141="","",'[1]TCE - ANEXO III - Preencher'!H1141)</f>
        <v>05/2024</v>
      </c>
      <c r="H1132" s="14">
        <f>'[1]TCE - ANEXO III - Preencher'!I1141</f>
        <v>0</v>
      </c>
      <c r="I1132" s="14">
        <f>'[1]TCE - ANEXO III - Preencher'!J1141</f>
        <v>271.2176</v>
      </c>
      <c r="J1132" s="14">
        <f>'[1]TCE - ANEXO III - Preencher'!K1141</f>
        <v>0</v>
      </c>
      <c r="K1132" s="15">
        <f>'[1]TCE - ANEXO III - Preencher'!L1141</f>
        <v>132.71</v>
      </c>
      <c r="L1132" s="15">
        <f>'[1]TCE - ANEXO III - Preencher'!M1141</f>
        <v>0</v>
      </c>
      <c r="M1132" s="15">
        <f t="shared" si="103"/>
        <v>132.71</v>
      </c>
      <c r="N1132" s="15">
        <f>'[1]TCE - ANEXO III - Preencher'!O1141</f>
        <v>2.0699999999999998</v>
      </c>
      <c r="O1132" s="15">
        <f>'[1]TCE - ANEXO III - Preencher'!P1141</f>
        <v>0</v>
      </c>
      <c r="P1132" s="16">
        <f t="shared" si="104"/>
        <v>2.0699999999999998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405.99759999999998</v>
      </c>
    </row>
    <row r="1133" spans="1:28" x14ac:dyDescent="0.2">
      <c r="A1133" s="8">
        <f>IFERROR(VLOOKUP(B1133,'[1]DADOS (OCULTAR)'!$Q$3:$S$135,3,0),"")</f>
        <v>9039744002308</v>
      </c>
      <c r="B1133" s="9" t="str">
        <f>'[1]TCE - ANEXO III - Preencher'!C1142</f>
        <v>HOSPITAL NOSSA SENHORA DAS GRAÇAS - ANTIGO ALFA - CG Nº 024/2022</v>
      </c>
      <c r="C1133" s="10"/>
      <c r="D1133" s="11" t="str">
        <f>'[1]TCE - ANEXO III - Preencher'!E1142</f>
        <v>SUELEM RIBEIRO FARIAS</v>
      </c>
      <c r="E1133" s="9" t="str">
        <f>IF('[1]TCE - ANEXO III - Preencher'!F1142="4 - Assistência Odontológica","2 - Outros Profissionais da Saúde",'[1]TCE - ANEXO III - Preencher'!F1142)</f>
        <v>2 - Outros Profissionais da Saúde</v>
      </c>
      <c r="F1133" s="12" t="str">
        <f>'[1]TCE - ANEXO III - Preencher'!G1142</f>
        <v>3222-05</v>
      </c>
      <c r="G1133" s="13" t="str">
        <f>IF('[1]TCE - ANEXO III - Preencher'!H1142="","",'[1]TCE - ANEXO III - Preencher'!H1142)</f>
        <v>05/2024</v>
      </c>
      <c r="H1133" s="14">
        <f>'[1]TCE - ANEXO III - Preencher'!I1142</f>
        <v>0</v>
      </c>
      <c r="I1133" s="14">
        <f>'[1]TCE - ANEXO III - Preencher'!J1142</f>
        <v>292.51440000000002</v>
      </c>
      <c r="J1133" s="14">
        <f>'[1]TCE - ANEXO III - Preencher'!K1142</f>
        <v>0</v>
      </c>
      <c r="K1133" s="15">
        <f>'[1]TCE - ANEXO III - Preencher'!L1142</f>
        <v>132.71</v>
      </c>
      <c r="L1133" s="15">
        <f>'[1]TCE - ANEXO III - Preencher'!M1142</f>
        <v>28.24</v>
      </c>
      <c r="M1133" s="15">
        <f t="shared" si="103"/>
        <v>104.47000000000001</v>
      </c>
      <c r="N1133" s="15">
        <f>'[1]TCE - ANEXO III - Preencher'!O1142</f>
        <v>2.0699999999999998</v>
      </c>
      <c r="O1133" s="15">
        <f>'[1]TCE - ANEXO III - Preencher'!P1142</f>
        <v>0</v>
      </c>
      <c r="P1133" s="16">
        <f t="shared" si="104"/>
        <v>2.0699999999999998</v>
      </c>
      <c r="Q1133" s="15">
        <f>'[1]TCE - ANEXO III - Preencher'!R1142</f>
        <v>252.15571349001172</v>
      </c>
      <c r="R1133" s="15">
        <f>'[1]TCE - ANEXO III - Preencher'!S1142</f>
        <v>84.72</v>
      </c>
      <c r="S1133" s="16">
        <f t="shared" si="105"/>
        <v>167.43571349001172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566.49011349001171</v>
      </c>
    </row>
    <row r="1134" spans="1:28" x14ac:dyDescent="0.2">
      <c r="A1134" s="8">
        <f>IFERROR(VLOOKUP(B1134,'[1]DADOS (OCULTAR)'!$Q$3:$S$135,3,0),"")</f>
        <v>9039744002308</v>
      </c>
      <c r="B1134" s="9" t="str">
        <f>'[1]TCE - ANEXO III - Preencher'!C1143</f>
        <v>HOSPITAL NOSSA SENHORA DAS GRAÇAS - ANTIGO ALFA - CG Nº 024/2022</v>
      </c>
      <c r="C1134" s="10"/>
      <c r="D1134" s="11" t="str">
        <f>'[1]TCE - ANEXO III - Preencher'!E1143</f>
        <v>SUELI ROSA DA COSTA</v>
      </c>
      <c r="E1134" s="9" t="str">
        <f>IF('[1]TCE - ANEXO III - Preencher'!F1143="4 - Assistência Odontológica","2 - Outros Profissionais da Saúde",'[1]TCE - ANEXO III - Preencher'!F1143)</f>
        <v>2 - Outros Profissionais da Saúde</v>
      </c>
      <c r="F1134" s="12" t="str">
        <f>'[1]TCE - ANEXO III - Preencher'!G1143</f>
        <v>2235-05</v>
      </c>
      <c r="G1134" s="13" t="str">
        <f>IF('[1]TCE - ANEXO III - Preencher'!H1143="","",'[1]TCE - ANEXO III - Preencher'!H1143)</f>
        <v>05/2024</v>
      </c>
      <c r="H1134" s="14">
        <f>'[1]TCE - ANEXO III - Preencher'!I1143</f>
        <v>0</v>
      </c>
      <c r="I1134" s="14">
        <f>'[1]TCE - ANEXO III - Preencher'!J1143</f>
        <v>460.49919999999997</v>
      </c>
      <c r="J1134" s="14">
        <f>'[1]TCE - ANEXO III - Preencher'!K1143</f>
        <v>0</v>
      </c>
      <c r="K1134" s="15">
        <f>'[1]TCE - ANEXO III - Preencher'!L1143</f>
        <v>132.71</v>
      </c>
      <c r="L1134" s="15">
        <f>'[1]TCE - ANEXO III - Preencher'!M1143</f>
        <v>3.05</v>
      </c>
      <c r="M1134" s="15">
        <f t="shared" si="103"/>
        <v>129.66</v>
      </c>
      <c r="N1134" s="15">
        <f>'[1]TCE - ANEXO III - Preencher'!O1143</f>
        <v>4.3499999999999996</v>
      </c>
      <c r="O1134" s="15">
        <f>'[1]TCE - ANEXO III - Preencher'!P1143</f>
        <v>0</v>
      </c>
      <c r="P1134" s="16">
        <f t="shared" si="104"/>
        <v>4.3499999999999996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594.50919999999996</v>
      </c>
    </row>
    <row r="1135" spans="1:28" x14ac:dyDescent="0.2">
      <c r="A1135" s="8">
        <f>IFERROR(VLOOKUP(B1135,'[1]DADOS (OCULTAR)'!$Q$3:$S$135,3,0),"")</f>
        <v>9039744002308</v>
      </c>
      <c r="B1135" s="9" t="str">
        <f>'[1]TCE - ANEXO III - Preencher'!C1144</f>
        <v>HOSPITAL NOSSA SENHORA DAS GRAÇAS - ANTIGO ALFA - CG Nº 024/2022</v>
      </c>
      <c r="C1135" s="10"/>
      <c r="D1135" s="11" t="str">
        <f>'[1]TCE - ANEXO III - Preencher'!E1144</f>
        <v>SUELLEN CRISTINE DE SANTANA SILVA</v>
      </c>
      <c r="E1135" s="9" t="str">
        <f>IF('[1]TCE - ANEXO III - Preencher'!F1144="4 - Assistência Odontológica","2 - Outros Profissionais da Saúde",'[1]TCE - ANEXO III - Preencher'!F1144)</f>
        <v>2 - Outros Profissionais da Saúde</v>
      </c>
      <c r="F1135" s="12" t="str">
        <f>'[1]TCE - ANEXO III - Preencher'!G1144</f>
        <v>3222-05</v>
      </c>
      <c r="G1135" s="13" t="str">
        <f>IF('[1]TCE - ANEXO III - Preencher'!H1144="","",'[1]TCE - ANEXO III - Preencher'!H1144)</f>
        <v>05/2024</v>
      </c>
      <c r="H1135" s="14">
        <f>'[1]TCE - ANEXO III - Preencher'!I1144</f>
        <v>0</v>
      </c>
      <c r="I1135" s="14">
        <f>'[1]TCE - ANEXO III - Preencher'!J1144</f>
        <v>298.5856</v>
      </c>
      <c r="J1135" s="14">
        <f>'[1]TCE - ANEXO III - Preencher'!K1144</f>
        <v>0</v>
      </c>
      <c r="K1135" s="15">
        <f>'[1]TCE - ANEXO III - Preencher'!L1144</f>
        <v>132.71</v>
      </c>
      <c r="L1135" s="15">
        <f>'[1]TCE - ANEXO III - Preencher'!M1144</f>
        <v>28.24</v>
      </c>
      <c r="M1135" s="15">
        <f t="shared" si="103"/>
        <v>104.47000000000001</v>
      </c>
      <c r="N1135" s="15">
        <f>'[1]TCE - ANEXO III - Preencher'!O1144</f>
        <v>2.0699999999999998</v>
      </c>
      <c r="O1135" s="15">
        <f>'[1]TCE - ANEXO III - Preencher'!P1144</f>
        <v>0</v>
      </c>
      <c r="P1135" s="16">
        <f t="shared" si="104"/>
        <v>2.0699999999999998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405.12560000000002</v>
      </c>
    </row>
    <row r="1136" spans="1:28" x14ac:dyDescent="0.2">
      <c r="A1136" s="8">
        <f>IFERROR(VLOOKUP(B1136,'[1]DADOS (OCULTAR)'!$Q$3:$S$135,3,0),"")</f>
        <v>9039744002308</v>
      </c>
      <c r="B1136" s="9" t="str">
        <f>'[1]TCE - ANEXO III - Preencher'!C1145</f>
        <v>HOSPITAL NOSSA SENHORA DAS GRAÇAS - ANTIGO ALFA - CG Nº 024/2022</v>
      </c>
      <c r="C1136" s="10"/>
      <c r="D1136" s="11" t="str">
        <f>'[1]TCE - ANEXO III - Preencher'!E1145</f>
        <v>SUELY LUCIA DA SILVA DORNELAS</v>
      </c>
      <c r="E1136" s="9" t="str">
        <f>IF('[1]TCE - ANEXO III - Preencher'!F1145="4 - Assistência Odontológica","2 - Outros Profissionais da Saúde",'[1]TCE - ANEXO III - Preencher'!F1145)</f>
        <v>2 - Outros Profissionais da Saúde</v>
      </c>
      <c r="F1136" s="12" t="str">
        <f>'[1]TCE - ANEXO III - Preencher'!G1145</f>
        <v>3222-05</v>
      </c>
      <c r="G1136" s="13" t="str">
        <f>IF('[1]TCE - ANEXO III - Preencher'!H1145="","",'[1]TCE - ANEXO III - Preencher'!H1145)</f>
        <v>05/2024</v>
      </c>
      <c r="H1136" s="14">
        <f>'[1]TCE - ANEXO III - Preencher'!I1145</f>
        <v>0</v>
      </c>
      <c r="I1136" s="14">
        <f>'[1]TCE - ANEXO III - Preencher'!J1145</f>
        <v>302.57279999999997</v>
      </c>
      <c r="J1136" s="14">
        <f>'[1]TCE - ANEXO III - Preencher'!K1145</f>
        <v>0</v>
      </c>
      <c r="K1136" s="15">
        <f>'[1]TCE - ANEXO III - Preencher'!L1145</f>
        <v>132.71</v>
      </c>
      <c r="L1136" s="15">
        <f>'[1]TCE - ANEXO III - Preencher'!M1145</f>
        <v>28.24</v>
      </c>
      <c r="M1136" s="15">
        <f t="shared" si="103"/>
        <v>104.47000000000001</v>
      </c>
      <c r="N1136" s="15">
        <f>'[1]TCE - ANEXO III - Preencher'!O1145</f>
        <v>2.0699999999999998</v>
      </c>
      <c r="O1136" s="15">
        <f>'[1]TCE - ANEXO III - Preencher'!P1145</f>
        <v>0</v>
      </c>
      <c r="P1136" s="16">
        <f t="shared" si="104"/>
        <v>2.0699999999999998</v>
      </c>
      <c r="Q1136" s="15">
        <f>'[1]TCE - ANEXO III - Preencher'!R1145</f>
        <v>126.07785674500586</v>
      </c>
      <c r="R1136" s="15">
        <f>'[1]TCE - ANEXO III - Preencher'!S1145</f>
        <v>84.72</v>
      </c>
      <c r="S1136" s="16">
        <f t="shared" si="105"/>
        <v>41.357856745005861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450.47065674500584</v>
      </c>
    </row>
    <row r="1137" spans="1:28" x14ac:dyDescent="0.2">
      <c r="A1137" s="8">
        <f>IFERROR(VLOOKUP(B1137,'[1]DADOS (OCULTAR)'!$Q$3:$S$135,3,0),"")</f>
        <v>9039744002308</v>
      </c>
      <c r="B1137" s="9" t="str">
        <f>'[1]TCE - ANEXO III - Preencher'!C1146</f>
        <v>HOSPITAL NOSSA SENHORA DAS GRAÇAS - ANTIGO ALFA - CG Nº 024/2022</v>
      </c>
      <c r="C1137" s="10"/>
      <c r="D1137" s="11" t="str">
        <f>'[1]TCE - ANEXO III - Preencher'!E1146</f>
        <v>SULAMITA SONIELI ALMEIDA DE PAULA</v>
      </c>
      <c r="E1137" s="9" t="str">
        <f>IF('[1]TCE - ANEXO III - Preencher'!F1146="4 - Assistência Odontológica","2 - Outros Profissionais da Saúde",'[1]TCE - ANEXO III - Preencher'!F1146)</f>
        <v>2 - Outros Profissionais da Saúde</v>
      </c>
      <c r="F1137" s="12" t="str">
        <f>'[1]TCE - ANEXO III - Preencher'!G1146</f>
        <v>5211-30</v>
      </c>
      <c r="G1137" s="13" t="str">
        <f>IF('[1]TCE - ANEXO III - Preencher'!H1146="","",'[1]TCE - ANEXO III - Preencher'!H1146)</f>
        <v>05/2024</v>
      </c>
      <c r="H1137" s="14">
        <f>'[1]TCE - ANEXO III - Preencher'!I1146</f>
        <v>0</v>
      </c>
      <c r="I1137" s="14">
        <f>'[1]TCE - ANEXO III - Preencher'!J1146</f>
        <v>187.2912</v>
      </c>
      <c r="J1137" s="14">
        <f>'[1]TCE - ANEXO III - Preencher'!K1146</f>
        <v>0</v>
      </c>
      <c r="K1137" s="15">
        <f>'[1]TCE - ANEXO III - Preencher'!L1146</f>
        <v>132.71</v>
      </c>
      <c r="L1137" s="15">
        <f>'[1]TCE - ANEXO III - Preencher'!M1146</f>
        <v>28.24</v>
      </c>
      <c r="M1137" s="15">
        <f t="shared" si="103"/>
        <v>104.47000000000001</v>
      </c>
      <c r="N1137" s="15">
        <f>'[1]TCE - ANEXO III - Preencher'!O1146</f>
        <v>2.0699999999999998</v>
      </c>
      <c r="O1137" s="15">
        <f>'[1]TCE - ANEXO III - Preencher'!P1146</f>
        <v>0</v>
      </c>
      <c r="P1137" s="16">
        <f t="shared" si="104"/>
        <v>2.0699999999999998</v>
      </c>
      <c r="Q1137" s="15">
        <f>'[1]TCE - ANEXO III - Preencher'!R1146</f>
        <v>134.48304719467291</v>
      </c>
      <c r="R1137" s="15">
        <f>'[1]TCE - ANEXO III - Preencher'!S1146</f>
        <v>84.72</v>
      </c>
      <c r="S1137" s="16">
        <f t="shared" si="105"/>
        <v>49.763047194672907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343.5942471946729</v>
      </c>
    </row>
    <row r="1138" spans="1:28" x14ac:dyDescent="0.2">
      <c r="A1138" s="8">
        <f>IFERROR(VLOOKUP(B1138,'[1]DADOS (OCULTAR)'!$Q$3:$S$135,3,0),"")</f>
        <v>9039744002308</v>
      </c>
      <c r="B1138" s="9" t="str">
        <f>'[1]TCE - ANEXO III - Preencher'!C1147</f>
        <v>HOSPITAL NOSSA SENHORA DAS GRAÇAS - ANTIGO ALFA - CG Nº 024/2022</v>
      </c>
      <c r="C1138" s="10"/>
      <c r="D1138" s="11" t="str">
        <f>'[1]TCE - ANEXO III - Preencher'!E1147</f>
        <v>SULYANE NILO DA ROCHA</v>
      </c>
      <c r="E1138" s="9" t="str">
        <f>IF('[1]TCE - ANEXO III - Preencher'!F1147="4 - Assistência Odontológica","2 - Outros Profissionais da Saúde",'[1]TCE - ANEXO III - Preencher'!F1147)</f>
        <v>2 - Outros Profissionais da Saúde</v>
      </c>
      <c r="F1138" s="12" t="str">
        <f>'[1]TCE - ANEXO III - Preencher'!G1147</f>
        <v>2236-05</v>
      </c>
      <c r="G1138" s="13" t="str">
        <f>IF('[1]TCE - ANEXO III - Preencher'!H1147="","",'[1]TCE - ANEXO III - Preencher'!H1147)</f>
        <v>05/2024</v>
      </c>
      <c r="H1138" s="14">
        <f>'[1]TCE - ANEXO III - Preencher'!I1147</f>
        <v>0</v>
      </c>
      <c r="I1138" s="14">
        <f>'[1]TCE - ANEXO III - Preencher'!J1147</f>
        <v>185.33279999999999</v>
      </c>
      <c r="J1138" s="14">
        <f>'[1]TCE - ANEXO III - Preencher'!K1147</f>
        <v>0</v>
      </c>
      <c r="K1138" s="15">
        <f>'[1]TCE - ANEXO III - Preencher'!L1147</f>
        <v>132.71</v>
      </c>
      <c r="L1138" s="15">
        <f>'[1]TCE - ANEXO III - Preencher'!M1147</f>
        <v>2.27</v>
      </c>
      <c r="M1138" s="15">
        <f t="shared" si="103"/>
        <v>130.44</v>
      </c>
      <c r="N1138" s="15">
        <f>'[1]TCE - ANEXO III - Preencher'!O1147</f>
        <v>4.3499999999999996</v>
      </c>
      <c r="O1138" s="15">
        <f>'[1]TCE - ANEXO III - Preencher'!P1147</f>
        <v>0</v>
      </c>
      <c r="P1138" s="16">
        <f t="shared" si="104"/>
        <v>4.3499999999999996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320.12279999999998</v>
      </c>
    </row>
    <row r="1139" spans="1:28" x14ac:dyDescent="0.2">
      <c r="A1139" s="8">
        <f>IFERROR(VLOOKUP(B1139,'[1]DADOS (OCULTAR)'!$Q$3:$S$135,3,0),"")</f>
        <v>9039744002308</v>
      </c>
      <c r="B1139" s="9" t="str">
        <f>'[1]TCE - ANEXO III - Preencher'!C1148</f>
        <v>HOSPITAL NOSSA SENHORA DAS GRAÇAS - ANTIGO ALFA - CG Nº 024/2022</v>
      </c>
      <c r="C1139" s="10"/>
      <c r="D1139" s="11" t="str">
        <f>'[1]TCE - ANEXO III - Preencher'!E1148</f>
        <v>SUSANE TAMIRES DA SILVA</v>
      </c>
      <c r="E1139" s="9" t="str">
        <f>IF('[1]TCE - ANEXO III - Preencher'!F1148="4 - Assistência Odontológica","2 - Outros Profissionais da Saúde",'[1]TCE - ANEXO III - Preencher'!F1148)</f>
        <v>2 - Outros Profissionais da Saúde</v>
      </c>
      <c r="F1139" s="12" t="str">
        <f>'[1]TCE - ANEXO III - Preencher'!G1148</f>
        <v>2235-05</v>
      </c>
      <c r="G1139" s="13" t="str">
        <f>IF('[1]TCE - ANEXO III - Preencher'!H1148="","",'[1]TCE - ANEXO III - Preencher'!H1148)</f>
        <v>05/2024</v>
      </c>
      <c r="H1139" s="14">
        <f>'[1]TCE - ANEXO III - Preencher'!I1148</f>
        <v>0</v>
      </c>
      <c r="I1139" s="14">
        <f>'[1]TCE - ANEXO III - Preencher'!J1148</f>
        <v>417.22719999999998</v>
      </c>
      <c r="J1139" s="14">
        <f>'[1]TCE - ANEXO III - Preencher'!K1148</f>
        <v>0</v>
      </c>
      <c r="K1139" s="15">
        <f>'[1]TCE - ANEXO III - Preencher'!L1148</f>
        <v>132.71</v>
      </c>
      <c r="L1139" s="15">
        <f>'[1]TCE - ANEXO III - Preencher'!M1148</f>
        <v>2.79</v>
      </c>
      <c r="M1139" s="15">
        <f t="shared" si="103"/>
        <v>129.92000000000002</v>
      </c>
      <c r="N1139" s="15">
        <f>'[1]TCE - ANEXO III - Preencher'!O1148</f>
        <v>4.3499999999999996</v>
      </c>
      <c r="O1139" s="15">
        <f>'[1]TCE - ANEXO III - Preencher'!P1148</f>
        <v>0</v>
      </c>
      <c r="P1139" s="16">
        <f t="shared" si="104"/>
        <v>4.3499999999999996</v>
      </c>
      <c r="Q1139" s="15">
        <f>'[1]TCE - ANEXO III - Preencher'!R1148</f>
        <v>201.72457079200939</v>
      </c>
      <c r="R1139" s="15">
        <f>'[1]TCE - ANEXO III - Preencher'!S1148</f>
        <v>111.54</v>
      </c>
      <c r="S1139" s="16">
        <f t="shared" si="105"/>
        <v>90.184570792009382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641.68177079200939</v>
      </c>
    </row>
    <row r="1140" spans="1:28" x14ac:dyDescent="0.2">
      <c r="A1140" s="8">
        <f>IFERROR(VLOOKUP(B1140,'[1]DADOS (OCULTAR)'!$Q$3:$S$135,3,0),"")</f>
        <v>9039744002308</v>
      </c>
      <c r="B1140" s="9" t="str">
        <f>'[1]TCE - ANEXO III - Preencher'!C1149</f>
        <v>HOSPITAL NOSSA SENHORA DAS GRAÇAS - ANTIGO ALFA - CG Nº 024/2022</v>
      </c>
      <c r="C1140" s="10"/>
      <c r="D1140" s="11" t="str">
        <f>'[1]TCE - ANEXO III - Preencher'!E1149</f>
        <v>SUZANA FERREIRA DE LIMA</v>
      </c>
      <c r="E1140" s="9" t="str">
        <f>IF('[1]TCE - ANEXO III - Preencher'!F1149="4 - Assistência Odontológica","2 - Outros Profissionais da Saúde",'[1]TCE - ANEXO III - Preencher'!F1149)</f>
        <v>2 - Outros Profissionais da Saúde</v>
      </c>
      <c r="F1140" s="12" t="str">
        <f>'[1]TCE - ANEXO III - Preencher'!G1149</f>
        <v>5211-30</v>
      </c>
      <c r="G1140" s="13" t="str">
        <f>IF('[1]TCE - ANEXO III - Preencher'!H1149="","",'[1]TCE - ANEXO III - Preencher'!H1149)</f>
        <v>05/2024</v>
      </c>
      <c r="H1140" s="14">
        <f>'[1]TCE - ANEXO III - Preencher'!I1149</f>
        <v>0</v>
      </c>
      <c r="I1140" s="14">
        <f>'[1]TCE - ANEXO III - Preencher'!J1149</f>
        <v>37.681600000000003</v>
      </c>
      <c r="J1140" s="14">
        <f>'[1]TCE - ANEXO III - Preencher'!K1149</f>
        <v>0</v>
      </c>
      <c r="K1140" s="15">
        <f>'[1]TCE - ANEXO III - Preencher'!L1149</f>
        <v>132.71</v>
      </c>
      <c r="L1140" s="15">
        <f>'[1]TCE - ANEXO III - Preencher'!M1149</f>
        <v>0</v>
      </c>
      <c r="M1140" s="15">
        <f t="shared" si="103"/>
        <v>132.71</v>
      </c>
      <c r="N1140" s="15">
        <f>'[1]TCE - ANEXO III - Preencher'!O1149</f>
        <v>2.0699999999999998</v>
      </c>
      <c r="O1140" s="15">
        <f>'[1]TCE - ANEXO III - Preencher'!P1149</f>
        <v>0</v>
      </c>
      <c r="P1140" s="16">
        <f t="shared" si="104"/>
        <v>2.0699999999999998</v>
      </c>
      <c r="Q1140" s="15">
        <f>'[1]TCE - ANEXO III - Preencher'!R1149</f>
        <v>369.82837978535053</v>
      </c>
      <c r="R1140" s="15">
        <f>'[1]TCE - ANEXO III - Preencher'!S1149</f>
        <v>76.239999999999995</v>
      </c>
      <c r="S1140" s="16">
        <f t="shared" si="105"/>
        <v>293.58837978535053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466.0499797853505</v>
      </c>
    </row>
    <row r="1141" spans="1:28" x14ac:dyDescent="0.2">
      <c r="A1141" s="8">
        <f>IFERROR(VLOOKUP(B1141,'[1]DADOS (OCULTAR)'!$Q$3:$S$135,3,0),"")</f>
        <v>9039744002308</v>
      </c>
      <c r="B1141" s="9" t="str">
        <f>'[1]TCE - ANEXO III - Preencher'!C1150</f>
        <v>HOSPITAL NOSSA SENHORA DAS GRAÇAS - ANTIGO ALFA - CG Nº 024/2022</v>
      </c>
      <c r="C1141" s="10"/>
      <c r="D1141" s="11" t="str">
        <f>'[1]TCE - ANEXO III - Preencher'!E1150</f>
        <v>SUZANA RODRIGUES DA SILVA</v>
      </c>
      <c r="E1141" s="9" t="str">
        <f>IF('[1]TCE - ANEXO III - Preencher'!F1150="4 - Assistência Odontológica","2 - Outros Profissionais da Saúde",'[1]TCE - ANEXO III - Preencher'!F1150)</f>
        <v>2 - Outros Profissionais da Saúde</v>
      </c>
      <c r="F1141" s="12" t="str">
        <f>'[1]TCE - ANEXO III - Preencher'!G1150</f>
        <v>3222-05</v>
      </c>
      <c r="G1141" s="13" t="str">
        <f>IF('[1]TCE - ANEXO III - Preencher'!H1150="","",'[1]TCE - ANEXO III - Preencher'!H1150)</f>
        <v>05/2024</v>
      </c>
      <c r="H1141" s="14">
        <f>'[1]TCE - ANEXO III - Preencher'!I1150</f>
        <v>0</v>
      </c>
      <c r="I1141" s="14">
        <f>'[1]TCE - ANEXO III - Preencher'!J1150</f>
        <v>295.77120000000002</v>
      </c>
      <c r="J1141" s="14">
        <f>'[1]TCE - ANEXO III - Preencher'!K1150</f>
        <v>0</v>
      </c>
      <c r="K1141" s="15">
        <f>'[1]TCE - ANEXO III - Preencher'!L1150</f>
        <v>132.71</v>
      </c>
      <c r="L1141" s="15">
        <f>'[1]TCE - ANEXO III - Preencher'!M1150</f>
        <v>28.24</v>
      </c>
      <c r="M1141" s="15">
        <f t="shared" si="103"/>
        <v>104.47000000000001</v>
      </c>
      <c r="N1141" s="15">
        <f>'[1]TCE - ANEXO III - Preencher'!O1150</f>
        <v>2.0699999999999998</v>
      </c>
      <c r="O1141" s="15">
        <f>'[1]TCE - ANEXO III - Preencher'!P1150</f>
        <v>0</v>
      </c>
      <c r="P1141" s="16">
        <f t="shared" si="104"/>
        <v>2.0699999999999998</v>
      </c>
      <c r="Q1141" s="15">
        <f>'[1]TCE - ANEXO III - Preencher'!R1150</f>
        <v>134.48304719467291</v>
      </c>
      <c r="R1141" s="15">
        <f>'[1]TCE - ANEXO III - Preencher'!S1150</f>
        <v>84.72</v>
      </c>
      <c r="S1141" s="16">
        <f t="shared" si="105"/>
        <v>49.763047194672907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452.07424719467292</v>
      </c>
    </row>
    <row r="1142" spans="1:28" x14ac:dyDescent="0.2">
      <c r="A1142" s="8">
        <f>IFERROR(VLOOKUP(B1142,'[1]DADOS (OCULTAR)'!$Q$3:$S$135,3,0),"")</f>
        <v>9039744002308</v>
      </c>
      <c r="B1142" s="9" t="str">
        <f>'[1]TCE - ANEXO III - Preencher'!C1151</f>
        <v>HOSPITAL NOSSA SENHORA DAS GRAÇAS - ANTIGO ALFA - CG Nº 024/2022</v>
      </c>
      <c r="C1142" s="10"/>
      <c r="D1142" s="11" t="str">
        <f>'[1]TCE - ANEXO III - Preencher'!E1151</f>
        <v>SUZANE MARCELLY ALBINO</v>
      </c>
      <c r="E1142" s="9" t="str">
        <f>IF('[1]TCE - ANEXO III - Preencher'!F1151="4 - Assistência Odontológica","2 - Outros Profissionais da Saúde",'[1]TCE - ANEXO III - Preencher'!F1151)</f>
        <v>3 - Administrativo</v>
      </c>
      <c r="F1142" s="12" t="str">
        <f>'[1]TCE - ANEXO III - Preencher'!G1151</f>
        <v>4110-10</v>
      </c>
      <c r="G1142" s="13" t="str">
        <f>IF('[1]TCE - ANEXO III - Preencher'!H1151="","",'[1]TCE - ANEXO III - Preencher'!H1151)</f>
        <v>05/2024</v>
      </c>
      <c r="H1142" s="14">
        <f>'[1]TCE - ANEXO III - Preencher'!I1151</f>
        <v>0</v>
      </c>
      <c r="I1142" s="14">
        <f>'[1]TCE - ANEXO III - Preencher'!J1151</f>
        <v>112.96</v>
      </c>
      <c r="J1142" s="14">
        <f>'[1]TCE - ANEXO III - Preencher'!K1151</f>
        <v>0</v>
      </c>
      <c r="K1142" s="15">
        <f>'[1]TCE - ANEXO III - Preencher'!L1151</f>
        <v>132.71</v>
      </c>
      <c r="L1142" s="15">
        <f>'[1]TCE - ANEXO III - Preencher'!M1151</f>
        <v>28.24</v>
      </c>
      <c r="M1142" s="15">
        <f t="shared" si="103"/>
        <v>104.47000000000001</v>
      </c>
      <c r="N1142" s="15">
        <f>'[1]TCE - ANEXO III - Preencher'!O1151</f>
        <v>2.0699999999999998</v>
      </c>
      <c r="O1142" s="15">
        <f>'[1]TCE - ANEXO III - Preencher'!P1151</f>
        <v>0</v>
      </c>
      <c r="P1142" s="16">
        <f t="shared" si="104"/>
        <v>2.0699999999999998</v>
      </c>
      <c r="Q1142" s="15">
        <f>'[1]TCE - ANEXO III - Preencher'!R1151</f>
        <v>184.91418989267527</v>
      </c>
      <c r="R1142" s="15">
        <f>'[1]TCE - ANEXO III - Preencher'!S1151</f>
        <v>84.72</v>
      </c>
      <c r="S1142" s="16">
        <f t="shared" si="105"/>
        <v>100.19418989267527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319.69418989267524</v>
      </c>
    </row>
    <row r="1143" spans="1:28" x14ac:dyDescent="0.2">
      <c r="A1143" s="8">
        <f>IFERROR(VLOOKUP(B1143,'[1]DADOS (OCULTAR)'!$Q$3:$S$135,3,0),"")</f>
        <v>9039744002308</v>
      </c>
      <c r="B1143" s="9" t="str">
        <f>'[1]TCE - ANEXO III - Preencher'!C1152</f>
        <v>HOSPITAL NOSSA SENHORA DAS GRAÇAS - ANTIGO ALFA - CG Nº 024/2022</v>
      </c>
      <c r="C1143" s="10"/>
      <c r="D1143" s="11" t="str">
        <f>'[1]TCE - ANEXO III - Preencher'!E1152</f>
        <v>SUZILENE SANTANA DA SILVA LEITE</v>
      </c>
      <c r="E1143" s="9" t="str">
        <f>IF('[1]TCE - ANEXO III - Preencher'!F1152="4 - Assistência Odontológica","2 - Outros Profissionais da Saúde",'[1]TCE - ANEXO III - Preencher'!F1152)</f>
        <v>2 - Outros Profissionais da Saúde</v>
      </c>
      <c r="F1143" s="12" t="str">
        <f>'[1]TCE - ANEXO III - Preencher'!G1152</f>
        <v>3222-05</v>
      </c>
      <c r="G1143" s="13" t="str">
        <f>IF('[1]TCE - ANEXO III - Preencher'!H1152="","",'[1]TCE - ANEXO III - Preencher'!H1152)</f>
        <v>05/2024</v>
      </c>
      <c r="H1143" s="14">
        <f>'[1]TCE - ANEXO III - Preencher'!I1152</f>
        <v>0</v>
      </c>
      <c r="I1143" s="14">
        <f>'[1]TCE - ANEXO III - Preencher'!J1152</f>
        <v>292.54239999999999</v>
      </c>
      <c r="J1143" s="14">
        <f>'[1]TCE - ANEXO III - Preencher'!K1152</f>
        <v>0</v>
      </c>
      <c r="K1143" s="15">
        <f>'[1]TCE - ANEXO III - Preencher'!L1152</f>
        <v>132.71</v>
      </c>
      <c r="L1143" s="15">
        <f>'[1]TCE - ANEXO III - Preencher'!M1152</f>
        <v>28.24</v>
      </c>
      <c r="M1143" s="15">
        <f t="shared" si="103"/>
        <v>104.47000000000001</v>
      </c>
      <c r="N1143" s="15">
        <f>'[1]TCE - ANEXO III - Preencher'!O1152</f>
        <v>2.0699999999999998</v>
      </c>
      <c r="O1143" s="15">
        <f>'[1]TCE - ANEXO III - Preencher'!P1152</f>
        <v>0</v>
      </c>
      <c r="P1143" s="16">
        <f t="shared" si="104"/>
        <v>2.0699999999999998</v>
      </c>
      <c r="Q1143" s="15">
        <f>'[1]TCE - ANEXO III - Preencher'!R1152</f>
        <v>252.15571349001172</v>
      </c>
      <c r="R1143" s="15">
        <f>'[1]TCE - ANEXO III - Preencher'!S1152</f>
        <v>84.72</v>
      </c>
      <c r="S1143" s="16">
        <f t="shared" si="105"/>
        <v>167.43571349001172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566.51811349001173</v>
      </c>
    </row>
    <row r="1144" spans="1:28" x14ac:dyDescent="0.2">
      <c r="A1144" s="8">
        <f>IFERROR(VLOOKUP(B1144,'[1]DADOS (OCULTAR)'!$Q$3:$S$135,3,0),"")</f>
        <v>9039744002308</v>
      </c>
      <c r="B1144" s="9" t="str">
        <f>'[1]TCE - ANEXO III - Preencher'!C1153</f>
        <v>HOSPITAL NOSSA SENHORA DAS GRAÇAS - ANTIGO ALFA - CG Nº 024/2022</v>
      </c>
      <c r="C1144" s="10"/>
      <c r="D1144" s="11" t="str">
        <f>'[1]TCE - ANEXO III - Preencher'!E1153</f>
        <v>SYMONE THAMYLES FERREIRA SOBREIRA DA HORA</v>
      </c>
      <c r="E1144" s="9" t="str">
        <f>IF('[1]TCE - ANEXO III - Preencher'!F1153="4 - Assistência Odontológica","2 - Outros Profissionais da Saúde",'[1]TCE - ANEXO III - Preencher'!F1153)</f>
        <v>2 - Outros Profissionais da Saúde</v>
      </c>
      <c r="F1144" s="12" t="str">
        <f>'[1]TCE - ANEXO III - Preencher'!G1153</f>
        <v>3222-05</v>
      </c>
      <c r="G1144" s="13" t="str">
        <f>IF('[1]TCE - ANEXO III - Preencher'!H1153="","",'[1]TCE - ANEXO III - Preencher'!H1153)</f>
        <v>05/2024</v>
      </c>
      <c r="H1144" s="14">
        <f>'[1]TCE - ANEXO III - Preencher'!I1153</f>
        <v>0</v>
      </c>
      <c r="I1144" s="14">
        <f>'[1]TCE - ANEXO III - Preencher'!J1153</f>
        <v>284.56720000000001</v>
      </c>
      <c r="J1144" s="14">
        <f>'[1]TCE - ANEXO III - Preencher'!K1153</f>
        <v>0</v>
      </c>
      <c r="K1144" s="15">
        <f>'[1]TCE - ANEXO III - Preencher'!L1153</f>
        <v>132.71</v>
      </c>
      <c r="L1144" s="15">
        <f>'[1]TCE - ANEXO III - Preencher'!M1153</f>
        <v>28.24</v>
      </c>
      <c r="M1144" s="15">
        <f t="shared" si="103"/>
        <v>104.47000000000001</v>
      </c>
      <c r="N1144" s="15">
        <f>'[1]TCE - ANEXO III - Preencher'!O1153</f>
        <v>2.0699999999999998</v>
      </c>
      <c r="O1144" s="15">
        <f>'[1]TCE - ANEXO III - Preencher'!P1153</f>
        <v>0</v>
      </c>
      <c r="P1144" s="16">
        <f t="shared" si="104"/>
        <v>2.0699999999999998</v>
      </c>
      <c r="Q1144" s="15">
        <f>'[1]TCE - ANEXO III - Preencher'!R1153</f>
        <v>126.07785674500586</v>
      </c>
      <c r="R1144" s="15">
        <f>'[1]TCE - ANEXO III - Preencher'!S1153</f>
        <v>84.72</v>
      </c>
      <c r="S1144" s="16">
        <f t="shared" si="105"/>
        <v>41.357856745005861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432.46505674500588</v>
      </c>
    </row>
    <row r="1145" spans="1:28" x14ac:dyDescent="0.2">
      <c r="A1145" s="8">
        <f>IFERROR(VLOOKUP(B1145,'[1]DADOS (OCULTAR)'!$Q$3:$S$135,3,0),"")</f>
        <v>9039744002308</v>
      </c>
      <c r="B1145" s="9" t="str">
        <f>'[1]TCE - ANEXO III - Preencher'!C1154</f>
        <v>HOSPITAL NOSSA SENHORA DAS GRAÇAS - ANTIGO ALFA - CG Nº 024/2022</v>
      </c>
      <c r="C1145" s="10"/>
      <c r="D1145" s="11" t="str">
        <f>'[1]TCE - ANEXO III - Preencher'!E1154</f>
        <v>TACIANA JOAQUIM DE SENA</v>
      </c>
      <c r="E1145" s="9" t="str">
        <f>IF('[1]TCE - ANEXO III - Preencher'!F1154="4 - Assistência Odontológica","2 - Outros Profissionais da Saúde",'[1]TCE - ANEXO III - Preencher'!F1154)</f>
        <v>2 - Outros Profissionais da Saúde</v>
      </c>
      <c r="F1145" s="12" t="str">
        <f>'[1]TCE - ANEXO III - Preencher'!G1154</f>
        <v>3222-05</v>
      </c>
      <c r="G1145" s="13" t="str">
        <f>IF('[1]TCE - ANEXO III - Preencher'!H1154="","",'[1]TCE - ANEXO III - Preencher'!H1154)</f>
        <v>05/2024</v>
      </c>
      <c r="H1145" s="14">
        <f>'[1]TCE - ANEXO III - Preencher'!I1154</f>
        <v>0</v>
      </c>
      <c r="I1145" s="14">
        <f>'[1]TCE - ANEXO III - Preencher'!J1154</f>
        <v>276.1352</v>
      </c>
      <c r="J1145" s="14">
        <f>'[1]TCE - ANEXO III - Preencher'!K1154</f>
        <v>0</v>
      </c>
      <c r="K1145" s="15">
        <f>'[1]TCE - ANEXO III - Preencher'!L1154</f>
        <v>132.71</v>
      </c>
      <c r="L1145" s="15">
        <f>'[1]TCE - ANEXO III - Preencher'!M1154</f>
        <v>28.24</v>
      </c>
      <c r="M1145" s="15">
        <f t="shared" si="103"/>
        <v>104.47000000000001</v>
      </c>
      <c r="N1145" s="15">
        <f>'[1]TCE - ANEXO III - Preencher'!O1154</f>
        <v>2.0699999999999998</v>
      </c>
      <c r="O1145" s="15">
        <f>'[1]TCE - ANEXO III - Preencher'!P1154</f>
        <v>0</v>
      </c>
      <c r="P1145" s="16">
        <f t="shared" si="104"/>
        <v>2.0699999999999998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382.67520000000002</v>
      </c>
    </row>
    <row r="1146" spans="1:28" x14ac:dyDescent="0.2">
      <c r="A1146" s="8">
        <f>IFERROR(VLOOKUP(B1146,'[1]DADOS (OCULTAR)'!$Q$3:$S$135,3,0),"")</f>
        <v>9039744002308</v>
      </c>
      <c r="B1146" s="9" t="str">
        <f>'[1]TCE - ANEXO III - Preencher'!C1155</f>
        <v>HOSPITAL NOSSA SENHORA DAS GRAÇAS - ANTIGO ALFA - CG Nº 024/2022</v>
      </c>
      <c r="C1146" s="10"/>
      <c r="D1146" s="11" t="str">
        <f>'[1]TCE - ANEXO III - Preencher'!E1155</f>
        <v>TACIANA WALLESK ALVES SANTOS</v>
      </c>
      <c r="E1146" s="9" t="str">
        <f>IF('[1]TCE - ANEXO III - Preencher'!F1155="4 - Assistência Odontológica","2 - Outros Profissionais da Saúde",'[1]TCE - ANEXO III - Preencher'!F1155)</f>
        <v>2 - Outros Profissionais da Saúde</v>
      </c>
      <c r="F1146" s="12" t="str">
        <f>'[1]TCE - ANEXO III - Preencher'!G1155</f>
        <v>3222-05</v>
      </c>
      <c r="G1146" s="13" t="str">
        <f>IF('[1]TCE - ANEXO III - Preencher'!H1155="","",'[1]TCE - ANEXO III - Preencher'!H1155)</f>
        <v>05/2024</v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132.71</v>
      </c>
      <c r="L1146" s="15">
        <f>'[1]TCE - ANEXO III - Preencher'!M1155</f>
        <v>0</v>
      </c>
      <c r="M1146" s="15">
        <f t="shared" si="103"/>
        <v>132.71</v>
      </c>
      <c r="N1146" s="15">
        <f>'[1]TCE - ANEXO III - Preencher'!O1155</f>
        <v>2.0699999999999998</v>
      </c>
      <c r="O1146" s="15">
        <f>'[1]TCE - ANEXO III - Preencher'!P1155</f>
        <v>0</v>
      </c>
      <c r="P1146" s="16">
        <f t="shared" si="104"/>
        <v>2.0699999999999998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134.78</v>
      </c>
    </row>
    <row r="1147" spans="1:28" x14ac:dyDescent="0.2">
      <c r="A1147" s="8">
        <f>IFERROR(VLOOKUP(B1147,'[1]DADOS (OCULTAR)'!$Q$3:$S$135,3,0),"")</f>
        <v>9039744002308</v>
      </c>
      <c r="B1147" s="9" t="str">
        <f>'[1]TCE - ANEXO III - Preencher'!C1156</f>
        <v>HOSPITAL NOSSA SENHORA DAS GRAÇAS - ANTIGO ALFA - CG Nº 024/2022</v>
      </c>
      <c r="C1147" s="10"/>
      <c r="D1147" s="11" t="str">
        <f>'[1]TCE - ANEXO III - Preencher'!E1156</f>
        <v>TACIANE FERREIRA DA SILVA</v>
      </c>
      <c r="E1147" s="9" t="str">
        <f>IF('[1]TCE - ANEXO III - Preencher'!F1156="4 - Assistência Odontológica","2 - Outros Profissionais da Saúde",'[1]TCE - ANEXO III - Preencher'!F1156)</f>
        <v>2 - Outros Profissionais da Saúde</v>
      </c>
      <c r="F1147" s="12" t="str">
        <f>'[1]TCE - ANEXO III - Preencher'!G1156</f>
        <v>3222-05</v>
      </c>
      <c r="G1147" s="13" t="str">
        <f>IF('[1]TCE - ANEXO III - Preencher'!H1156="","",'[1]TCE - ANEXO III - Preencher'!H1156)</f>
        <v>05/2024</v>
      </c>
      <c r="H1147" s="14">
        <f>'[1]TCE - ANEXO III - Preencher'!I1156</f>
        <v>0</v>
      </c>
      <c r="I1147" s="14">
        <f>'[1]TCE - ANEXO III - Preencher'!J1156</f>
        <v>311.16239999999999</v>
      </c>
      <c r="J1147" s="14">
        <f>'[1]TCE - ANEXO III - Preencher'!K1156</f>
        <v>0</v>
      </c>
      <c r="K1147" s="15">
        <f>'[1]TCE - ANEXO III - Preencher'!L1156</f>
        <v>132.71</v>
      </c>
      <c r="L1147" s="15">
        <f>'[1]TCE - ANEXO III - Preencher'!M1156</f>
        <v>0</v>
      </c>
      <c r="M1147" s="15">
        <f t="shared" si="103"/>
        <v>132.71</v>
      </c>
      <c r="N1147" s="15">
        <f>'[1]TCE - ANEXO III - Preencher'!O1156</f>
        <v>2.0699999999999998</v>
      </c>
      <c r="O1147" s="15">
        <f>'[1]TCE - ANEXO III - Preencher'!P1156</f>
        <v>0</v>
      </c>
      <c r="P1147" s="16">
        <f t="shared" si="104"/>
        <v>2.0699999999999998</v>
      </c>
      <c r="Q1147" s="15">
        <f>'[1]TCE - ANEXO III - Preencher'!R1156</f>
        <v>0</v>
      </c>
      <c r="R1147" s="15">
        <f>'[1]TCE - ANEXO III - Preencher'!S1156</f>
        <v>34.9</v>
      </c>
      <c r="S1147" s="16">
        <f t="shared" si="105"/>
        <v>-34.9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411.04239999999999</v>
      </c>
    </row>
    <row r="1148" spans="1:28" x14ac:dyDescent="0.2">
      <c r="A1148" s="8">
        <f>IFERROR(VLOOKUP(B1148,'[1]DADOS (OCULTAR)'!$Q$3:$S$135,3,0),"")</f>
        <v>9039744002308</v>
      </c>
      <c r="B1148" s="9" t="str">
        <f>'[1]TCE - ANEXO III - Preencher'!C1157</f>
        <v>HOSPITAL NOSSA SENHORA DAS GRAÇAS - ANTIGO ALFA - CG Nº 024/2022</v>
      </c>
      <c r="C1148" s="10"/>
      <c r="D1148" s="11" t="str">
        <f>'[1]TCE - ANEXO III - Preencher'!E1157</f>
        <v>TACIANO MELO LIMA</v>
      </c>
      <c r="E1148" s="9" t="str">
        <f>IF('[1]TCE - ANEXO III - Preencher'!F1157="4 - Assistência Odontológica","2 - Outros Profissionais da Saúde",'[1]TCE - ANEXO III - Preencher'!F1157)</f>
        <v>3 - Administrativo</v>
      </c>
      <c r="F1148" s="12" t="str">
        <f>'[1]TCE - ANEXO III - Preencher'!G1157</f>
        <v>5174-10</v>
      </c>
      <c r="G1148" s="13" t="str">
        <f>IF('[1]TCE - ANEXO III - Preencher'!H1157="","",'[1]TCE - ANEXO III - Preencher'!H1157)</f>
        <v>05/2024</v>
      </c>
      <c r="H1148" s="14">
        <f>'[1]TCE - ANEXO III - Preencher'!I1157</f>
        <v>0</v>
      </c>
      <c r="I1148" s="14">
        <f>'[1]TCE - ANEXO III - Preencher'!J1157</f>
        <v>127.036</v>
      </c>
      <c r="J1148" s="14">
        <f>'[1]TCE - ANEXO III - Preencher'!K1157</f>
        <v>0</v>
      </c>
      <c r="K1148" s="15">
        <f>'[1]TCE - ANEXO III - Preencher'!L1157</f>
        <v>132.71</v>
      </c>
      <c r="L1148" s="15">
        <f>'[1]TCE - ANEXO III - Preencher'!M1157</f>
        <v>0</v>
      </c>
      <c r="M1148" s="15">
        <f t="shared" si="103"/>
        <v>132.71</v>
      </c>
      <c r="N1148" s="15">
        <f>'[1]TCE - ANEXO III - Preencher'!O1157</f>
        <v>2.0699999999999998</v>
      </c>
      <c r="O1148" s="15">
        <f>'[1]TCE - ANEXO III - Preencher'!P1157</f>
        <v>0</v>
      </c>
      <c r="P1148" s="16">
        <f t="shared" si="104"/>
        <v>2.0699999999999998</v>
      </c>
      <c r="Q1148" s="15">
        <f>'[1]TCE - ANEXO III - Preencher'!R1157</f>
        <v>268.96609438934581</v>
      </c>
      <c r="R1148" s="15">
        <f>'[1]TCE - ANEXO III - Preencher'!S1157</f>
        <v>84.72</v>
      </c>
      <c r="S1148" s="16">
        <f t="shared" si="105"/>
        <v>184.24609438934581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446.06209438934582</v>
      </c>
    </row>
    <row r="1149" spans="1:28" x14ac:dyDescent="0.2">
      <c r="A1149" s="8">
        <f>IFERROR(VLOOKUP(B1149,'[1]DADOS (OCULTAR)'!$Q$3:$S$135,3,0),"")</f>
        <v>9039744002308</v>
      </c>
      <c r="B1149" s="9" t="str">
        <f>'[1]TCE - ANEXO III - Preencher'!C1158</f>
        <v>HOSPITAL NOSSA SENHORA DAS GRAÇAS - ANTIGO ALFA - CG Nº 024/2022</v>
      </c>
      <c r="C1149" s="10"/>
      <c r="D1149" s="11" t="str">
        <f>'[1]TCE - ANEXO III - Preencher'!E1158</f>
        <v>TAINA JACINTO DA SILVA</v>
      </c>
      <c r="E1149" s="9" t="str">
        <f>IF('[1]TCE - ANEXO III - Preencher'!F1158="4 - Assistência Odontológica","2 - Outros Profissionais da Saúde",'[1]TCE - ANEXO III - Preencher'!F1158)</f>
        <v>2 - Outros Profissionais da Saúde</v>
      </c>
      <c r="F1149" s="12" t="str">
        <f>'[1]TCE - ANEXO III - Preencher'!G1158</f>
        <v>3222-05</v>
      </c>
      <c r="G1149" s="13" t="str">
        <f>IF('[1]TCE - ANEXO III - Preencher'!H1158="","",'[1]TCE - ANEXO III - Preencher'!H1158)</f>
        <v>05/2024</v>
      </c>
      <c r="H1149" s="14">
        <f>'[1]TCE - ANEXO III - Preencher'!I1158</f>
        <v>0</v>
      </c>
      <c r="I1149" s="14">
        <f>'[1]TCE - ANEXO III - Preencher'!J1158</f>
        <v>294.63920000000002</v>
      </c>
      <c r="J1149" s="14">
        <f>'[1]TCE - ANEXO III - Preencher'!K1158</f>
        <v>0</v>
      </c>
      <c r="K1149" s="15">
        <f>'[1]TCE - ANEXO III - Preencher'!L1158</f>
        <v>132.71</v>
      </c>
      <c r="L1149" s="15">
        <f>'[1]TCE - ANEXO III - Preencher'!M1158</f>
        <v>0</v>
      </c>
      <c r="M1149" s="15">
        <f t="shared" si="103"/>
        <v>132.71</v>
      </c>
      <c r="N1149" s="15">
        <f>'[1]TCE - ANEXO III - Preencher'!O1158</f>
        <v>2.0699999999999998</v>
      </c>
      <c r="O1149" s="15">
        <f>'[1]TCE - ANEXO III - Preencher'!P1158</f>
        <v>0</v>
      </c>
      <c r="P1149" s="16">
        <f t="shared" si="104"/>
        <v>2.0699999999999998</v>
      </c>
      <c r="Q1149" s="15">
        <f>'[1]TCE - ANEXO III - Preencher'!R1158</f>
        <v>252.15571349001172</v>
      </c>
      <c r="R1149" s="15">
        <f>'[1]TCE - ANEXO III - Preencher'!S1158</f>
        <v>80.2</v>
      </c>
      <c r="S1149" s="16">
        <f t="shared" si="105"/>
        <v>171.9557134900117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601.37491349001175</v>
      </c>
    </row>
    <row r="1150" spans="1:28" x14ac:dyDescent="0.2">
      <c r="A1150" s="8">
        <f>IFERROR(VLOOKUP(B1150,'[1]DADOS (OCULTAR)'!$Q$3:$S$135,3,0),"")</f>
        <v>9039744002308</v>
      </c>
      <c r="B1150" s="9" t="str">
        <f>'[1]TCE - ANEXO III - Preencher'!C1159</f>
        <v>HOSPITAL NOSSA SENHORA DAS GRAÇAS - ANTIGO ALFA - CG Nº 024/2022</v>
      </c>
      <c r="C1150" s="10"/>
      <c r="D1150" s="11" t="str">
        <f>'[1]TCE - ANEXO III - Preencher'!E1159</f>
        <v>TAINAH MARIA SALES DE LIRA</v>
      </c>
      <c r="E1150" s="9" t="str">
        <f>IF('[1]TCE - ANEXO III - Preencher'!F1159="4 - Assistência Odontológica","2 - Outros Profissionais da Saúde",'[1]TCE - ANEXO III - Preencher'!F1159)</f>
        <v>2 - Outros Profissionais da Saúde</v>
      </c>
      <c r="F1150" s="12" t="str">
        <f>'[1]TCE - ANEXO III - Preencher'!G1159</f>
        <v>2235-05</v>
      </c>
      <c r="G1150" s="13" t="str">
        <f>IF('[1]TCE - ANEXO III - Preencher'!H1159="","",'[1]TCE - ANEXO III - Preencher'!H1159)</f>
        <v>05/2024</v>
      </c>
      <c r="H1150" s="14">
        <f>'[1]TCE - ANEXO III - Preencher'!I1159</f>
        <v>0</v>
      </c>
      <c r="I1150" s="14">
        <f>'[1]TCE - ANEXO III - Preencher'!J1159</f>
        <v>490.8408</v>
      </c>
      <c r="J1150" s="14">
        <f>'[1]TCE - ANEXO III - Preencher'!K1159</f>
        <v>0</v>
      </c>
      <c r="K1150" s="15">
        <f>'[1]TCE - ANEXO III - Preencher'!L1159</f>
        <v>132.71</v>
      </c>
      <c r="L1150" s="15">
        <f>'[1]TCE - ANEXO III - Preencher'!M1159</f>
        <v>0</v>
      </c>
      <c r="M1150" s="15">
        <f t="shared" si="103"/>
        <v>132.71</v>
      </c>
      <c r="N1150" s="15">
        <f>'[1]TCE - ANEXO III - Preencher'!O1159</f>
        <v>4.3499999999999996</v>
      </c>
      <c r="O1150" s="15">
        <f>'[1]TCE - ANEXO III - Preencher'!P1159</f>
        <v>0</v>
      </c>
      <c r="P1150" s="16">
        <f t="shared" si="104"/>
        <v>4.3499999999999996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627.9008</v>
      </c>
    </row>
    <row r="1151" spans="1:28" x14ac:dyDescent="0.2">
      <c r="A1151" s="8">
        <f>IFERROR(VLOOKUP(B1151,'[1]DADOS (OCULTAR)'!$Q$3:$S$135,3,0),"")</f>
        <v>9039744002308</v>
      </c>
      <c r="B1151" s="9" t="str">
        <f>'[1]TCE - ANEXO III - Preencher'!C1160</f>
        <v>HOSPITAL NOSSA SENHORA DAS GRAÇAS - ANTIGO ALFA - CG Nº 024/2022</v>
      </c>
      <c r="C1151" s="10"/>
      <c r="D1151" s="11" t="str">
        <f>'[1]TCE - ANEXO III - Preencher'!E1160</f>
        <v>TAIS DA SILVA RAMOS LIMA</v>
      </c>
      <c r="E1151" s="9" t="str">
        <f>IF('[1]TCE - ANEXO III - Preencher'!F1160="4 - Assistência Odontológica","2 - Outros Profissionais da Saúde",'[1]TCE - ANEXO III - Preencher'!F1160)</f>
        <v>2 - Outros Profissionais da Saúde</v>
      </c>
      <c r="F1151" s="12" t="str">
        <f>'[1]TCE - ANEXO III - Preencher'!G1160</f>
        <v>2238-10</v>
      </c>
      <c r="G1151" s="13" t="str">
        <f>IF('[1]TCE - ANEXO III - Preencher'!H1160="","",'[1]TCE - ANEXO III - Preencher'!H1160)</f>
        <v>05/2024</v>
      </c>
      <c r="H1151" s="14">
        <f>'[1]TCE - ANEXO III - Preencher'!I1160</f>
        <v>0</v>
      </c>
      <c r="I1151" s="14">
        <f>'[1]TCE - ANEXO III - Preencher'!J1160</f>
        <v>232.98400000000001</v>
      </c>
      <c r="J1151" s="14">
        <f>'[1]TCE - ANEXO III - Preencher'!K1160</f>
        <v>0</v>
      </c>
      <c r="K1151" s="15">
        <f>'[1]TCE - ANEXO III - Preencher'!L1160</f>
        <v>132.71</v>
      </c>
      <c r="L1151" s="15">
        <f>'[1]TCE - ANEXO III - Preencher'!M1160</f>
        <v>0</v>
      </c>
      <c r="M1151" s="15">
        <f t="shared" si="103"/>
        <v>132.71</v>
      </c>
      <c r="N1151" s="15">
        <f>'[1]TCE - ANEXO III - Preencher'!O1160</f>
        <v>2.0699999999999998</v>
      </c>
      <c r="O1151" s="15">
        <f>'[1]TCE - ANEXO III - Preencher'!P1160</f>
        <v>0</v>
      </c>
      <c r="P1151" s="16">
        <f t="shared" si="104"/>
        <v>2.0699999999999998</v>
      </c>
      <c r="Q1151" s="15">
        <f>'[1]TCE - ANEXO III - Preencher'!R1160</f>
        <v>369.82837978535053</v>
      </c>
      <c r="R1151" s="15">
        <f>'[1]TCE - ANEXO III - Preencher'!S1160</f>
        <v>137.34</v>
      </c>
      <c r="S1151" s="16">
        <f t="shared" si="105"/>
        <v>232.48837978535053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600.25237978535051</v>
      </c>
    </row>
    <row r="1152" spans="1:28" x14ac:dyDescent="0.2">
      <c r="A1152" s="8">
        <f>IFERROR(VLOOKUP(B1152,'[1]DADOS (OCULTAR)'!$Q$3:$S$135,3,0),"")</f>
        <v>9039744002308</v>
      </c>
      <c r="B1152" s="9" t="str">
        <f>'[1]TCE - ANEXO III - Preencher'!C1161</f>
        <v>HOSPITAL NOSSA SENHORA DAS GRAÇAS - ANTIGO ALFA - CG Nº 024/2022</v>
      </c>
      <c r="C1152" s="10"/>
      <c r="D1152" s="11" t="str">
        <f>'[1]TCE - ANEXO III - Preencher'!E1161</f>
        <v>TALLITA FERREIRA DE SOUZA BEZERRA</v>
      </c>
      <c r="E1152" s="9" t="str">
        <f>IF('[1]TCE - ANEXO III - Preencher'!F1161="4 - Assistência Odontológica","2 - Outros Profissionais da Saúde",'[1]TCE - ANEXO III - Preencher'!F1161)</f>
        <v>2 - Outros Profissionais da Saúde</v>
      </c>
      <c r="F1152" s="12" t="str">
        <f>'[1]TCE - ANEXO III - Preencher'!G1161</f>
        <v>3222-05</v>
      </c>
      <c r="G1152" s="13" t="str">
        <f>IF('[1]TCE - ANEXO III - Preencher'!H1161="","",'[1]TCE - ANEXO III - Preencher'!H1161)</f>
        <v>05/2024</v>
      </c>
      <c r="H1152" s="14">
        <f>'[1]TCE - ANEXO III - Preencher'!I1161</f>
        <v>0</v>
      </c>
      <c r="I1152" s="14">
        <f>'[1]TCE - ANEXO III - Preencher'!J1161</f>
        <v>296.71839999999997</v>
      </c>
      <c r="J1152" s="14">
        <f>'[1]TCE - ANEXO III - Preencher'!K1161</f>
        <v>0</v>
      </c>
      <c r="K1152" s="15">
        <f>'[1]TCE - ANEXO III - Preencher'!L1161</f>
        <v>132.71</v>
      </c>
      <c r="L1152" s="15">
        <f>'[1]TCE - ANEXO III - Preencher'!M1161</f>
        <v>0</v>
      </c>
      <c r="M1152" s="15">
        <f t="shared" si="103"/>
        <v>132.71</v>
      </c>
      <c r="N1152" s="15">
        <f>'[1]TCE - ANEXO III - Preencher'!O1161</f>
        <v>2.0699999999999998</v>
      </c>
      <c r="O1152" s="15">
        <f>'[1]TCE - ANEXO III - Preencher'!P1161</f>
        <v>0</v>
      </c>
      <c r="P1152" s="16">
        <f t="shared" si="104"/>
        <v>2.0699999999999998</v>
      </c>
      <c r="Q1152" s="15">
        <f>'[1]TCE - ANEXO III - Preencher'!R1161</f>
        <v>126.07785674500586</v>
      </c>
      <c r="R1152" s="15">
        <f>'[1]TCE - ANEXO III - Preencher'!S1161</f>
        <v>84.72</v>
      </c>
      <c r="S1152" s="16">
        <f t="shared" si="105"/>
        <v>41.357856745005861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472.85625674500585</v>
      </c>
    </row>
    <row r="1153" spans="1:28" x14ac:dyDescent="0.2">
      <c r="A1153" s="8">
        <f>IFERROR(VLOOKUP(B1153,'[1]DADOS (OCULTAR)'!$Q$3:$S$135,3,0),"")</f>
        <v>9039744002308</v>
      </c>
      <c r="B1153" s="9" t="str">
        <f>'[1]TCE - ANEXO III - Preencher'!C1162</f>
        <v>HOSPITAL NOSSA SENHORA DAS GRAÇAS - ANTIGO ALFA - CG Nº 024/2022</v>
      </c>
      <c r="C1153" s="10"/>
      <c r="D1153" s="11" t="str">
        <f>'[1]TCE - ANEXO III - Preencher'!E1162</f>
        <v>TALYTA SANTOS PEREIRA</v>
      </c>
      <c r="E1153" s="9" t="str">
        <f>IF('[1]TCE - ANEXO III - Preencher'!F1162="4 - Assistência Odontológica","2 - Outros Profissionais da Saúde",'[1]TCE - ANEXO III - Preencher'!F1162)</f>
        <v>2 - Outros Profissionais da Saúde</v>
      </c>
      <c r="F1153" s="12" t="str">
        <f>'[1]TCE - ANEXO III - Preencher'!G1162</f>
        <v>3222-05</v>
      </c>
      <c r="G1153" s="13" t="str">
        <f>IF('[1]TCE - ANEXO III - Preencher'!H1162="","",'[1]TCE - ANEXO III - Preencher'!H1162)</f>
        <v>05/2024</v>
      </c>
      <c r="H1153" s="14">
        <f>'[1]TCE - ANEXO III - Preencher'!I1162</f>
        <v>0</v>
      </c>
      <c r="I1153" s="14">
        <f>'[1]TCE - ANEXO III - Preencher'!J1162</f>
        <v>293.51839999999999</v>
      </c>
      <c r="J1153" s="14">
        <f>'[1]TCE - ANEXO III - Preencher'!K1162</f>
        <v>0</v>
      </c>
      <c r="K1153" s="15">
        <f>'[1]TCE - ANEXO III - Preencher'!L1162</f>
        <v>132.71</v>
      </c>
      <c r="L1153" s="15">
        <f>'[1]TCE - ANEXO III - Preencher'!M1162</f>
        <v>28.24</v>
      </c>
      <c r="M1153" s="15">
        <f t="shared" si="103"/>
        <v>104.47000000000001</v>
      </c>
      <c r="N1153" s="15">
        <f>'[1]TCE - ANEXO III - Preencher'!O1162</f>
        <v>2.0699999999999998</v>
      </c>
      <c r="O1153" s="15">
        <f>'[1]TCE - ANEXO III - Preencher'!P1162</f>
        <v>0</v>
      </c>
      <c r="P1153" s="16">
        <f t="shared" si="104"/>
        <v>2.0699999999999998</v>
      </c>
      <c r="Q1153" s="15">
        <f>'[1]TCE - ANEXO III - Preencher'!R1162</f>
        <v>126.07785674500586</v>
      </c>
      <c r="R1153" s="15">
        <f>'[1]TCE - ANEXO III - Preencher'!S1162</f>
        <v>79.64</v>
      </c>
      <c r="S1153" s="16">
        <f t="shared" si="105"/>
        <v>46.43785674500586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446.49625674500589</v>
      </c>
    </row>
    <row r="1154" spans="1:28" x14ac:dyDescent="0.2">
      <c r="A1154" s="8">
        <f>IFERROR(VLOOKUP(B1154,'[1]DADOS (OCULTAR)'!$Q$3:$S$135,3,0),"")</f>
        <v>9039744002308</v>
      </c>
      <c r="B1154" s="9" t="str">
        <f>'[1]TCE - ANEXO III - Preencher'!C1163</f>
        <v>HOSPITAL NOSSA SENHORA DAS GRAÇAS - ANTIGO ALFA - CG Nº 024/2022</v>
      </c>
      <c r="C1154" s="10"/>
      <c r="D1154" s="11" t="str">
        <f>'[1]TCE - ANEXO III - Preencher'!E1163</f>
        <v>TAMARA CIBELLY PEDROSA ARRAES</v>
      </c>
      <c r="E1154" s="9" t="str">
        <f>IF('[1]TCE - ANEXO III - Preencher'!F1163="4 - Assistência Odontológica","2 - Outros Profissionais da Saúde",'[1]TCE - ANEXO III - Preencher'!F1163)</f>
        <v>1 - Médico</v>
      </c>
      <c r="F1154" s="12" t="str">
        <f>'[1]TCE - ANEXO III - Preencher'!G1163</f>
        <v>2251-25</v>
      </c>
      <c r="G1154" s="13" t="str">
        <f>IF('[1]TCE - ANEXO III - Preencher'!H1163="","",'[1]TCE - ANEXO III - Preencher'!H1163)</f>
        <v>05/2024</v>
      </c>
      <c r="H1154" s="14">
        <f>'[1]TCE - ANEXO III - Preencher'!I1163</f>
        <v>0</v>
      </c>
      <c r="I1154" s="14">
        <f>'[1]TCE - ANEXO III - Preencher'!J1163</f>
        <v>644.11440000000005</v>
      </c>
      <c r="J1154" s="14">
        <f>'[1]TCE - ANEXO III - Preencher'!K1163</f>
        <v>0</v>
      </c>
      <c r="K1154" s="15">
        <f>'[1]TCE - ANEXO III - Preencher'!L1163</f>
        <v>132.71</v>
      </c>
      <c r="L1154" s="15">
        <f>'[1]TCE - ANEXO III - Preencher'!M1163</f>
        <v>0</v>
      </c>
      <c r="M1154" s="15">
        <f t="shared" si="103"/>
        <v>132.71</v>
      </c>
      <c r="N1154" s="15">
        <f>'[1]TCE - ANEXO III - Preencher'!O1163</f>
        <v>16.59</v>
      </c>
      <c r="O1154" s="15">
        <f>'[1]TCE - ANEXO III - Preencher'!P1163</f>
        <v>0</v>
      </c>
      <c r="P1154" s="16">
        <f t="shared" si="104"/>
        <v>16.59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793.41440000000011</v>
      </c>
    </row>
    <row r="1155" spans="1:28" x14ac:dyDescent="0.2">
      <c r="A1155" s="8">
        <f>IFERROR(VLOOKUP(B1155,'[1]DADOS (OCULTAR)'!$Q$3:$S$135,3,0),"")</f>
        <v>9039744002308</v>
      </c>
      <c r="B1155" s="9" t="str">
        <f>'[1]TCE - ANEXO III - Preencher'!C1164</f>
        <v>HOSPITAL NOSSA SENHORA DAS GRAÇAS - ANTIGO ALFA - CG Nº 024/2022</v>
      </c>
      <c r="C1155" s="10"/>
      <c r="D1155" s="11" t="str">
        <f>'[1]TCE - ANEXO III - Preencher'!E1164</f>
        <v>TAMARA MICAELA DA ROCHA</v>
      </c>
      <c r="E1155" s="9" t="str">
        <f>IF('[1]TCE - ANEXO III - Preencher'!F1164="4 - Assistência Odontológica","2 - Outros Profissionais da Saúde",'[1]TCE - ANEXO III - Preencher'!F1164)</f>
        <v>3 - Administrativo</v>
      </c>
      <c r="F1155" s="12" t="str">
        <f>'[1]TCE - ANEXO III - Preencher'!G1164</f>
        <v>2124-20</v>
      </c>
      <c r="G1155" s="13" t="str">
        <f>IF('[1]TCE - ANEXO III - Preencher'!H1164="","",'[1]TCE - ANEXO III - Preencher'!H1164)</f>
        <v>05/2024</v>
      </c>
      <c r="H1155" s="14">
        <f>'[1]TCE - ANEXO III - Preencher'!I1164</f>
        <v>0</v>
      </c>
      <c r="I1155" s="14">
        <f>'[1]TCE - ANEXO III - Preencher'!J1164</f>
        <v>330.41199999999998</v>
      </c>
      <c r="J1155" s="14">
        <f>'[1]TCE - ANEXO III - Preencher'!K1164</f>
        <v>0</v>
      </c>
      <c r="K1155" s="15">
        <f>'[1]TCE - ANEXO III - Preencher'!L1164</f>
        <v>132.71</v>
      </c>
      <c r="L1155" s="15">
        <f>'[1]TCE - ANEXO III - Preencher'!M1164</f>
        <v>0</v>
      </c>
      <c r="M1155" s="15">
        <f t="shared" si="103"/>
        <v>132.71</v>
      </c>
      <c r="N1155" s="15">
        <f>'[1]TCE - ANEXO III - Preencher'!O1164</f>
        <v>2.0699999999999998</v>
      </c>
      <c r="O1155" s="15">
        <f>'[1]TCE - ANEXO III - Preencher'!P1164</f>
        <v>0</v>
      </c>
      <c r="P1155" s="16">
        <f t="shared" si="104"/>
        <v>2.0699999999999998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465.19199999999995</v>
      </c>
    </row>
    <row r="1156" spans="1:28" x14ac:dyDescent="0.2">
      <c r="A1156" s="8">
        <f>IFERROR(VLOOKUP(B1156,'[1]DADOS (OCULTAR)'!$Q$3:$S$135,3,0),"")</f>
        <v>9039744002308</v>
      </c>
      <c r="B1156" s="9" t="str">
        <f>'[1]TCE - ANEXO III - Preencher'!C1165</f>
        <v>HOSPITAL NOSSA SENHORA DAS GRAÇAS - ANTIGO ALFA - CG Nº 024/2022</v>
      </c>
      <c r="C1156" s="10"/>
      <c r="D1156" s="11" t="str">
        <f>'[1]TCE - ANEXO III - Preencher'!E1165</f>
        <v>TANIA FELIX DE ALBUQUERQUE</v>
      </c>
      <c r="E1156" s="9" t="str">
        <f>IF('[1]TCE - ANEXO III - Preencher'!F1165="4 - Assistência Odontológica","2 - Outros Profissionais da Saúde",'[1]TCE - ANEXO III - Preencher'!F1165)</f>
        <v>2 - Outros Profissionais da Saúde</v>
      </c>
      <c r="F1156" s="12" t="str">
        <f>'[1]TCE - ANEXO III - Preencher'!G1165</f>
        <v>2235-05</v>
      </c>
      <c r="G1156" s="13" t="str">
        <f>IF('[1]TCE - ANEXO III - Preencher'!H1165="","",'[1]TCE - ANEXO III - Preencher'!H1165)</f>
        <v>05/2024</v>
      </c>
      <c r="H1156" s="14">
        <f>'[1]TCE - ANEXO III - Preencher'!I1165</f>
        <v>0</v>
      </c>
      <c r="I1156" s="14">
        <f>'[1]TCE - ANEXO III - Preencher'!J1165</f>
        <v>276.16239999999999</v>
      </c>
      <c r="J1156" s="14">
        <f>'[1]TCE - ANEXO III - Preencher'!K1165</f>
        <v>0</v>
      </c>
      <c r="K1156" s="15">
        <f>'[1]TCE - ANEXO III - Preencher'!L1165</f>
        <v>132.71</v>
      </c>
      <c r="L1156" s="15">
        <f>'[1]TCE - ANEXO III - Preencher'!M1165</f>
        <v>3.05</v>
      </c>
      <c r="M1156" s="15">
        <f t="shared" ref="M1156:M1219" si="109">K1156-L1156</f>
        <v>129.66</v>
      </c>
      <c r="N1156" s="15">
        <f>'[1]TCE - ANEXO III - Preencher'!O1165</f>
        <v>4.3499999999999996</v>
      </c>
      <c r="O1156" s="15">
        <f>'[1]TCE - ANEXO III - Preencher'!P1165</f>
        <v>0</v>
      </c>
      <c r="P1156" s="16">
        <f t="shared" ref="P1156:P1219" si="110">N1156-O1156</f>
        <v>4.3499999999999996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410.17240000000004</v>
      </c>
    </row>
    <row r="1157" spans="1:28" x14ac:dyDescent="0.2">
      <c r="A1157" s="8">
        <f>IFERROR(VLOOKUP(B1157,'[1]DADOS (OCULTAR)'!$Q$3:$S$135,3,0),"")</f>
        <v>9039744002308</v>
      </c>
      <c r="B1157" s="9" t="str">
        <f>'[1]TCE - ANEXO III - Preencher'!C1166</f>
        <v>HOSPITAL NOSSA SENHORA DAS GRAÇAS - ANTIGO ALFA - CG Nº 024/2022</v>
      </c>
      <c r="C1157" s="10"/>
      <c r="D1157" s="11" t="str">
        <f>'[1]TCE - ANEXO III - Preencher'!E1166</f>
        <v>TATIANA APOLONIA DE LIMA</v>
      </c>
      <c r="E1157" s="9" t="str">
        <f>IF('[1]TCE - ANEXO III - Preencher'!F1166="4 - Assistência Odontológica","2 - Outros Profissionais da Saúde",'[1]TCE - ANEXO III - Preencher'!F1166)</f>
        <v>2 - Outros Profissionais da Saúde</v>
      </c>
      <c r="F1157" s="12" t="str">
        <f>'[1]TCE - ANEXO III - Preencher'!G1166</f>
        <v>3241-15</v>
      </c>
      <c r="G1157" s="13" t="str">
        <f>IF('[1]TCE - ANEXO III - Preencher'!H1166="","",'[1]TCE - ANEXO III - Preencher'!H1166)</f>
        <v>05/2024</v>
      </c>
      <c r="H1157" s="14">
        <f>'[1]TCE - ANEXO III - Preencher'!I1166</f>
        <v>0</v>
      </c>
      <c r="I1157" s="14">
        <f>'[1]TCE - ANEXO III - Preencher'!J1166</f>
        <v>315.55200000000002</v>
      </c>
      <c r="J1157" s="14">
        <f>'[1]TCE - ANEXO III - Preencher'!K1166</f>
        <v>0</v>
      </c>
      <c r="K1157" s="15">
        <f>'[1]TCE - ANEXO III - Preencher'!L1166</f>
        <v>132.71</v>
      </c>
      <c r="L1157" s="15">
        <f>'[1]TCE - ANEXO III - Preencher'!M1166</f>
        <v>0</v>
      </c>
      <c r="M1157" s="15">
        <f t="shared" si="109"/>
        <v>132.71</v>
      </c>
      <c r="N1157" s="15">
        <f>'[1]TCE - ANEXO III - Preencher'!O1166</f>
        <v>2.0699999999999998</v>
      </c>
      <c r="O1157" s="15">
        <f>'[1]TCE - ANEXO III - Preencher'!P1166</f>
        <v>0</v>
      </c>
      <c r="P1157" s="16">
        <f t="shared" si="110"/>
        <v>2.0699999999999998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450.33200000000005</v>
      </c>
    </row>
    <row r="1158" spans="1:28" x14ac:dyDescent="0.2">
      <c r="A1158" s="8">
        <f>IFERROR(VLOOKUP(B1158,'[1]DADOS (OCULTAR)'!$Q$3:$S$135,3,0),"")</f>
        <v>9039744002308</v>
      </c>
      <c r="B1158" s="9" t="str">
        <f>'[1]TCE - ANEXO III - Preencher'!C1167</f>
        <v>HOSPITAL NOSSA SENHORA DAS GRAÇAS - ANTIGO ALFA - CG Nº 024/2022</v>
      </c>
      <c r="C1158" s="10"/>
      <c r="D1158" s="11" t="str">
        <f>'[1]TCE - ANEXO III - Preencher'!E1167</f>
        <v>TATIANE IZABELLE FERREIRA</v>
      </c>
      <c r="E1158" s="9" t="str">
        <f>IF('[1]TCE - ANEXO III - Preencher'!F1167="4 - Assistência Odontológica","2 - Outros Profissionais da Saúde",'[1]TCE - ANEXO III - Preencher'!F1167)</f>
        <v>2 - Outros Profissionais da Saúde</v>
      </c>
      <c r="F1158" s="12" t="str">
        <f>'[1]TCE - ANEXO III - Preencher'!G1167</f>
        <v>3222-05</v>
      </c>
      <c r="G1158" s="13" t="str">
        <f>IF('[1]TCE - ANEXO III - Preencher'!H1167="","",'[1]TCE - ANEXO III - Preencher'!H1167)</f>
        <v>05/2024</v>
      </c>
      <c r="H1158" s="14">
        <f>'[1]TCE - ANEXO III - Preencher'!I1167</f>
        <v>0</v>
      </c>
      <c r="I1158" s="14">
        <f>'[1]TCE - ANEXO III - Preencher'!J1167</f>
        <v>286.01920000000001</v>
      </c>
      <c r="J1158" s="14">
        <f>'[1]TCE - ANEXO III - Preencher'!K1167</f>
        <v>0</v>
      </c>
      <c r="K1158" s="15">
        <f>'[1]TCE - ANEXO III - Preencher'!L1167</f>
        <v>132.71</v>
      </c>
      <c r="L1158" s="15">
        <f>'[1]TCE - ANEXO III - Preencher'!M1167</f>
        <v>28.24</v>
      </c>
      <c r="M1158" s="15">
        <f t="shared" si="109"/>
        <v>104.47000000000001</v>
      </c>
      <c r="N1158" s="15">
        <f>'[1]TCE - ANEXO III - Preencher'!O1167</f>
        <v>2.0699999999999998</v>
      </c>
      <c r="O1158" s="15">
        <f>'[1]TCE - ANEXO III - Preencher'!P1167</f>
        <v>0</v>
      </c>
      <c r="P1158" s="16">
        <f t="shared" si="110"/>
        <v>2.0699999999999998</v>
      </c>
      <c r="Q1158" s="15">
        <f>'[1]TCE - ANEXO III - Preencher'!R1167</f>
        <v>189.11678511750878</v>
      </c>
      <c r="R1158" s="15">
        <f>'[1]TCE - ANEXO III - Preencher'!S1167</f>
        <v>84.72</v>
      </c>
      <c r="S1158" s="16">
        <f t="shared" si="111"/>
        <v>104.39678511750878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496.95598511750882</v>
      </c>
    </row>
    <row r="1159" spans="1:28" x14ac:dyDescent="0.2">
      <c r="A1159" s="8">
        <f>IFERROR(VLOOKUP(B1159,'[1]DADOS (OCULTAR)'!$Q$3:$S$135,3,0),"")</f>
        <v>9039744002308</v>
      </c>
      <c r="B1159" s="9" t="str">
        <f>'[1]TCE - ANEXO III - Preencher'!C1168</f>
        <v>HOSPITAL NOSSA SENHORA DAS GRAÇAS - ANTIGO ALFA - CG Nº 024/2022</v>
      </c>
      <c r="C1159" s="10"/>
      <c r="D1159" s="11" t="str">
        <f>'[1]TCE - ANEXO III - Preencher'!E1168</f>
        <v>TATIANE MARIA LOPES</v>
      </c>
      <c r="E1159" s="9" t="str">
        <f>IF('[1]TCE - ANEXO III - Preencher'!F1168="4 - Assistência Odontológica","2 - Outros Profissionais da Saúde",'[1]TCE - ANEXO III - Preencher'!F1168)</f>
        <v>2 - Outros Profissionais da Saúde</v>
      </c>
      <c r="F1159" s="12" t="str">
        <f>'[1]TCE - ANEXO III - Preencher'!G1168</f>
        <v>2236-05</v>
      </c>
      <c r="G1159" s="13" t="str">
        <f>IF('[1]TCE - ANEXO III - Preencher'!H1168="","",'[1]TCE - ANEXO III - Preencher'!H1168)</f>
        <v>05/2024</v>
      </c>
      <c r="H1159" s="14">
        <f>'[1]TCE - ANEXO III - Preencher'!I1168</f>
        <v>0</v>
      </c>
      <c r="I1159" s="14">
        <f>'[1]TCE - ANEXO III - Preencher'!J1168</f>
        <v>230.7576</v>
      </c>
      <c r="J1159" s="14">
        <f>'[1]TCE - ANEXO III - Preencher'!K1168</f>
        <v>0</v>
      </c>
      <c r="K1159" s="15">
        <f>'[1]TCE - ANEXO III - Preencher'!L1168</f>
        <v>132.71</v>
      </c>
      <c r="L1159" s="15">
        <f>'[1]TCE - ANEXO III - Preencher'!M1168</f>
        <v>2.4900000000000002</v>
      </c>
      <c r="M1159" s="15">
        <f t="shared" si="109"/>
        <v>130.22</v>
      </c>
      <c r="N1159" s="15">
        <f>'[1]TCE - ANEXO III - Preencher'!O1168</f>
        <v>4.3499999999999996</v>
      </c>
      <c r="O1159" s="15">
        <f>'[1]TCE - ANEXO III - Preencher'!P1168</f>
        <v>0</v>
      </c>
      <c r="P1159" s="16">
        <f t="shared" si="110"/>
        <v>4.3499999999999996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365.32760000000002</v>
      </c>
    </row>
    <row r="1160" spans="1:28" x14ac:dyDescent="0.2">
      <c r="A1160" s="8">
        <f>IFERROR(VLOOKUP(B1160,'[1]DADOS (OCULTAR)'!$Q$3:$S$135,3,0),"")</f>
        <v>9039744002308</v>
      </c>
      <c r="B1160" s="9" t="str">
        <f>'[1]TCE - ANEXO III - Preencher'!C1169</f>
        <v>HOSPITAL NOSSA SENHORA DAS GRAÇAS - ANTIGO ALFA - CG Nº 024/2022</v>
      </c>
      <c r="C1160" s="10"/>
      <c r="D1160" s="11" t="str">
        <f>'[1]TCE - ANEXO III - Preencher'!E1169</f>
        <v>TATIANE MARIA SA DE GOUVEIA</v>
      </c>
      <c r="E1160" s="9" t="str">
        <f>IF('[1]TCE - ANEXO III - Preencher'!F1169="4 - Assistência Odontológica","2 - Outros Profissionais da Saúde",'[1]TCE - ANEXO III - Preencher'!F1169)</f>
        <v>2 - Outros Profissionais da Saúde</v>
      </c>
      <c r="F1160" s="12" t="str">
        <f>'[1]TCE - ANEXO III - Preencher'!G1169</f>
        <v>3222-05</v>
      </c>
      <c r="G1160" s="13" t="str">
        <f>IF('[1]TCE - ANEXO III - Preencher'!H1169="","",'[1]TCE - ANEXO III - Preencher'!H1169)</f>
        <v>05/2024</v>
      </c>
      <c r="H1160" s="14">
        <f>'[1]TCE - ANEXO III - Preencher'!I1169</f>
        <v>0</v>
      </c>
      <c r="I1160" s="14">
        <f>'[1]TCE - ANEXO III - Preencher'!J1169</f>
        <v>290.09359999999998</v>
      </c>
      <c r="J1160" s="14">
        <f>'[1]TCE - ANEXO III - Preencher'!K1169</f>
        <v>0</v>
      </c>
      <c r="K1160" s="15">
        <f>'[1]TCE - ANEXO III - Preencher'!L1169</f>
        <v>132.71</v>
      </c>
      <c r="L1160" s="15">
        <f>'[1]TCE - ANEXO III - Preencher'!M1169</f>
        <v>0</v>
      </c>
      <c r="M1160" s="15">
        <f t="shared" si="109"/>
        <v>132.71</v>
      </c>
      <c r="N1160" s="15">
        <f>'[1]TCE - ANEXO III - Preencher'!O1169</f>
        <v>2.0699999999999998</v>
      </c>
      <c r="O1160" s="15">
        <f>'[1]TCE - ANEXO III - Preencher'!P1169</f>
        <v>0</v>
      </c>
      <c r="P1160" s="16">
        <f t="shared" si="110"/>
        <v>2.0699999999999998</v>
      </c>
      <c r="Q1160" s="15">
        <f>'[1]TCE - ANEXO III - Preencher'!R1169</f>
        <v>134.48304719467291</v>
      </c>
      <c r="R1160" s="15">
        <f>'[1]TCE - ANEXO III - Preencher'!S1169</f>
        <v>84.72</v>
      </c>
      <c r="S1160" s="16">
        <f t="shared" si="111"/>
        <v>49.763047194672907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474.63664719467283</v>
      </c>
    </row>
    <row r="1161" spans="1:28" x14ac:dyDescent="0.2">
      <c r="A1161" s="8">
        <f>IFERROR(VLOOKUP(B1161,'[1]DADOS (OCULTAR)'!$Q$3:$S$135,3,0),"")</f>
        <v>9039744002308</v>
      </c>
      <c r="B1161" s="9" t="str">
        <f>'[1]TCE - ANEXO III - Preencher'!C1170</f>
        <v>HOSPITAL NOSSA SENHORA DAS GRAÇAS - ANTIGO ALFA - CG Nº 024/2022</v>
      </c>
      <c r="C1161" s="10"/>
      <c r="D1161" s="11" t="str">
        <f>'[1]TCE - ANEXO III - Preencher'!E1170</f>
        <v>TATIANE MUNIZ DA SILVA DAMAZIO</v>
      </c>
      <c r="E1161" s="9" t="str">
        <f>IF('[1]TCE - ANEXO III - Preencher'!F1170="4 - Assistência Odontológica","2 - Outros Profissionais da Saúde",'[1]TCE - ANEXO III - Preencher'!F1170)</f>
        <v>2 - Outros Profissionais da Saúde</v>
      </c>
      <c r="F1161" s="12" t="str">
        <f>'[1]TCE - ANEXO III - Preencher'!G1170</f>
        <v>2235-05</v>
      </c>
      <c r="G1161" s="13" t="str">
        <f>IF('[1]TCE - ANEXO III - Preencher'!H1170="","",'[1]TCE - ANEXO III - Preencher'!H1170)</f>
        <v>05/2024</v>
      </c>
      <c r="H1161" s="14">
        <f>'[1]TCE - ANEXO III - Preencher'!I1170</f>
        <v>0</v>
      </c>
      <c r="I1161" s="14">
        <f>'[1]TCE - ANEXO III - Preencher'!J1170</f>
        <v>463.89120000000003</v>
      </c>
      <c r="J1161" s="14">
        <f>'[1]TCE - ANEXO III - Preencher'!K1170</f>
        <v>0</v>
      </c>
      <c r="K1161" s="15">
        <f>'[1]TCE - ANEXO III - Preencher'!L1170</f>
        <v>132.71</v>
      </c>
      <c r="L1161" s="15">
        <f>'[1]TCE - ANEXO III - Preencher'!M1170</f>
        <v>2.79</v>
      </c>
      <c r="M1161" s="15">
        <f t="shared" si="109"/>
        <v>129.92000000000002</v>
      </c>
      <c r="N1161" s="15">
        <f>'[1]TCE - ANEXO III - Preencher'!O1170</f>
        <v>4.3499999999999996</v>
      </c>
      <c r="O1161" s="15">
        <f>'[1]TCE - ANEXO III - Preencher'!P1170</f>
        <v>0</v>
      </c>
      <c r="P1161" s="16">
        <f t="shared" si="110"/>
        <v>4.3499999999999996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120.26</v>
      </c>
      <c r="U1161" s="15">
        <f>'[1]TCE - ANEXO III - Preencher'!V1170</f>
        <v>0</v>
      </c>
      <c r="V1161" s="16">
        <f t="shared" si="112"/>
        <v>120.26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718.42120000000011</v>
      </c>
    </row>
    <row r="1162" spans="1:28" x14ac:dyDescent="0.2">
      <c r="A1162" s="8">
        <f>IFERROR(VLOOKUP(B1162,'[1]DADOS (OCULTAR)'!$Q$3:$S$135,3,0),"")</f>
        <v>9039744002308</v>
      </c>
      <c r="B1162" s="9" t="str">
        <f>'[1]TCE - ANEXO III - Preencher'!C1171</f>
        <v>HOSPITAL NOSSA SENHORA DAS GRAÇAS - ANTIGO ALFA - CG Nº 024/2022</v>
      </c>
      <c r="C1162" s="10"/>
      <c r="D1162" s="11" t="str">
        <f>'[1]TCE - ANEXO III - Preencher'!E1171</f>
        <v>TAUAN CAIQUE RIBEIRO TORRES</v>
      </c>
      <c r="E1162" s="9" t="str">
        <f>IF('[1]TCE - ANEXO III - Preencher'!F1171="4 - Assistência Odontológica","2 - Outros Profissionais da Saúde",'[1]TCE - ANEXO III - Preencher'!F1171)</f>
        <v>2 - Outros Profissionais da Saúde</v>
      </c>
      <c r="F1162" s="12" t="str">
        <f>'[1]TCE - ANEXO III - Preencher'!G1171</f>
        <v>2236-05</v>
      </c>
      <c r="G1162" s="13" t="str">
        <f>IF('[1]TCE - ANEXO III - Preencher'!H1171="","",'[1]TCE - ANEXO III - Preencher'!H1171)</f>
        <v>05/2024</v>
      </c>
      <c r="H1162" s="14">
        <f>'[1]TCE - ANEXO III - Preencher'!I1171</f>
        <v>0</v>
      </c>
      <c r="I1162" s="14">
        <f>'[1]TCE - ANEXO III - Preencher'!J1171</f>
        <v>219.26</v>
      </c>
      <c r="J1162" s="14">
        <f>'[1]TCE - ANEXO III - Preencher'!K1171</f>
        <v>0</v>
      </c>
      <c r="K1162" s="15">
        <f>'[1]TCE - ANEXO III - Preencher'!L1171</f>
        <v>132.71</v>
      </c>
      <c r="L1162" s="15">
        <f>'[1]TCE - ANEXO III - Preencher'!M1171</f>
        <v>0</v>
      </c>
      <c r="M1162" s="15">
        <f t="shared" si="109"/>
        <v>132.71</v>
      </c>
      <c r="N1162" s="15">
        <f>'[1]TCE - ANEXO III - Preencher'!O1171</f>
        <v>4.3499999999999996</v>
      </c>
      <c r="O1162" s="15">
        <f>'[1]TCE - ANEXO III - Preencher'!P1171</f>
        <v>0</v>
      </c>
      <c r="P1162" s="16">
        <f t="shared" si="110"/>
        <v>4.3499999999999996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356.32000000000005</v>
      </c>
    </row>
    <row r="1163" spans="1:28" x14ac:dyDescent="0.2">
      <c r="A1163" s="8">
        <f>IFERROR(VLOOKUP(B1163,'[1]DADOS (OCULTAR)'!$Q$3:$S$135,3,0),"")</f>
        <v>9039744002308</v>
      </c>
      <c r="B1163" s="9" t="str">
        <f>'[1]TCE - ANEXO III - Preencher'!C1172</f>
        <v>HOSPITAL NOSSA SENHORA DAS GRAÇAS - ANTIGO ALFA - CG Nº 024/2022</v>
      </c>
      <c r="C1163" s="10"/>
      <c r="D1163" s="11" t="str">
        <f>'[1]TCE - ANEXO III - Preencher'!E1172</f>
        <v>TEREZINHA CRISTINA ARAUJO DE OLIVEIRA</v>
      </c>
      <c r="E1163" s="9" t="str">
        <f>IF('[1]TCE - ANEXO III - Preencher'!F1172="4 - Assistência Odontológica","2 - Outros Profissionais da Saúde",'[1]TCE - ANEXO III - Preencher'!F1172)</f>
        <v>2 - Outros Profissionais da Saúde</v>
      </c>
      <c r="F1163" s="12" t="str">
        <f>'[1]TCE - ANEXO III - Preencher'!G1172</f>
        <v>5211-30</v>
      </c>
      <c r="G1163" s="13" t="str">
        <f>IF('[1]TCE - ANEXO III - Preencher'!H1172="","",'[1]TCE - ANEXO III - Preencher'!H1172)</f>
        <v>05/2024</v>
      </c>
      <c r="H1163" s="14">
        <f>'[1]TCE - ANEXO III - Preencher'!I1172</f>
        <v>0</v>
      </c>
      <c r="I1163" s="14">
        <f>'[1]TCE - ANEXO III - Preencher'!J1172</f>
        <v>131.53919999999999</v>
      </c>
      <c r="J1163" s="14">
        <f>'[1]TCE - ANEXO III - Preencher'!K1172</f>
        <v>0</v>
      </c>
      <c r="K1163" s="15">
        <f>'[1]TCE - ANEXO III - Preencher'!L1172</f>
        <v>132.71</v>
      </c>
      <c r="L1163" s="15">
        <f>'[1]TCE - ANEXO III - Preencher'!M1172</f>
        <v>0</v>
      </c>
      <c r="M1163" s="15">
        <f t="shared" si="109"/>
        <v>132.71</v>
      </c>
      <c r="N1163" s="15">
        <f>'[1]TCE - ANEXO III - Preencher'!O1172</f>
        <v>2.0699999999999998</v>
      </c>
      <c r="O1163" s="15">
        <f>'[1]TCE - ANEXO III - Preencher'!P1172</f>
        <v>0</v>
      </c>
      <c r="P1163" s="16">
        <f t="shared" si="110"/>
        <v>2.0699999999999998</v>
      </c>
      <c r="Q1163" s="15">
        <f>'[1]TCE - ANEXO III - Preencher'!R1172</f>
        <v>134.48304719467291</v>
      </c>
      <c r="R1163" s="15">
        <f>'[1]TCE - ANEXO III - Preencher'!S1172</f>
        <v>79.069999999999993</v>
      </c>
      <c r="S1163" s="16">
        <f t="shared" si="111"/>
        <v>55.413047194672913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321.73224719467288</v>
      </c>
    </row>
    <row r="1164" spans="1:28" x14ac:dyDescent="0.2">
      <c r="A1164" s="8">
        <f>IFERROR(VLOOKUP(B1164,'[1]DADOS (OCULTAR)'!$Q$3:$S$135,3,0),"")</f>
        <v>9039744002308</v>
      </c>
      <c r="B1164" s="9" t="str">
        <f>'[1]TCE - ANEXO III - Preencher'!C1173</f>
        <v>HOSPITAL NOSSA SENHORA DAS GRAÇAS - ANTIGO ALFA - CG Nº 024/2022</v>
      </c>
      <c r="C1164" s="10"/>
      <c r="D1164" s="11" t="str">
        <f>'[1]TCE - ANEXO III - Preencher'!E1173</f>
        <v>THAIANY FERNANDES DA SILVA MELO</v>
      </c>
      <c r="E1164" s="9" t="str">
        <f>IF('[1]TCE - ANEXO III - Preencher'!F1173="4 - Assistência Odontológica","2 - Outros Profissionais da Saúde",'[1]TCE - ANEXO III - Preencher'!F1173)</f>
        <v>2 - Outros Profissionais da Saúde</v>
      </c>
      <c r="F1164" s="12" t="str">
        <f>'[1]TCE - ANEXO III - Preencher'!G1173</f>
        <v>2235-05</v>
      </c>
      <c r="G1164" s="13" t="str">
        <f>IF('[1]TCE - ANEXO III - Preencher'!H1173="","",'[1]TCE - ANEXO III - Preencher'!H1173)</f>
        <v>05/2024</v>
      </c>
      <c r="H1164" s="14">
        <f>'[1]TCE - ANEXO III - Preencher'!I1173</f>
        <v>0</v>
      </c>
      <c r="I1164" s="14">
        <f>'[1]TCE - ANEXO III - Preencher'!J1173</f>
        <v>427.68639999999999</v>
      </c>
      <c r="J1164" s="14">
        <f>'[1]TCE - ANEXO III - Preencher'!K1173</f>
        <v>0</v>
      </c>
      <c r="K1164" s="15">
        <f>'[1]TCE - ANEXO III - Preencher'!L1173</f>
        <v>132.71</v>
      </c>
      <c r="L1164" s="15">
        <f>'[1]TCE - ANEXO III - Preencher'!M1173</f>
        <v>3.05</v>
      </c>
      <c r="M1164" s="15">
        <f t="shared" si="109"/>
        <v>129.66</v>
      </c>
      <c r="N1164" s="15">
        <f>'[1]TCE - ANEXO III - Preencher'!O1173</f>
        <v>4.3499999999999996</v>
      </c>
      <c r="O1164" s="15">
        <f>'[1]TCE - ANEXO III - Preencher'!P1173</f>
        <v>0</v>
      </c>
      <c r="P1164" s="16">
        <f t="shared" si="110"/>
        <v>4.3499999999999996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561.69640000000004</v>
      </c>
    </row>
    <row r="1165" spans="1:28" x14ac:dyDescent="0.2">
      <c r="A1165" s="8">
        <f>IFERROR(VLOOKUP(B1165,'[1]DADOS (OCULTAR)'!$Q$3:$S$135,3,0),"")</f>
        <v>9039744002308</v>
      </c>
      <c r="B1165" s="9" t="str">
        <f>'[1]TCE - ANEXO III - Preencher'!C1174</f>
        <v>HOSPITAL NOSSA SENHORA DAS GRAÇAS - ANTIGO ALFA - CG Nº 024/2022</v>
      </c>
      <c r="C1165" s="10"/>
      <c r="D1165" s="11" t="str">
        <f>'[1]TCE - ANEXO III - Preencher'!E1174</f>
        <v>THAIS DOS SANTOS MEDEIROS</v>
      </c>
      <c r="E1165" s="9" t="str">
        <f>IF('[1]TCE - ANEXO III - Preencher'!F1174="4 - Assistência Odontológica","2 - Outros Profissionais da Saúde",'[1]TCE - ANEXO III - Preencher'!F1174)</f>
        <v>2 - Outros Profissionais da Saúde</v>
      </c>
      <c r="F1165" s="12" t="str">
        <f>'[1]TCE - ANEXO III - Preencher'!G1174</f>
        <v>2235-05</v>
      </c>
      <c r="G1165" s="13" t="str">
        <f>IF('[1]TCE - ANEXO III - Preencher'!H1174="","",'[1]TCE - ANEXO III - Preencher'!H1174)</f>
        <v>05/2024</v>
      </c>
      <c r="H1165" s="14">
        <f>'[1]TCE - ANEXO III - Preencher'!I1174</f>
        <v>0</v>
      </c>
      <c r="I1165" s="14">
        <f>'[1]TCE - ANEXO III - Preencher'!J1174</f>
        <v>441.81760000000003</v>
      </c>
      <c r="J1165" s="14">
        <f>'[1]TCE - ANEXO III - Preencher'!K1174</f>
        <v>0</v>
      </c>
      <c r="K1165" s="15">
        <f>'[1]TCE - ANEXO III - Preencher'!L1174</f>
        <v>132.71</v>
      </c>
      <c r="L1165" s="15">
        <f>'[1]TCE - ANEXO III - Preencher'!M1174</f>
        <v>0</v>
      </c>
      <c r="M1165" s="15">
        <f t="shared" si="109"/>
        <v>132.71</v>
      </c>
      <c r="N1165" s="15">
        <f>'[1]TCE - ANEXO III - Preencher'!O1174</f>
        <v>4.3499999999999996</v>
      </c>
      <c r="O1165" s="15">
        <f>'[1]TCE - ANEXO III - Preencher'!P1174</f>
        <v>0</v>
      </c>
      <c r="P1165" s="16">
        <f t="shared" si="110"/>
        <v>4.3499999999999996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578.87760000000003</v>
      </c>
    </row>
    <row r="1166" spans="1:28" x14ac:dyDescent="0.2">
      <c r="A1166" s="8">
        <f>IFERROR(VLOOKUP(B1166,'[1]DADOS (OCULTAR)'!$Q$3:$S$135,3,0),"")</f>
        <v>9039744002308</v>
      </c>
      <c r="B1166" s="9" t="str">
        <f>'[1]TCE - ANEXO III - Preencher'!C1175</f>
        <v>HOSPITAL NOSSA SENHORA DAS GRAÇAS - ANTIGO ALFA - CG Nº 024/2022</v>
      </c>
      <c r="C1166" s="10"/>
      <c r="D1166" s="11" t="str">
        <f>'[1]TCE - ANEXO III - Preencher'!E1175</f>
        <v>THAIS MAIRA DOS SANTOS FREITAS</v>
      </c>
      <c r="E1166" s="9" t="str">
        <f>IF('[1]TCE - ANEXO III - Preencher'!F1175="4 - Assistência Odontológica","2 - Outros Profissionais da Saúde",'[1]TCE - ANEXO III - Preencher'!F1175)</f>
        <v>3 - Administrativo</v>
      </c>
      <c r="F1166" s="12" t="str">
        <f>'[1]TCE - ANEXO III - Preencher'!G1175</f>
        <v>4110-10</v>
      </c>
      <c r="G1166" s="13" t="str">
        <f>IF('[1]TCE - ANEXO III - Preencher'!H1175="","",'[1]TCE - ANEXO III - Preencher'!H1175)</f>
        <v>05/2024</v>
      </c>
      <c r="H1166" s="14">
        <f>'[1]TCE - ANEXO III - Preencher'!I1175</f>
        <v>0</v>
      </c>
      <c r="I1166" s="14">
        <f>'[1]TCE - ANEXO III - Preencher'!J1175</f>
        <v>112.96</v>
      </c>
      <c r="J1166" s="14">
        <f>'[1]TCE - ANEXO III - Preencher'!K1175</f>
        <v>0</v>
      </c>
      <c r="K1166" s="15">
        <f>'[1]TCE - ANEXO III - Preencher'!L1175</f>
        <v>132.71</v>
      </c>
      <c r="L1166" s="15">
        <f>'[1]TCE - ANEXO III - Preencher'!M1175</f>
        <v>28.24</v>
      </c>
      <c r="M1166" s="15">
        <f t="shared" si="109"/>
        <v>104.47000000000001</v>
      </c>
      <c r="N1166" s="15">
        <f>'[1]TCE - ANEXO III - Preencher'!O1175</f>
        <v>2.0699999999999998</v>
      </c>
      <c r="O1166" s="15">
        <f>'[1]TCE - ANEXO III - Preencher'!P1175</f>
        <v>0</v>
      </c>
      <c r="P1166" s="16">
        <f t="shared" si="110"/>
        <v>2.0699999999999998</v>
      </c>
      <c r="Q1166" s="15">
        <f>'[1]TCE - ANEXO III - Preencher'!R1175</f>
        <v>369.82837978535053</v>
      </c>
      <c r="R1166" s="15">
        <f>'[1]TCE - ANEXO III - Preencher'!S1175</f>
        <v>84.72</v>
      </c>
      <c r="S1166" s="16">
        <f t="shared" si="111"/>
        <v>285.10837978535051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504.60837978535051</v>
      </c>
    </row>
    <row r="1167" spans="1:28" x14ac:dyDescent="0.2">
      <c r="A1167" s="8">
        <f>IFERROR(VLOOKUP(B1167,'[1]DADOS (OCULTAR)'!$Q$3:$S$135,3,0),"")</f>
        <v>9039744002308</v>
      </c>
      <c r="B1167" s="9" t="str">
        <f>'[1]TCE - ANEXO III - Preencher'!C1176</f>
        <v>HOSPITAL NOSSA SENHORA DAS GRAÇAS - ANTIGO ALFA - CG Nº 024/2022</v>
      </c>
      <c r="C1167" s="10"/>
      <c r="D1167" s="11" t="str">
        <f>'[1]TCE - ANEXO III - Preencher'!E1176</f>
        <v>THAIS NASCIMENTO DE ALMEIDA SIQUEIRA</v>
      </c>
      <c r="E1167" s="9" t="str">
        <f>IF('[1]TCE - ANEXO III - Preencher'!F1176="4 - Assistência Odontológica","2 - Outros Profissionais da Saúde",'[1]TCE - ANEXO III - Preencher'!F1176)</f>
        <v>2 - Outros Profissionais da Saúde</v>
      </c>
      <c r="F1167" s="12" t="str">
        <f>'[1]TCE - ANEXO III - Preencher'!G1176</f>
        <v>2235-05</v>
      </c>
      <c r="G1167" s="13" t="str">
        <f>IF('[1]TCE - ANEXO III - Preencher'!H1176="","",'[1]TCE - ANEXO III - Preencher'!H1176)</f>
        <v>05/2024</v>
      </c>
      <c r="H1167" s="14">
        <f>'[1]TCE - ANEXO III - Preencher'!I1176</f>
        <v>0</v>
      </c>
      <c r="I1167" s="14">
        <f>'[1]TCE - ANEXO III - Preencher'!J1176</f>
        <v>444.34480000000002</v>
      </c>
      <c r="J1167" s="14">
        <f>'[1]TCE - ANEXO III - Preencher'!K1176</f>
        <v>0</v>
      </c>
      <c r="K1167" s="15">
        <f>'[1]TCE - ANEXO III - Preencher'!L1176</f>
        <v>132.71</v>
      </c>
      <c r="L1167" s="15">
        <f>'[1]TCE - ANEXO III - Preencher'!M1176</f>
        <v>3.05</v>
      </c>
      <c r="M1167" s="15">
        <f t="shared" si="109"/>
        <v>129.66</v>
      </c>
      <c r="N1167" s="15">
        <f>'[1]TCE - ANEXO III - Preencher'!O1176</f>
        <v>4.3499999999999996</v>
      </c>
      <c r="O1167" s="15">
        <f>'[1]TCE - ANEXO III - Preencher'!P1176</f>
        <v>0</v>
      </c>
      <c r="P1167" s="16">
        <f t="shared" si="110"/>
        <v>4.3499999999999996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578.35480000000007</v>
      </c>
    </row>
    <row r="1168" spans="1:28" x14ac:dyDescent="0.2">
      <c r="A1168" s="8">
        <f>IFERROR(VLOOKUP(B1168,'[1]DADOS (OCULTAR)'!$Q$3:$S$135,3,0),"")</f>
        <v>9039744002308</v>
      </c>
      <c r="B1168" s="9" t="str">
        <f>'[1]TCE - ANEXO III - Preencher'!C1177</f>
        <v>HOSPITAL NOSSA SENHORA DAS GRAÇAS - ANTIGO ALFA - CG Nº 024/2022</v>
      </c>
      <c r="C1168" s="10"/>
      <c r="D1168" s="11" t="str">
        <f>'[1]TCE - ANEXO III - Preencher'!E1177</f>
        <v>THAIS TAINA AMORIM DA SILVA</v>
      </c>
      <c r="E1168" s="9" t="str">
        <f>IF('[1]TCE - ANEXO III - Preencher'!F1177="4 - Assistência Odontológica","2 - Outros Profissionais da Saúde",'[1]TCE - ANEXO III - Preencher'!F1177)</f>
        <v>2 - Outros Profissionais da Saúde</v>
      </c>
      <c r="F1168" s="12" t="str">
        <f>'[1]TCE - ANEXO III - Preencher'!G1177</f>
        <v>3222-15</v>
      </c>
      <c r="G1168" s="13" t="str">
        <f>IF('[1]TCE - ANEXO III - Preencher'!H1177="","",'[1]TCE - ANEXO III - Preencher'!H1177)</f>
        <v>05/2024</v>
      </c>
      <c r="H1168" s="14">
        <f>'[1]TCE - ANEXO III - Preencher'!I1177</f>
        <v>0</v>
      </c>
      <c r="I1168" s="14">
        <f>'[1]TCE - ANEXO III - Preencher'!J1177</f>
        <v>241.28960000000001</v>
      </c>
      <c r="J1168" s="14">
        <f>'[1]TCE - ANEXO III - Preencher'!K1177</f>
        <v>0</v>
      </c>
      <c r="K1168" s="15">
        <f>'[1]TCE - ANEXO III - Preencher'!L1177</f>
        <v>132.71</v>
      </c>
      <c r="L1168" s="15">
        <f>'[1]TCE - ANEXO III - Preencher'!M1177</f>
        <v>0</v>
      </c>
      <c r="M1168" s="15">
        <f t="shared" si="109"/>
        <v>132.71</v>
      </c>
      <c r="N1168" s="15">
        <f>'[1]TCE - ANEXO III - Preencher'!O1177</f>
        <v>2.0699999999999998</v>
      </c>
      <c r="O1168" s="15">
        <f>'[1]TCE - ANEXO III - Preencher'!P1177</f>
        <v>0</v>
      </c>
      <c r="P1168" s="16">
        <f t="shared" si="110"/>
        <v>2.0699999999999998</v>
      </c>
      <c r="Q1168" s="15">
        <f>'[1]TCE - ANEXO III - Preencher'!R1177</f>
        <v>369.82837978535053</v>
      </c>
      <c r="R1168" s="15">
        <f>'[1]TCE - ANEXO III - Preencher'!S1177</f>
        <v>81.900000000000006</v>
      </c>
      <c r="S1168" s="16">
        <f t="shared" si="111"/>
        <v>287.92837978535056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663.99797978535048</v>
      </c>
    </row>
    <row r="1169" spans="1:28" x14ac:dyDescent="0.2">
      <c r="A1169" s="8">
        <f>IFERROR(VLOOKUP(B1169,'[1]DADOS (OCULTAR)'!$Q$3:$S$135,3,0),"")</f>
        <v>9039744002308</v>
      </c>
      <c r="B1169" s="9" t="str">
        <f>'[1]TCE - ANEXO III - Preencher'!C1178</f>
        <v>HOSPITAL NOSSA SENHORA DAS GRAÇAS - ANTIGO ALFA - CG Nº 024/2022</v>
      </c>
      <c r="C1169" s="10"/>
      <c r="D1169" s="11" t="str">
        <f>'[1]TCE - ANEXO III - Preencher'!E1178</f>
        <v>THAISSA MARIA DE LIMA SOUZA</v>
      </c>
      <c r="E1169" s="9" t="str">
        <f>IF('[1]TCE - ANEXO III - Preencher'!F1178="4 - Assistência Odontológica","2 - Outros Profissionais da Saúde",'[1]TCE - ANEXO III - Preencher'!F1178)</f>
        <v>2 - Outros Profissionais da Saúde</v>
      </c>
      <c r="F1169" s="12" t="str">
        <f>'[1]TCE - ANEXO III - Preencher'!G1178</f>
        <v>3222-05</v>
      </c>
      <c r="G1169" s="13" t="str">
        <f>IF('[1]TCE - ANEXO III - Preencher'!H1178="","",'[1]TCE - ANEXO III - Preencher'!H1178)</f>
        <v>05/2024</v>
      </c>
      <c r="H1169" s="14">
        <f>'[1]TCE - ANEXO III - Preencher'!I1178</f>
        <v>0</v>
      </c>
      <c r="I1169" s="14">
        <f>'[1]TCE - ANEXO III - Preencher'!J1178</f>
        <v>341.4024</v>
      </c>
      <c r="J1169" s="14">
        <f>'[1]TCE - ANEXO III - Preencher'!K1178</f>
        <v>0</v>
      </c>
      <c r="K1169" s="15">
        <f>'[1]TCE - ANEXO III - Preencher'!L1178</f>
        <v>132.71</v>
      </c>
      <c r="L1169" s="15">
        <f>'[1]TCE - ANEXO III - Preencher'!M1178</f>
        <v>0</v>
      </c>
      <c r="M1169" s="15">
        <f t="shared" si="109"/>
        <v>132.71</v>
      </c>
      <c r="N1169" s="15">
        <f>'[1]TCE - ANEXO III - Preencher'!O1178</f>
        <v>2.0699999999999998</v>
      </c>
      <c r="O1169" s="15">
        <f>'[1]TCE - ANEXO III - Preencher'!P1178</f>
        <v>0</v>
      </c>
      <c r="P1169" s="16">
        <f t="shared" si="110"/>
        <v>2.0699999999999998</v>
      </c>
      <c r="Q1169" s="15">
        <f>'[1]TCE - ANEXO III - Preencher'!R1178</f>
        <v>126.07785674500586</v>
      </c>
      <c r="R1169" s="15">
        <f>'[1]TCE - ANEXO III - Preencher'!S1178</f>
        <v>80.2</v>
      </c>
      <c r="S1169" s="16">
        <f t="shared" si="111"/>
        <v>45.877856745005857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522.06025674500586</v>
      </c>
    </row>
    <row r="1170" spans="1:28" x14ac:dyDescent="0.2">
      <c r="A1170" s="8">
        <f>IFERROR(VLOOKUP(B1170,'[1]DADOS (OCULTAR)'!$Q$3:$S$135,3,0),"")</f>
        <v>9039744002308</v>
      </c>
      <c r="B1170" s="9" t="str">
        <f>'[1]TCE - ANEXO III - Preencher'!C1179</f>
        <v>HOSPITAL NOSSA SENHORA DAS GRAÇAS - ANTIGO ALFA - CG Nº 024/2022</v>
      </c>
      <c r="C1170" s="10"/>
      <c r="D1170" s="11" t="str">
        <f>'[1]TCE - ANEXO III - Preencher'!E1179</f>
        <v>THALITA CHRISTINA DA COSTA LIMA</v>
      </c>
      <c r="E1170" s="9" t="str">
        <f>IF('[1]TCE - ANEXO III - Preencher'!F1179="4 - Assistência Odontológica","2 - Outros Profissionais da Saúde",'[1]TCE - ANEXO III - Preencher'!F1179)</f>
        <v>2 - Outros Profissionais da Saúde</v>
      </c>
      <c r="F1170" s="12" t="str">
        <f>'[1]TCE - ANEXO III - Preencher'!G1179</f>
        <v>2237-10</v>
      </c>
      <c r="G1170" s="13" t="str">
        <f>IF('[1]TCE - ANEXO III - Preencher'!H1179="","",'[1]TCE - ANEXO III - Preencher'!H1179)</f>
        <v>05/2024</v>
      </c>
      <c r="H1170" s="14">
        <f>'[1]TCE - ANEXO III - Preencher'!I1179</f>
        <v>0</v>
      </c>
      <c r="I1170" s="14">
        <f>'[1]TCE - ANEXO III - Preencher'!J1179</f>
        <v>297.70479999999998</v>
      </c>
      <c r="J1170" s="14">
        <f>'[1]TCE - ANEXO III - Preencher'!K1179</f>
        <v>0</v>
      </c>
      <c r="K1170" s="15">
        <f>'[1]TCE - ANEXO III - Preencher'!L1179</f>
        <v>132.71</v>
      </c>
      <c r="L1170" s="15">
        <f>'[1]TCE - ANEXO III - Preencher'!M1179</f>
        <v>0</v>
      </c>
      <c r="M1170" s="15">
        <f t="shared" si="109"/>
        <v>132.71</v>
      </c>
      <c r="N1170" s="15">
        <f>'[1]TCE - ANEXO III - Preencher'!O1179</f>
        <v>2.0699999999999998</v>
      </c>
      <c r="O1170" s="15">
        <f>'[1]TCE - ANEXO III - Preencher'!P1179</f>
        <v>0</v>
      </c>
      <c r="P1170" s="16">
        <f t="shared" si="110"/>
        <v>2.0699999999999998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432.48480000000001</v>
      </c>
    </row>
    <row r="1171" spans="1:28" x14ac:dyDescent="0.2">
      <c r="A1171" s="8">
        <f>IFERROR(VLOOKUP(B1171,'[1]DADOS (OCULTAR)'!$Q$3:$S$135,3,0),"")</f>
        <v>9039744002308</v>
      </c>
      <c r="B1171" s="9" t="str">
        <f>'[1]TCE - ANEXO III - Preencher'!C1180</f>
        <v>HOSPITAL NOSSA SENHORA DAS GRAÇAS - ANTIGO ALFA - CG Nº 024/2022</v>
      </c>
      <c r="C1171" s="10"/>
      <c r="D1171" s="11" t="str">
        <f>'[1]TCE - ANEXO III - Preencher'!E1180</f>
        <v>THAMARA CAROLLYNE DE LUNA ROCHA</v>
      </c>
      <c r="E1171" s="9" t="str">
        <f>IF('[1]TCE - ANEXO III - Preencher'!F1180="4 - Assistência Odontológica","2 - Outros Profissionais da Saúde",'[1]TCE - ANEXO III - Preencher'!F1180)</f>
        <v>2 - Outros Profissionais da Saúde</v>
      </c>
      <c r="F1171" s="12" t="str">
        <f>'[1]TCE - ANEXO III - Preencher'!G1180</f>
        <v>2234-05</v>
      </c>
      <c r="G1171" s="13" t="str">
        <f>IF('[1]TCE - ANEXO III - Preencher'!H1180="","",'[1]TCE - ANEXO III - Preencher'!H1180)</f>
        <v>05/2024</v>
      </c>
      <c r="H1171" s="14">
        <f>'[1]TCE - ANEXO III - Preencher'!I1180</f>
        <v>0</v>
      </c>
      <c r="I1171" s="14">
        <f>'[1]TCE - ANEXO III - Preencher'!J1180</f>
        <v>417.55839999999989</v>
      </c>
      <c r="J1171" s="14">
        <f>'[1]TCE - ANEXO III - Preencher'!K1180</f>
        <v>0</v>
      </c>
      <c r="K1171" s="15">
        <f>'[1]TCE - ANEXO III - Preencher'!L1180</f>
        <v>132.71</v>
      </c>
      <c r="L1171" s="15">
        <f>'[1]TCE - ANEXO III - Preencher'!M1180</f>
        <v>19.43</v>
      </c>
      <c r="M1171" s="15">
        <f t="shared" si="109"/>
        <v>113.28</v>
      </c>
      <c r="N1171" s="15">
        <f>'[1]TCE - ANEXO III - Preencher'!O1180</f>
        <v>2.0699999999999998</v>
      </c>
      <c r="O1171" s="15">
        <f>'[1]TCE - ANEXO III - Preencher'!P1180</f>
        <v>0</v>
      </c>
      <c r="P1171" s="16">
        <f t="shared" si="110"/>
        <v>2.0699999999999998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532.90839999999992</v>
      </c>
    </row>
    <row r="1172" spans="1:28" x14ac:dyDescent="0.2">
      <c r="A1172" s="8">
        <f>IFERROR(VLOOKUP(B1172,'[1]DADOS (OCULTAR)'!$Q$3:$S$135,3,0),"")</f>
        <v>9039744002308</v>
      </c>
      <c r="B1172" s="9" t="str">
        <f>'[1]TCE - ANEXO III - Preencher'!C1181</f>
        <v>HOSPITAL NOSSA SENHORA DAS GRAÇAS - ANTIGO ALFA - CG Nº 024/2022</v>
      </c>
      <c r="C1172" s="10"/>
      <c r="D1172" s="11" t="str">
        <f>'[1]TCE - ANEXO III - Preencher'!E1181</f>
        <v>THAMIRES DE SA SANTANA</v>
      </c>
      <c r="E1172" s="9" t="str">
        <f>IF('[1]TCE - ANEXO III - Preencher'!F1181="4 - Assistência Odontológica","2 - Outros Profissionais da Saúde",'[1]TCE - ANEXO III - Preencher'!F1181)</f>
        <v>2 - Outros Profissionais da Saúde</v>
      </c>
      <c r="F1172" s="12" t="str">
        <f>'[1]TCE - ANEXO III - Preencher'!G1181</f>
        <v>2236-05</v>
      </c>
      <c r="G1172" s="13" t="str">
        <f>IF('[1]TCE - ANEXO III - Preencher'!H1181="","",'[1]TCE - ANEXO III - Preencher'!H1181)</f>
        <v>05/2024</v>
      </c>
      <c r="H1172" s="14">
        <f>'[1]TCE - ANEXO III - Preencher'!I1181</f>
        <v>0</v>
      </c>
      <c r="I1172" s="14">
        <f>'[1]TCE - ANEXO III - Preencher'!J1181</f>
        <v>225.43199999999999</v>
      </c>
      <c r="J1172" s="14">
        <f>'[1]TCE - ANEXO III - Preencher'!K1181</f>
        <v>0</v>
      </c>
      <c r="K1172" s="15">
        <f>'[1]TCE - ANEXO III - Preencher'!L1181</f>
        <v>132.71</v>
      </c>
      <c r="L1172" s="15">
        <f>'[1]TCE - ANEXO III - Preencher'!M1181</f>
        <v>0</v>
      </c>
      <c r="M1172" s="15">
        <f t="shared" si="109"/>
        <v>132.71</v>
      </c>
      <c r="N1172" s="15">
        <f>'[1]TCE - ANEXO III - Preencher'!O1181</f>
        <v>4.3499999999999996</v>
      </c>
      <c r="O1172" s="15">
        <f>'[1]TCE - ANEXO III - Preencher'!P1181</f>
        <v>0</v>
      </c>
      <c r="P1172" s="16">
        <f t="shared" si="110"/>
        <v>4.3499999999999996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362.49200000000002</v>
      </c>
    </row>
    <row r="1173" spans="1:28" x14ac:dyDescent="0.2">
      <c r="A1173" s="8">
        <f>IFERROR(VLOOKUP(B1173,'[1]DADOS (OCULTAR)'!$Q$3:$S$135,3,0),"")</f>
        <v>9039744002308</v>
      </c>
      <c r="B1173" s="9" t="str">
        <f>'[1]TCE - ANEXO III - Preencher'!C1182</f>
        <v>HOSPITAL NOSSA SENHORA DAS GRAÇAS - ANTIGO ALFA - CG Nº 024/2022</v>
      </c>
      <c r="C1173" s="10"/>
      <c r="D1173" s="11" t="str">
        <f>'[1]TCE - ANEXO III - Preencher'!E1182</f>
        <v>THAMIRES HEMILY CARVALHO DE MELO SILVA</v>
      </c>
      <c r="E1173" s="9" t="str">
        <f>IF('[1]TCE - ANEXO III - Preencher'!F1182="4 - Assistência Odontológica","2 - Outros Profissionais da Saúde",'[1]TCE - ANEXO III - Preencher'!F1182)</f>
        <v>2 - Outros Profissionais da Saúde</v>
      </c>
      <c r="F1173" s="12" t="str">
        <f>'[1]TCE - ANEXO III - Preencher'!G1182</f>
        <v>2237-10</v>
      </c>
      <c r="G1173" s="13" t="str">
        <f>IF('[1]TCE - ANEXO III - Preencher'!H1182="","",'[1]TCE - ANEXO III - Preencher'!H1182)</f>
        <v>05/2024</v>
      </c>
      <c r="H1173" s="14">
        <f>'[1]TCE - ANEXO III - Preencher'!I1182</f>
        <v>0</v>
      </c>
      <c r="I1173" s="14">
        <f>'[1]TCE - ANEXO III - Preencher'!J1182</f>
        <v>306.1112</v>
      </c>
      <c r="J1173" s="14">
        <f>'[1]TCE - ANEXO III - Preencher'!K1182</f>
        <v>0</v>
      </c>
      <c r="K1173" s="15">
        <f>'[1]TCE - ANEXO III - Preencher'!L1182</f>
        <v>132.71</v>
      </c>
      <c r="L1173" s="15">
        <f>'[1]TCE - ANEXO III - Preencher'!M1182</f>
        <v>0</v>
      </c>
      <c r="M1173" s="15">
        <f t="shared" si="109"/>
        <v>132.71</v>
      </c>
      <c r="N1173" s="15">
        <f>'[1]TCE - ANEXO III - Preencher'!O1182</f>
        <v>2.0699999999999998</v>
      </c>
      <c r="O1173" s="15">
        <f>'[1]TCE - ANEXO III - Preencher'!P1182</f>
        <v>0</v>
      </c>
      <c r="P1173" s="16">
        <f t="shared" si="110"/>
        <v>2.0699999999999998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440.89119999999997</v>
      </c>
    </row>
    <row r="1174" spans="1:28" x14ac:dyDescent="0.2">
      <c r="A1174" s="8">
        <f>IFERROR(VLOOKUP(B1174,'[1]DADOS (OCULTAR)'!$Q$3:$S$135,3,0),"")</f>
        <v>9039744002308</v>
      </c>
      <c r="B1174" s="9" t="str">
        <f>'[1]TCE - ANEXO III - Preencher'!C1183</f>
        <v>HOSPITAL NOSSA SENHORA DAS GRAÇAS - ANTIGO ALFA - CG Nº 024/2022</v>
      </c>
      <c r="C1174" s="10"/>
      <c r="D1174" s="11" t="str">
        <f>'[1]TCE - ANEXO III - Preencher'!E1183</f>
        <v>THAYANNE SANT ANNA SANTIAGO DE PAIVA</v>
      </c>
      <c r="E1174" s="9" t="str">
        <f>IF('[1]TCE - ANEXO III - Preencher'!F1183="4 - Assistência Odontológica","2 - Outros Profissionais da Saúde",'[1]TCE - ANEXO III - Preencher'!F1183)</f>
        <v>2 - Outros Profissionais da Saúde</v>
      </c>
      <c r="F1174" s="12" t="str">
        <f>'[1]TCE - ANEXO III - Preencher'!G1183</f>
        <v>2237-10</v>
      </c>
      <c r="G1174" s="13" t="str">
        <f>IF('[1]TCE - ANEXO III - Preencher'!H1183="","",'[1]TCE - ANEXO III - Preencher'!H1183)</f>
        <v>05/2024</v>
      </c>
      <c r="H1174" s="14">
        <f>'[1]TCE - ANEXO III - Preencher'!I1183</f>
        <v>0</v>
      </c>
      <c r="I1174" s="14">
        <f>'[1]TCE - ANEXO III - Preencher'!J1183</f>
        <v>295.61200000000002</v>
      </c>
      <c r="J1174" s="14">
        <f>'[1]TCE - ANEXO III - Preencher'!K1183</f>
        <v>0</v>
      </c>
      <c r="K1174" s="15">
        <f>'[1]TCE - ANEXO III - Preencher'!L1183</f>
        <v>132.71</v>
      </c>
      <c r="L1174" s="15">
        <f>'[1]TCE - ANEXO III - Preencher'!M1183</f>
        <v>0</v>
      </c>
      <c r="M1174" s="15">
        <f t="shared" si="109"/>
        <v>132.71</v>
      </c>
      <c r="N1174" s="15">
        <f>'[1]TCE - ANEXO III - Preencher'!O1183</f>
        <v>2.0699999999999998</v>
      </c>
      <c r="O1174" s="15">
        <f>'[1]TCE - ANEXO III - Preencher'!P1183</f>
        <v>0</v>
      </c>
      <c r="P1174" s="16">
        <f t="shared" si="110"/>
        <v>2.0699999999999998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430.392</v>
      </c>
    </row>
    <row r="1175" spans="1:28" x14ac:dyDescent="0.2">
      <c r="A1175" s="8">
        <f>IFERROR(VLOOKUP(B1175,'[1]DADOS (OCULTAR)'!$Q$3:$S$135,3,0),"")</f>
        <v>9039744002308</v>
      </c>
      <c r="B1175" s="9" t="str">
        <f>'[1]TCE - ANEXO III - Preencher'!C1184</f>
        <v>HOSPITAL NOSSA SENHORA DAS GRAÇAS - ANTIGO ALFA - CG Nº 024/2022</v>
      </c>
      <c r="C1175" s="10"/>
      <c r="D1175" s="11" t="str">
        <f>'[1]TCE - ANEXO III - Preencher'!E1184</f>
        <v>THAYNA DOS ANJOS BRAGA DE OLIVEIRA</v>
      </c>
      <c r="E1175" s="9" t="str">
        <f>IF('[1]TCE - ANEXO III - Preencher'!F1184="4 - Assistência Odontológica","2 - Outros Profissionais da Saúde",'[1]TCE - ANEXO III - Preencher'!F1184)</f>
        <v>2 - Outros Profissionais da Saúde</v>
      </c>
      <c r="F1175" s="12" t="str">
        <f>'[1]TCE - ANEXO III - Preencher'!G1184</f>
        <v>5211-30</v>
      </c>
      <c r="G1175" s="13" t="str">
        <f>IF('[1]TCE - ANEXO III - Preencher'!H1184="","",'[1]TCE - ANEXO III - Preencher'!H1184)</f>
        <v>05/2024</v>
      </c>
      <c r="H1175" s="14">
        <f>'[1]TCE - ANEXO III - Preencher'!I1184</f>
        <v>0</v>
      </c>
      <c r="I1175" s="14">
        <f>'[1]TCE - ANEXO III - Preencher'!J1184</f>
        <v>113.3</v>
      </c>
      <c r="J1175" s="14">
        <f>'[1]TCE - ANEXO III - Preencher'!K1184</f>
        <v>0</v>
      </c>
      <c r="K1175" s="15">
        <f>'[1]TCE - ANEXO III - Preencher'!L1184</f>
        <v>132.71</v>
      </c>
      <c r="L1175" s="15">
        <f>'[1]TCE - ANEXO III - Preencher'!M1184</f>
        <v>28.24</v>
      </c>
      <c r="M1175" s="15">
        <f t="shared" si="109"/>
        <v>104.47000000000001</v>
      </c>
      <c r="N1175" s="15">
        <f>'[1]TCE - ANEXO III - Preencher'!O1184</f>
        <v>2.0699999999999998</v>
      </c>
      <c r="O1175" s="15">
        <f>'[1]TCE - ANEXO III - Preencher'!P1184</f>
        <v>0</v>
      </c>
      <c r="P1175" s="16">
        <f t="shared" si="110"/>
        <v>2.0699999999999998</v>
      </c>
      <c r="Q1175" s="15">
        <f>'[1]TCE - ANEXO III - Preencher'!R1184</f>
        <v>126.07785674500586</v>
      </c>
      <c r="R1175" s="15">
        <f>'[1]TCE - ANEXO III - Preencher'!S1184</f>
        <v>81.900000000000006</v>
      </c>
      <c r="S1175" s="16">
        <f t="shared" si="111"/>
        <v>44.177856745005855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264.01785674500587</v>
      </c>
    </row>
    <row r="1176" spans="1:28" x14ac:dyDescent="0.2">
      <c r="A1176" s="8">
        <f>IFERROR(VLOOKUP(B1176,'[1]DADOS (OCULTAR)'!$Q$3:$S$135,3,0),"")</f>
        <v>9039744002308</v>
      </c>
      <c r="B1176" s="9" t="str">
        <f>'[1]TCE - ANEXO III - Preencher'!C1185</f>
        <v>HOSPITAL NOSSA SENHORA DAS GRAÇAS - ANTIGO ALFA - CG Nº 024/2022</v>
      </c>
      <c r="C1176" s="10"/>
      <c r="D1176" s="11" t="str">
        <f>'[1]TCE - ANEXO III - Preencher'!E1185</f>
        <v>THAYNA EVELLYN ALBUQUERQUE DOS SANTOS</v>
      </c>
      <c r="E1176" s="9" t="str">
        <f>IF('[1]TCE - ANEXO III - Preencher'!F1185="4 - Assistência Odontológica","2 - Outros Profissionais da Saúde",'[1]TCE - ANEXO III - Preencher'!F1185)</f>
        <v>2 - Outros Profissionais da Saúde</v>
      </c>
      <c r="F1176" s="12" t="str">
        <f>'[1]TCE - ANEXO III - Preencher'!G1185</f>
        <v>2237-10</v>
      </c>
      <c r="G1176" s="13" t="str">
        <f>IF('[1]TCE - ANEXO III - Preencher'!H1185="","",'[1]TCE - ANEXO III - Preencher'!H1185)</f>
        <v>05/2024</v>
      </c>
      <c r="H1176" s="14">
        <f>'[1]TCE - ANEXO III - Preencher'!I1185</f>
        <v>0</v>
      </c>
      <c r="I1176" s="14">
        <f>'[1]TCE - ANEXO III - Preencher'!J1185</f>
        <v>293.85039999999998</v>
      </c>
      <c r="J1176" s="14">
        <f>'[1]TCE - ANEXO III - Preencher'!K1185</f>
        <v>0</v>
      </c>
      <c r="K1176" s="15">
        <f>'[1]TCE - ANEXO III - Preencher'!L1185</f>
        <v>132.71</v>
      </c>
      <c r="L1176" s="15">
        <f>'[1]TCE - ANEXO III - Preencher'!M1185</f>
        <v>0</v>
      </c>
      <c r="M1176" s="15">
        <f t="shared" si="109"/>
        <v>132.71</v>
      </c>
      <c r="N1176" s="15">
        <f>'[1]TCE - ANEXO III - Preencher'!O1185</f>
        <v>2.0699999999999998</v>
      </c>
      <c r="O1176" s="15">
        <f>'[1]TCE - ANEXO III - Preencher'!P1185</f>
        <v>0</v>
      </c>
      <c r="P1176" s="16">
        <f t="shared" si="110"/>
        <v>2.0699999999999998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428.63039999999995</v>
      </c>
    </row>
    <row r="1177" spans="1:28" x14ac:dyDescent="0.2">
      <c r="A1177" s="8">
        <f>IFERROR(VLOOKUP(B1177,'[1]DADOS (OCULTAR)'!$Q$3:$S$135,3,0),"")</f>
        <v>9039744002308</v>
      </c>
      <c r="B1177" s="9" t="str">
        <f>'[1]TCE - ANEXO III - Preencher'!C1186</f>
        <v>HOSPITAL NOSSA SENHORA DAS GRAÇAS - ANTIGO ALFA - CG Nº 024/2022</v>
      </c>
      <c r="C1177" s="10"/>
      <c r="D1177" s="11" t="str">
        <f>'[1]TCE - ANEXO III - Preencher'!E1186</f>
        <v>THAYNA NASCIMENTO DA SILVA</v>
      </c>
      <c r="E1177" s="9" t="str">
        <f>IF('[1]TCE - ANEXO III - Preencher'!F1186="4 - Assistência Odontológica","2 - Outros Profissionais da Saúde",'[1]TCE - ANEXO III - Preencher'!F1186)</f>
        <v>2 - Outros Profissionais da Saúde</v>
      </c>
      <c r="F1177" s="12" t="str">
        <f>'[1]TCE - ANEXO III - Preencher'!G1186</f>
        <v>2235-05</v>
      </c>
      <c r="G1177" s="13" t="str">
        <f>IF('[1]TCE - ANEXO III - Preencher'!H1186="","",'[1]TCE - ANEXO III - Preencher'!H1186)</f>
        <v>05/2024</v>
      </c>
      <c r="H1177" s="14">
        <f>'[1]TCE - ANEXO III - Preencher'!I1186</f>
        <v>0</v>
      </c>
      <c r="I1177" s="14">
        <f>'[1]TCE - ANEXO III - Preencher'!J1186</f>
        <v>434.32799999999997</v>
      </c>
      <c r="J1177" s="14">
        <f>'[1]TCE - ANEXO III - Preencher'!K1186</f>
        <v>0</v>
      </c>
      <c r="K1177" s="15">
        <f>'[1]TCE - ANEXO III - Preencher'!L1186</f>
        <v>132.71</v>
      </c>
      <c r="L1177" s="15">
        <f>'[1]TCE - ANEXO III - Preencher'!M1186</f>
        <v>0</v>
      </c>
      <c r="M1177" s="15">
        <f t="shared" si="109"/>
        <v>132.71</v>
      </c>
      <c r="N1177" s="15">
        <f>'[1]TCE - ANEXO III - Preencher'!O1186</f>
        <v>4.3499999999999996</v>
      </c>
      <c r="O1177" s="15">
        <f>'[1]TCE - ANEXO III - Preencher'!P1186</f>
        <v>0</v>
      </c>
      <c r="P1177" s="16">
        <f t="shared" si="110"/>
        <v>4.3499999999999996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571.38800000000003</v>
      </c>
    </row>
    <row r="1178" spans="1:28" x14ac:dyDescent="0.2">
      <c r="A1178" s="8">
        <f>IFERROR(VLOOKUP(B1178,'[1]DADOS (OCULTAR)'!$Q$3:$S$135,3,0),"")</f>
        <v>9039744002308</v>
      </c>
      <c r="B1178" s="9" t="str">
        <f>'[1]TCE - ANEXO III - Preencher'!C1187</f>
        <v>HOSPITAL NOSSA SENHORA DAS GRAÇAS - ANTIGO ALFA - CG Nº 024/2022</v>
      </c>
      <c r="C1178" s="10"/>
      <c r="D1178" s="11" t="str">
        <f>'[1]TCE - ANEXO III - Preencher'!E1187</f>
        <v>THAYS KARLA DELGADO BARBOSA DA SILVA</v>
      </c>
      <c r="E1178" s="9" t="str">
        <f>IF('[1]TCE - ANEXO III - Preencher'!F1187="4 - Assistência Odontológica","2 - Outros Profissionais da Saúde",'[1]TCE - ANEXO III - Preencher'!F1187)</f>
        <v>2 - Outros Profissionais da Saúde</v>
      </c>
      <c r="F1178" s="12" t="str">
        <f>'[1]TCE - ANEXO III - Preencher'!G1187</f>
        <v>2235-05</v>
      </c>
      <c r="G1178" s="13" t="str">
        <f>IF('[1]TCE - ANEXO III - Preencher'!H1187="","",'[1]TCE - ANEXO III - Preencher'!H1187)</f>
        <v>05/2024</v>
      </c>
      <c r="H1178" s="14">
        <f>'[1]TCE - ANEXO III - Preencher'!I1187</f>
        <v>0</v>
      </c>
      <c r="I1178" s="14">
        <f>'[1]TCE - ANEXO III - Preencher'!J1187</f>
        <v>438.77280000000002</v>
      </c>
      <c r="J1178" s="14">
        <f>'[1]TCE - ANEXO III - Preencher'!K1187</f>
        <v>0</v>
      </c>
      <c r="K1178" s="15">
        <f>'[1]TCE - ANEXO III - Preencher'!L1187</f>
        <v>132.71</v>
      </c>
      <c r="L1178" s="15">
        <f>'[1]TCE - ANEXO III - Preencher'!M1187</f>
        <v>3.05</v>
      </c>
      <c r="M1178" s="15">
        <f t="shared" si="109"/>
        <v>129.66</v>
      </c>
      <c r="N1178" s="15">
        <f>'[1]TCE - ANEXO III - Preencher'!O1187</f>
        <v>4.3499999999999996</v>
      </c>
      <c r="O1178" s="15">
        <f>'[1]TCE - ANEXO III - Preencher'!P1187</f>
        <v>0</v>
      </c>
      <c r="P1178" s="16">
        <f t="shared" si="110"/>
        <v>4.3499999999999996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572.78280000000007</v>
      </c>
    </row>
    <row r="1179" spans="1:28" x14ac:dyDescent="0.2">
      <c r="A1179" s="8">
        <f>IFERROR(VLOOKUP(B1179,'[1]DADOS (OCULTAR)'!$Q$3:$S$135,3,0),"")</f>
        <v>9039744002308</v>
      </c>
      <c r="B1179" s="9" t="str">
        <f>'[1]TCE - ANEXO III - Preencher'!C1188</f>
        <v>HOSPITAL NOSSA SENHORA DAS GRAÇAS - ANTIGO ALFA - CG Nº 024/2022</v>
      </c>
      <c r="C1179" s="10"/>
      <c r="D1179" s="11" t="str">
        <f>'[1]TCE - ANEXO III - Preencher'!E1188</f>
        <v>THAYSA EDUARDA PEDROSA OLIVEIRA</v>
      </c>
      <c r="E1179" s="9" t="str">
        <f>IF('[1]TCE - ANEXO III - Preencher'!F1188="4 - Assistência Odontológica","2 - Outros Profissionais da Saúde",'[1]TCE - ANEXO III - Preencher'!F1188)</f>
        <v>2 - Outros Profissionais da Saúde</v>
      </c>
      <c r="F1179" s="12" t="str">
        <f>'[1]TCE - ANEXO III - Preencher'!G1188</f>
        <v>2236-05</v>
      </c>
      <c r="G1179" s="13" t="str">
        <f>IF('[1]TCE - ANEXO III - Preencher'!H1188="","",'[1]TCE - ANEXO III - Preencher'!H1188)</f>
        <v>05/2024</v>
      </c>
      <c r="H1179" s="14">
        <f>'[1]TCE - ANEXO III - Preencher'!I1188</f>
        <v>0</v>
      </c>
      <c r="I1179" s="14">
        <f>'[1]TCE - ANEXO III - Preencher'!J1188</f>
        <v>226.50399999999999</v>
      </c>
      <c r="J1179" s="14">
        <f>'[1]TCE - ANEXO III - Preencher'!K1188</f>
        <v>0</v>
      </c>
      <c r="K1179" s="15">
        <f>'[1]TCE - ANEXO III - Preencher'!L1188</f>
        <v>132.71</v>
      </c>
      <c r="L1179" s="15">
        <f>'[1]TCE - ANEXO III - Preencher'!M1188</f>
        <v>2.7</v>
      </c>
      <c r="M1179" s="15">
        <f t="shared" si="109"/>
        <v>130.01000000000002</v>
      </c>
      <c r="N1179" s="15">
        <f>'[1]TCE - ANEXO III - Preencher'!O1188</f>
        <v>4.3499999999999996</v>
      </c>
      <c r="O1179" s="15">
        <f>'[1]TCE - ANEXO III - Preencher'!P1188</f>
        <v>0</v>
      </c>
      <c r="P1179" s="16">
        <f t="shared" si="110"/>
        <v>4.3499999999999996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360.86400000000003</v>
      </c>
    </row>
    <row r="1180" spans="1:28" x14ac:dyDescent="0.2">
      <c r="A1180" s="8">
        <f>IFERROR(VLOOKUP(B1180,'[1]DADOS (OCULTAR)'!$Q$3:$S$135,3,0),"")</f>
        <v>9039744002308</v>
      </c>
      <c r="B1180" s="9" t="str">
        <f>'[1]TCE - ANEXO III - Preencher'!C1189</f>
        <v>HOSPITAL NOSSA SENHORA DAS GRAÇAS - ANTIGO ALFA - CG Nº 024/2022</v>
      </c>
      <c r="C1180" s="10"/>
      <c r="D1180" s="11" t="str">
        <f>'[1]TCE - ANEXO III - Preencher'!E1189</f>
        <v>THAYSA LAIS DE ANDRADE XAVIER</v>
      </c>
      <c r="E1180" s="9" t="str">
        <f>IF('[1]TCE - ANEXO III - Preencher'!F1189="4 - Assistência Odontológica","2 - Outros Profissionais da Saúde",'[1]TCE - ANEXO III - Preencher'!F1189)</f>
        <v>2 - Outros Profissionais da Saúde</v>
      </c>
      <c r="F1180" s="12" t="str">
        <f>'[1]TCE - ANEXO III - Preencher'!G1189</f>
        <v>3222-05</v>
      </c>
      <c r="G1180" s="13" t="str">
        <f>IF('[1]TCE - ANEXO III - Preencher'!H1189="","",'[1]TCE - ANEXO III - Preencher'!H1189)</f>
        <v>05/2024</v>
      </c>
      <c r="H1180" s="14">
        <f>'[1]TCE - ANEXO III - Preencher'!I1189</f>
        <v>0</v>
      </c>
      <c r="I1180" s="14">
        <f>'[1]TCE - ANEXO III - Preencher'!J1189</f>
        <v>279.74560000000002</v>
      </c>
      <c r="J1180" s="14">
        <f>'[1]TCE - ANEXO III - Preencher'!K1189</f>
        <v>0</v>
      </c>
      <c r="K1180" s="15">
        <f>'[1]TCE - ANEXO III - Preencher'!L1189</f>
        <v>132.71</v>
      </c>
      <c r="L1180" s="15">
        <f>'[1]TCE - ANEXO III - Preencher'!M1189</f>
        <v>28.24</v>
      </c>
      <c r="M1180" s="15">
        <f t="shared" si="109"/>
        <v>104.47000000000001</v>
      </c>
      <c r="N1180" s="15">
        <f>'[1]TCE - ANEXO III - Preencher'!O1189</f>
        <v>2.0699999999999998</v>
      </c>
      <c r="O1180" s="15">
        <f>'[1]TCE - ANEXO III - Preencher'!P1189</f>
        <v>0</v>
      </c>
      <c r="P1180" s="16">
        <f t="shared" si="110"/>
        <v>2.0699999999999998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386.28560000000004</v>
      </c>
    </row>
    <row r="1181" spans="1:28" x14ac:dyDescent="0.2">
      <c r="A1181" s="8">
        <f>IFERROR(VLOOKUP(B1181,'[1]DADOS (OCULTAR)'!$Q$3:$S$135,3,0),"")</f>
        <v>9039744002308</v>
      </c>
      <c r="B1181" s="9" t="str">
        <f>'[1]TCE - ANEXO III - Preencher'!C1190</f>
        <v>HOSPITAL NOSSA SENHORA DAS GRAÇAS - ANTIGO ALFA - CG Nº 024/2022</v>
      </c>
      <c r="C1181" s="10"/>
      <c r="D1181" s="11" t="str">
        <f>'[1]TCE - ANEXO III - Preencher'!E1190</f>
        <v>THAYSA TAVARES DA SILVA</v>
      </c>
      <c r="E1181" s="9" t="str">
        <f>IF('[1]TCE - ANEXO III - Preencher'!F1190="4 - Assistência Odontológica","2 - Outros Profissionais da Saúde",'[1]TCE - ANEXO III - Preencher'!F1190)</f>
        <v>2 - Outros Profissionais da Saúde</v>
      </c>
      <c r="F1181" s="12" t="str">
        <f>'[1]TCE - ANEXO III - Preencher'!G1190</f>
        <v>2235-05</v>
      </c>
      <c r="G1181" s="13" t="str">
        <f>IF('[1]TCE - ANEXO III - Preencher'!H1190="","",'[1]TCE - ANEXO III - Preencher'!H1190)</f>
        <v>05/2024</v>
      </c>
      <c r="H1181" s="14">
        <f>'[1]TCE - ANEXO III - Preencher'!I1190</f>
        <v>0</v>
      </c>
      <c r="I1181" s="14">
        <f>'[1]TCE - ANEXO III - Preencher'!J1190</f>
        <v>441.6472</v>
      </c>
      <c r="J1181" s="14">
        <f>'[1]TCE - ANEXO III - Preencher'!K1190</f>
        <v>0</v>
      </c>
      <c r="K1181" s="15">
        <f>'[1]TCE - ANEXO III - Preencher'!L1190</f>
        <v>132.71</v>
      </c>
      <c r="L1181" s="15">
        <f>'[1]TCE - ANEXO III - Preencher'!M1190</f>
        <v>0</v>
      </c>
      <c r="M1181" s="15">
        <f t="shared" si="109"/>
        <v>132.71</v>
      </c>
      <c r="N1181" s="15">
        <f>'[1]TCE - ANEXO III - Preencher'!O1190</f>
        <v>4.3499999999999996</v>
      </c>
      <c r="O1181" s="15">
        <f>'[1]TCE - ANEXO III - Preencher'!P1190</f>
        <v>0</v>
      </c>
      <c r="P1181" s="16">
        <f t="shared" si="110"/>
        <v>4.3499999999999996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578.70720000000006</v>
      </c>
    </row>
    <row r="1182" spans="1:28" x14ac:dyDescent="0.2">
      <c r="A1182" s="8">
        <f>IFERROR(VLOOKUP(B1182,'[1]DADOS (OCULTAR)'!$Q$3:$S$135,3,0),"")</f>
        <v>9039744002308</v>
      </c>
      <c r="B1182" s="9" t="str">
        <f>'[1]TCE - ANEXO III - Preencher'!C1191</f>
        <v>HOSPITAL NOSSA SENHORA DAS GRAÇAS - ANTIGO ALFA - CG Nº 024/2022</v>
      </c>
      <c r="C1182" s="10"/>
      <c r="D1182" s="11" t="str">
        <f>'[1]TCE - ANEXO III - Preencher'!E1191</f>
        <v>THAYSE IONARA DA SILVA BARBOSA</v>
      </c>
      <c r="E1182" s="9" t="str">
        <f>IF('[1]TCE - ANEXO III - Preencher'!F1191="4 - Assistência Odontológica","2 - Outros Profissionais da Saúde",'[1]TCE - ANEXO III - Preencher'!F1191)</f>
        <v>2 - Outros Profissionais da Saúde</v>
      </c>
      <c r="F1182" s="12" t="str">
        <f>'[1]TCE - ANEXO III - Preencher'!G1191</f>
        <v>2236-05</v>
      </c>
      <c r="G1182" s="13" t="str">
        <f>IF('[1]TCE - ANEXO III - Preencher'!H1191="","",'[1]TCE - ANEXO III - Preencher'!H1191)</f>
        <v>05/2024</v>
      </c>
      <c r="H1182" s="14">
        <f>'[1]TCE - ANEXO III - Preencher'!I1191</f>
        <v>0</v>
      </c>
      <c r="I1182" s="14">
        <f>'[1]TCE - ANEXO III - Preencher'!J1191</f>
        <v>254.31440000000001</v>
      </c>
      <c r="J1182" s="14">
        <f>'[1]TCE - ANEXO III - Preencher'!K1191</f>
        <v>0</v>
      </c>
      <c r="K1182" s="15">
        <f>'[1]TCE - ANEXO III - Preencher'!L1191</f>
        <v>132.71</v>
      </c>
      <c r="L1182" s="15">
        <f>'[1]TCE - ANEXO III - Preencher'!M1191</f>
        <v>2.4900000000000002</v>
      </c>
      <c r="M1182" s="15">
        <f t="shared" si="109"/>
        <v>130.22</v>
      </c>
      <c r="N1182" s="15">
        <f>'[1]TCE - ANEXO III - Preencher'!O1191</f>
        <v>4.3499999999999996</v>
      </c>
      <c r="O1182" s="15">
        <f>'[1]TCE - ANEXO III - Preencher'!P1191</f>
        <v>0</v>
      </c>
      <c r="P1182" s="16">
        <f t="shared" si="110"/>
        <v>4.3499999999999996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388.88440000000003</v>
      </c>
    </row>
    <row r="1183" spans="1:28" x14ac:dyDescent="0.2">
      <c r="A1183" s="8">
        <f>IFERROR(VLOOKUP(B1183,'[1]DADOS (OCULTAR)'!$Q$3:$S$135,3,0),"")</f>
        <v>9039744002308</v>
      </c>
      <c r="B1183" s="9" t="str">
        <f>'[1]TCE - ANEXO III - Preencher'!C1192</f>
        <v>HOSPITAL NOSSA SENHORA DAS GRAÇAS - ANTIGO ALFA - CG Nº 024/2022</v>
      </c>
      <c r="C1183" s="10"/>
      <c r="D1183" s="11" t="str">
        <f>'[1]TCE - ANEXO III - Preencher'!E1192</f>
        <v>THIAGO CESAR GOMES DA SILVA</v>
      </c>
      <c r="E1183" s="9" t="str">
        <f>IF('[1]TCE - ANEXO III - Preencher'!F1192="4 - Assistência Odontológica","2 - Outros Profissionais da Saúde",'[1]TCE - ANEXO III - Preencher'!F1192)</f>
        <v>2 - Outros Profissionais da Saúde</v>
      </c>
      <c r="F1183" s="12" t="str">
        <f>'[1]TCE - ANEXO III - Preencher'!G1192</f>
        <v>2235-05</v>
      </c>
      <c r="G1183" s="13" t="str">
        <f>IF('[1]TCE - ANEXO III - Preencher'!H1192="","",'[1]TCE - ANEXO III - Preencher'!H1192)</f>
        <v>05/2024</v>
      </c>
      <c r="H1183" s="14">
        <f>'[1]TCE - ANEXO III - Preencher'!I1192</f>
        <v>0</v>
      </c>
      <c r="I1183" s="14">
        <f>'[1]TCE - ANEXO III - Preencher'!J1192</f>
        <v>447.37360000000001</v>
      </c>
      <c r="J1183" s="14">
        <f>'[1]TCE - ANEXO III - Preencher'!K1192</f>
        <v>0</v>
      </c>
      <c r="K1183" s="15">
        <f>'[1]TCE - ANEXO III - Preencher'!L1192</f>
        <v>132.71</v>
      </c>
      <c r="L1183" s="15">
        <f>'[1]TCE - ANEXO III - Preencher'!M1192</f>
        <v>3.05</v>
      </c>
      <c r="M1183" s="15">
        <f t="shared" si="109"/>
        <v>129.66</v>
      </c>
      <c r="N1183" s="15">
        <f>'[1]TCE - ANEXO III - Preencher'!O1192</f>
        <v>4.3499999999999996</v>
      </c>
      <c r="O1183" s="15">
        <f>'[1]TCE - ANEXO III - Preencher'!P1192</f>
        <v>0</v>
      </c>
      <c r="P1183" s="16">
        <f t="shared" si="110"/>
        <v>4.3499999999999996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581.3836</v>
      </c>
    </row>
    <row r="1184" spans="1:28" x14ac:dyDescent="0.2">
      <c r="A1184" s="8">
        <f>IFERROR(VLOOKUP(B1184,'[1]DADOS (OCULTAR)'!$Q$3:$S$135,3,0),"")</f>
        <v>9039744002308</v>
      </c>
      <c r="B1184" s="9" t="str">
        <f>'[1]TCE - ANEXO III - Preencher'!C1193</f>
        <v>HOSPITAL NOSSA SENHORA DAS GRAÇAS - ANTIGO ALFA - CG Nº 024/2022</v>
      </c>
      <c r="C1184" s="10"/>
      <c r="D1184" s="11" t="str">
        <f>'[1]TCE - ANEXO III - Preencher'!E1193</f>
        <v>THIAGO DE NOVAES FERREIRA</v>
      </c>
      <c r="E1184" s="9" t="str">
        <f>IF('[1]TCE - ANEXO III - Preencher'!F1193="4 - Assistência Odontológica","2 - Outros Profissionais da Saúde",'[1]TCE - ANEXO III - Preencher'!F1193)</f>
        <v>2 - Outros Profissionais da Saúde</v>
      </c>
      <c r="F1184" s="12" t="str">
        <f>'[1]TCE - ANEXO III - Preencher'!G1193</f>
        <v>2236-05</v>
      </c>
      <c r="G1184" s="13" t="str">
        <f>IF('[1]TCE - ANEXO III - Preencher'!H1193="","",'[1]TCE - ANEXO III - Preencher'!H1193)</f>
        <v>05/2024</v>
      </c>
      <c r="H1184" s="14">
        <f>'[1]TCE - ANEXO III - Preencher'!I1193</f>
        <v>0</v>
      </c>
      <c r="I1184" s="14">
        <f>'[1]TCE - ANEXO III - Preencher'!J1193</f>
        <v>271.5736</v>
      </c>
      <c r="J1184" s="14">
        <f>'[1]TCE - ANEXO III - Preencher'!K1193</f>
        <v>0</v>
      </c>
      <c r="K1184" s="15">
        <f>'[1]TCE - ANEXO III - Preencher'!L1193</f>
        <v>132.71</v>
      </c>
      <c r="L1184" s="15">
        <f>'[1]TCE - ANEXO III - Preencher'!M1193</f>
        <v>0</v>
      </c>
      <c r="M1184" s="15">
        <f t="shared" si="109"/>
        <v>132.71</v>
      </c>
      <c r="N1184" s="15">
        <f>'[1]TCE - ANEXO III - Preencher'!O1193</f>
        <v>4.3499999999999996</v>
      </c>
      <c r="O1184" s="15">
        <f>'[1]TCE - ANEXO III - Preencher'!P1193</f>
        <v>0</v>
      </c>
      <c r="P1184" s="16">
        <f t="shared" si="110"/>
        <v>4.3499999999999996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408.6336</v>
      </c>
    </row>
    <row r="1185" spans="1:28" x14ac:dyDescent="0.2">
      <c r="A1185" s="8">
        <f>IFERROR(VLOOKUP(B1185,'[1]DADOS (OCULTAR)'!$Q$3:$S$135,3,0),"")</f>
        <v>9039744002308</v>
      </c>
      <c r="B1185" s="9" t="str">
        <f>'[1]TCE - ANEXO III - Preencher'!C1194</f>
        <v>HOSPITAL NOSSA SENHORA DAS GRAÇAS - ANTIGO ALFA - CG Nº 024/2022</v>
      </c>
      <c r="C1185" s="10"/>
      <c r="D1185" s="11" t="str">
        <f>'[1]TCE - ANEXO III - Preencher'!E1194</f>
        <v>THIAGO FERNANDES DOS SANTOS</v>
      </c>
      <c r="E1185" s="9" t="str">
        <f>IF('[1]TCE - ANEXO III - Preencher'!F1194="4 - Assistência Odontológica","2 - Outros Profissionais da Saúde",'[1]TCE - ANEXO III - Preencher'!F1194)</f>
        <v>2 - Outros Profissionais da Saúde</v>
      </c>
      <c r="F1185" s="12" t="str">
        <f>'[1]TCE - ANEXO III - Preencher'!G1194</f>
        <v>3222-05</v>
      </c>
      <c r="G1185" s="13" t="str">
        <f>IF('[1]TCE - ANEXO III - Preencher'!H1194="","",'[1]TCE - ANEXO III - Preencher'!H1194)</f>
        <v>05/2024</v>
      </c>
      <c r="H1185" s="14">
        <f>'[1]TCE - ANEXO III - Preencher'!I1194</f>
        <v>0</v>
      </c>
      <c r="I1185" s="14">
        <f>'[1]TCE - ANEXO III - Preencher'!J1194</f>
        <v>286.12400000000002</v>
      </c>
      <c r="J1185" s="14">
        <f>'[1]TCE - ANEXO III - Preencher'!K1194</f>
        <v>0</v>
      </c>
      <c r="K1185" s="15">
        <f>'[1]TCE - ANEXO III - Preencher'!L1194</f>
        <v>132.71</v>
      </c>
      <c r="L1185" s="15">
        <f>'[1]TCE - ANEXO III - Preencher'!M1194</f>
        <v>28.24</v>
      </c>
      <c r="M1185" s="15">
        <f t="shared" si="109"/>
        <v>104.47000000000001</v>
      </c>
      <c r="N1185" s="15">
        <f>'[1]TCE - ANEXO III - Preencher'!O1194</f>
        <v>2.0699999999999998</v>
      </c>
      <c r="O1185" s="15">
        <f>'[1]TCE - ANEXO III - Preencher'!P1194</f>
        <v>0</v>
      </c>
      <c r="P1185" s="16">
        <f t="shared" si="110"/>
        <v>2.0699999999999998</v>
      </c>
      <c r="Q1185" s="15">
        <f>'[1]TCE - ANEXO III - Preencher'!R1194</f>
        <v>134.48304719467291</v>
      </c>
      <c r="R1185" s="15">
        <f>'[1]TCE - ANEXO III - Preencher'!S1194</f>
        <v>84.72</v>
      </c>
      <c r="S1185" s="16">
        <f t="shared" si="111"/>
        <v>49.763047194672907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442.42704719467292</v>
      </c>
    </row>
    <row r="1186" spans="1:28" x14ac:dyDescent="0.2">
      <c r="A1186" s="8">
        <f>IFERROR(VLOOKUP(B1186,'[1]DADOS (OCULTAR)'!$Q$3:$S$135,3,0),"")</f>
        <v>9039744002308</v>
      </c>
      <c r="B1186" s="9" t="str">
        <f>'[1]TCE - ANEXO III - Preencher'!C1195</f>
        <v>HOSPITAL NOSSA SENHORA DAS GRAÇAS - ANTIGO ALFA - CG Nº 024/2022</v>
      </c>
      <c r="C1186" s="10"/>
      <c r="D1186" s="11" t="str">
        <f>'[1]TCE - ANEXO III - Preencher'!E1195</f>
        <v>THIAGO HENRIQUE DOS SANTOS GOMES</v>
      </c>
      <c r="E1186" s="9" t="str">
        <f>IF('[1]TCE - ANEXO III - Preencher'!F1195="4 - Assistência Odontológica","2 - Outros Profissionais da Saúde",'[1]TCE - ANEXO III - Preencher'!F1195)</f>
        <v>2 - Outros Profissionais da Saúde</v>
      </c>
      <c r="F1186" s="12" t="str">
        <f>'[1]TCE - ANEXO III - Preencher'!G1195</f>
        <v>2516-05</v>
      </c>
      <c r="G1186" s="13" t="str">
        <f>IF('[1]TCE - ANEXO III - Preencher'!H1195="","",'[1]TCE - ANEXO III - Preencher'!H1195)</f>
        <v>05/2024</v>
      </c>
      <c r="H1186" s="14">
        <f>'[1]TCE - ANEXO III - Preencher'!I1195</f>
        <v>0</v>
      </c>
      <c r="I1186" s="14">
        <f>'[1]TCE - ANEXO III - Preencher'!J1195</f>
        <v>370.13839999999999</v>
      </c>
      <c r="J1186" s="14">
        <f>'[1]TCE - ANEXO III - Preencher'!K1195</f>
        <v>0</v>
      </c>
      <c r="K1186" s="15">
        <f>'[1]TCE - ANEXO III - Preencher'!L1195</f>
        <v>132.71</v>
      </c>
      <c r="L1186" s="15">
        <f>'[1]TCE - ANEXO III - Preencher'!M1195</f>
        <v>45.78</v>
      </c>
      <c r="M1186" s="15">
        <f t="shared" si="109"/>
        <v>86.93</v>
      </c>
      <c r="N1186" s="15">
        <f>'[1]TCE - ANEXO III - Preencher'!O1195</f>
        <v>2.0699999999999998</v>
      </c>
      <c r="O1186" s="15">
        <f>'[1]TCE - ANEXO III - Preencher'!P1195</f>
        <v>0</v>
      </c>
      <c r="P1186" s="16">
        <f t="shared" si="110"/>
        <v>2.0699999999999998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459.13839999999999</v>
      </c>
    </row>
    <row r="1187" spans="1:28" x14ac:dyDescent="0.2">
      <c r="A1187" s="8">
        <f>IFERROR(VLOOKUP(B1187,'[1]DADOS (OCULTAR)'!$Q$3:$S$135,3,0),"")</f>
        <v>9039744002308</v>
      </c>
      <c r="B1187" s="9" t="str">
        <f>'[1]TCE - ANEXO III - Preencher'!C1196</f>
        <v>HOSPITAL NOSSA SENHORA DAS GRAÇAS - ANTIGO ALFA - CG Nº 024/2022</v>
      </c>
      <c r="C1187" s="10"/>
      <c r="D1187" s="11" t="str">
        <f>'[1]TCE - ANEXO III - Preencher'!E1196</f>
        <v>THIAGO SILVA ROCHA DE LIMA</v>
      </c>
      <c r="E1187" s="9" t="str">
        <f>IF('[1]TCE - ANEXO III - Preencher'!F1196="4 - Assistência Odontológica","2 - Outros Profissionais da Saúde",'[1]TCE - ANEXO III - Preencher'!F1196)</f>
        <v>2 - Outros Profissionais da Saúde</v>
      </c>
      <c r="F1187" s="12" t="str">
        <f>'[1]TCE - ANEXO III - Preencher'!G1196</f>
        <v>2235-05</v>
      </c>
      <c r="G1187" s="13" t="str">
        <f>IF('[1]TCE - ANEXO III - Preencher'!H1196="","",'[1]TCE - ANEXO III - Preencher'!H1196)</f>
        <v>05/2024</v>
      </c>
      <c r="H1187" s="14">
        <f>'[1]TCE - ANEXO III - Preencher'!I1196</f>
        <v>0</v>
      </c>
      <c r="I1187" s="14">
        <f>'[1]TCE - ANEXO III - Preencher'!J1196</f>
        <v>476.2552</v>
      </c>
      <c r="J1187" s="14">
        <f>'[1]TCE - ANEXO III - Preencher'!K1196</f>
        <v>0</v>
      </c>
      <c r="K1187" s="15">
        <f>'[1]TCE - ANEXO III - Preencher'!L1196</f>
        <v>132.71</v>
      </c>
      <c r="L1187" s="15">
        <f>'[1]TCE - ANEXO III - Preencher'!M1196</f>
        <v>2.79</v>
      </c>
      <c r="M1187" s="15">
        <f t="shared" si="109"/>
        <v>129.92000000000002</v>
      </c>
      <c r="N1187" s="15">
        <f>'[1]TCE - ANEXO III - Preencher'!O1196</f>
        <v>4.3499999999999996</v>
      </c>
      <c r="O1187" s="15">
        <f>'[1]TCE - ANEXO III - Preencher'!P1196</f>
        <v>0</v>
      </c>
      <c r="P1187" s="16">
        <f t="shared" si="110"/>
        <v>4.3499999999999996</v>
      </c>
      <c r="Q1187" s="15">
        <f>'[1]TCE - ANEXO III - Preencher'!R1196</f>
        <v>201.72457079200939</v>
      </c>
      <c r="R1187" s="15">
        <f>'[1]TCE - ANEXO III - Preencher'!S1196</f>
        <v>111.54</v>
      </c>
      <c r="S1187" s="16">
        <f t="shared" si="111"/>
        <v>90.184570792009382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700.70977079200941</v>
      </c>
    </row>
    <row r="1188" spans="1:28" x14ac:dyDescent="0.2">
      <c r="A1188" s="8">
        <f>IFERROR(VLOOKUP(B1188,'[1]DADOS (OCULTAR)'!$Q$3:$S$135,3,0),"")</f>
        <v>9039744002308</v>
      </c>
      <c r="B1188" s="9" t="str">
        <f>'[1]TCE - ANEXO III - Preencher'!C1197</f>
        <v>HOSPITAL NOSSA SENHORA DAS GRAÇAS - ANTIGO ALFA - CG Nº 024/2022</v>
      </c>
      <c r="C1188" s="10"/>
      <c r="D1188" s="11" t="str">
        <f>'[1]TCE - ANEXO III - Preencher'!E1197</f>
        <v>TIAGO KENNEDY LOURENCO DA SILVA</v>
      </c>
      <c r="E1188" s="9" t="str">
        <f>IF('[1]TCE - ANEXO III - Preencher'!F1197="4 - Assistência Odontológica","2 - Outros Profissionais da Saúde",'[1]TCE - ANEXO III - Preencher'!F1197)</f>
        <v>3 - Administrativo</v>
      </c>
      <c r="F1188" s="12" t="str">
        <f>'[1]TCE - ANEXO III - Preencher'!G1197</f>
        <v>5174-10</v>
      </c>
      <c r="G1188" s="13" t="str">
        <f>IF('[1]TCE - ANEXO III - Preencher'!H1197="","",'[1]TCE - ANEXO III - Preencher'!H1197)</f>
        <v>05/2024</v>
      </c>
      <c r="H1188" s="14">
        <f>'[1]TCE - ANEXO III - Preencher'!I1197</f>
        <v>0</v>
      </c>
      <c r="I1188" s="14">
        <f>'[1]TCE - ANEXO III - Preencher'!J1197</f>
        <v>113.0984</v>
      </c>
      <c r="J1188" s="14">
        <f>'[1]TCE - ANEXO III - Preencher'!K1197</f>
        <v>0</v>
      </c>
      <c r="K1188" s="15">
        <f>'[1]TCE - ANEXO III - Preencher'!L1197</f>
        <v>132.71</v>
      </c>
      <c r="L1188" s="15">
        <f>'[1]TCE - ANEXO III - Preencher'!M1197</f>
        <v>0</v>
      </c>
      <c r="M1188" s="15">
        <f t="shared" si="109"/>
        <v>132.71</v>
      </c>
      <c r="N1188" s="15">
        <f>'[1]TCE - ANEXO III - Preencher'!O1197</f>
        <v>2.0699999999999998</v>
      </c>
      <c r="O1188" s="15">
        <f>'[1]TCE - ANEXO III - Preencher'!P1197</f>
        <v>0</v>
      </c>
      <c r="P1188" s="16">
        <f t="shared" si="110"/>
        <v>2.0699999999999998</v>
      </c>
      <c r="Q1188" s="15">
        <f>'[1]TCE - ANEXO III - Preencher'!R1197</f>
        <v>134.48304719467291</v>
      </c>
      <c r="R1188" s="15">
        <f>'[1]TCE - ANEXO III - Preencher'!S1197</f>
        <v>84.72</v>
      </c>
      <c r="S1188" s="16">
        <f t="shared" si="111"/>
        <v>49.763047194672907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297.64144719467288</v>
      </c>
    </row>
    <row r="1189" spans="1:28" x14ac:dyDescent="0.2">
      <c r="A1189" s="8">
        <f>IFERROR(VLOOKUP(B1189,'[1]DADOS (OCULTAR)'!$Q$3:$S$135,3,0),"")</f>
        <v>9039744002308</v>
      </c>
      <c r="B1189" s="9" t="str">
        <f>'[1]TCE - ANEXO III - Preencher'!C1198</f>
        <v>HOSPITAL NOSSA SENHORA DAS GRAÇAS - ANTIGO ALFA - CG Nº 024/2022</v>
      </c>
      <c r="C1189" s="10"/>
      <c r="D1189" s="11" t="str">
        <f>'[1]TCE - ANEXO III - Preencher'!E1198</f>
        <v>TIAGO MORAES DE MACEDO</v>
      </c>
      <c r="E1189" s="9" t="str">
        <f>IF('[1]TCE - ANEXO III - Preencher'!F1198="4 - Assistência Odontológica","2 - Outros Profissionais da Saúde",'[1]TCE - ANEXO III - Preencher'!F1198)</f>
        <v>2 - Outros Profissionais da Saúde</v>
      </c>
      <c r="F1189" s="12" t="str">
        <f>'[1]TCE - ANEXO III - Preencher'!G1198</f>
        <v>2236-05</v>
      </c>
      <c r="G1189" s="13" t="str">
        <f>IF('[1]TCE - ANEXO III - Preencher'!H1198="","",'[1]TCE - ANEXO III - Preencher'!H1198)</f>
        <v>05/2024</v>
      </c>
      <c r="H1189" s="14">
        <f>'[1]TCE - ANEXO III - Preencher'!I1198</f>
        <v>0</v>
      </c>
      <c r="I1189" s="14">
        <f>'[1]TCE - ANEXO III - Preencher'!J1198</f>
        <v>205.84719999999999</v>
      </c>
      <c r="J1189" s="14">
        <f>'[1]TCE - ANEXO III - Preencher'!K1198</f>
        <v>0</v>
      </c>
      <c r="K1189" s="15">
        <f>'[1]TCE - ANEXO III - Preencher'!L1198</f>
        <v>132.71</v>
      </c>
      <c r="L1189" s="15">
        <f>'[1]TCE - ANEXO III - Preencher'!M1198</f>
        <v>2.27</v>
      </c>
      <c r="M1189" s="15">
        <f t="shared" si="109"/>
        <v>130.44</v>
      </c>
      <c r="N1189" s="15">
        <f>'[1]TCE - ANEXO III - Preencher'!O1198</f>
        <v>4.3499999999999996</v>
      </c>
      <c r="O1189" s="15">
        <f>'[1]TCE - ANEXO III - Preencher'!P1198</f>
        <v>0</v>
      </c>
      <c r="P1189" s="16">
        <f t="shared" si="110"/>
        <v>4.3499999999999996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340.63720000000001</v>
      </c>
    </row>
    <row r="1190" spans="1:28" x14ac:dyDescent="0.2">
      <c r="A1190" s="8">
        <f>IFERROR(VLOOKUP(B1190,'[1]DADOS (OCULTAR)'!$Q$3:$S$135,3,0),"")</f>
        <v>9039744002308</v>
      </c>
      <c r="B1190" s="9" t="str">
        <f>'[1]TCE - ANEXO III - Preencher'!C1199</f>
        <v>HOSPITAL NOSSA SENHORA DAS GRAÇAS - ANTIGO ALFA - CG Nº 024/2022</v>
      </c>
      <c r="C1190" s="10"/>
      <c r="D1190" s="11" t="str">
        <f>'[1]TCE - ANEXO III - Preencher'!E1199</f>
        <v>TIAGO PEDROSA DE AZEVEDO</v>
      </c>
      <c r="E1190" s="9" t="str">
        <f>IF('[1]TCE - ANEXO III - Preencher'!F1199="4 - Assistência Odontológica","2 - Outros Profissionais da Saúde",'[1]TCE - ANEXO III - Preencher'!F1199)</f>
        <v>3 - Administrativo</v>
      </c>
      <c r="F1190" s="12" t="str">
        <f>'[1]TCE - ANEXO III - Preencher'!G1199</f>
        <v>3516-05</v>
      </c>
      <c r="G1190" s="13" t="str">
        <f>IF('[1]TCE - ANEXO III - Preencher'!H1199="","",'[1]TCE - ANEXO III - Preencher'!H1199)</f>
        <v>05/2024</v>
      </c>
      <c r="H1190" s="14">
        <f>'[1]TCE - ANEXO III - Preencher'!I1199</f>
        <v>0</v>
      </c>
      <c r="I1190" s="14">
        <f>'[1]TCE - ANEXO III - Preencher'!J1199</f>
        <v>168.0504</v>
      </c>
      <c r="J1190" s="14">
        <f>'[1]TCE - ANEXO III - Preencher'!K1199</f>
        <v>0</v>
      </c>
      <c r="K1190" s="15">
        <f>'[1]TCE - ANEXO III - Preencher'!L1199</f>
        <v>132.71</v>
      </c>
      <c r="L1190" s="15">
        <f>'[1]TCE - ANEXO III - Preencher'!M1199</f>
        <v>0</v>
      </c>
      <c r="M1190" s="15">
        <f t="shared" si="109"/>
        <v>132.71</v>
      </c>
      <c r="N1190" s="15">
        <f>'[1]TCE - ANEXO III - Preencher'!O1199</f>
        <v>2.0699999999999998</v>
      </c>
      <c r="O1190" s="15">
        <f>'[1]TCE - ANEXO III - Preencher'!P1199</f>
        <v>0</v>
      </c>
      <c r="P1190" s="16">
        <f t="shared" si="110"/>
        <v>2.0699999999999998</v>
      </c>
      <c r="Q1190" s="15">
        <f>'[1]TCE - ANEXO III - Preencher'!R1199</f>
        <v>184.91418989267527</v>
      </c>
      <c r="R1190" s="15">
        <f>'[1]TCE - ANEXO III - Preencher'!S1199</f>
        <v>96.63</v>
      </c>
      <c r="S1190" s="16">
        <f t="shared" si="111"/>
        <v>88.284189892675272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391.11458989267527</v>
      </c>
    </row>
    <row r="1191" spans="1:28" x14ac:dyDescent="0.2">
      <c r="A1191" s="8">
        <f>IFERROR(VLOOKUP(B1191,'[1]DADOS (OCULTAR)'!$Q$3:$S$135,3,0),"")</f>
        <v>9039744002308</v>
      </c>
      <c r="B1191" s="9" t="str">
        <f>'[1]TCE - ANEXO III - Preencher'!C1200</f>
        <v>HOSPITAL NOSSA SENHORA DAS GRAÇAS - ANTIGO ALFA - CG Nº 024/2022</v>
      </c>
      <c r="C1191" s="10"/>
      <c r="D1191" s="11" t="str">
        <f>'[1]TCE - ANEXO III - Preencher'!E1200</f>
        <v>TULIO SILAS SILVA SANTOS</v>
      </c>
      <c r="E1191" s="9" t="str">
        <f>IF('[1]TCE - ANEXO III - Preencher'!F1200="4 - Assistência Odontológica","2 - Outros Profissionais da Saúde",'[1]TCE - ANEXO III - Preencher'!F1200)</f>
        <v>3 - Administrativo</v>
      </c>
      <c r="F1191" s="12" t="str">
        <f>'[1]TCE - ANEXO III - Preencher'!G1200</f>
        <v>5174-10</v>
      </c>
      <c r="G1191" s="13" t="str">
        <f>IF('[1]TCE - ANEXO III - Preencher'!H1200="","",'[1]TCE - ANEXO III - Preencher'!H1200)</f>
        <v>05/2024</v>
      </c>
      <c r="H1191" s="14">
        <f>'[1]TCE - ANEXO III - Preencher'!I1200</f>
        <v>0</v>
      </c>
      <c r="I1191" s="14">
        <f>'[1]TCE - ANEXO III - Preencher'!J1200</f>
        <v>112.96</v>
      </c>
      <c r="J1191" s="14">
        <f>'[1]TCE - ANEXO III - Preencher'!K1200</f>
        <v>0</v>
      </c>
      <c r="K1191" s="15">
        <f>'[1]TCE - ANEXO III - Preencher'!L1200</f>
        <v>132.71</v>
      </c>
      <c r="L1191" s="15">
        <f>'[1]TCE - ANEXO III - Preencher'!M1200</f>
        <v>0</v>
      </c>
      <c r="M1191" s="15">
        <f t="shared" si="109"/>
        <v>132.71</v>
      </c>
      <c r="N1191" s="15">
        <f>'[1]TCE - ANEXO III - Preencher'!O1200</f>
        <v>2.0699999999999998</v>
      </c>
      <c r="O1191" s="15">
        <f>'[1]TCE - ANEXO III - Preencher'!P1200</f>
        <v>0</v>
      </c>
      <c r="P1191" s="16">
        <f t="shared" si="110"/>
        <v>2.0699999999999998</v>
      </c>
      <c r="Q1191" s="15">
        <f>'[1]TCE - ANEXO III - Preencher'!R1200</f>
        <v>369.82837978535053</v>
      </c>
      <c r="R1191" s="15">
        <f>'[1]TCE - ANEXO III - Preencher'!S1200</f>
        <v>76.25</v>
      </c>
      <c r="S1191" s="16">
        <f t="shared" si="111"/>
        <v>293.57837978535053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541.31837978535054</v>
      </c>
    </row>
    <row r="1192" spans="1:28" x14ac:dyDescent="0.2">
      <c r="A1192" s="8">
        <f>IFERROR(VLOOKUP(B1192,'[1]DADOS (OCULTAR)'!$Q$3:$S$135,3,0),"")</f>
        <v>9039744002308</v>
      </c>
      <c r="B1192" s="9" t="str">
        <f>'[1]TCE - ANEXO III - Preencher'!C1201</f>
        <v>HOSPITAL NOSSA SENHORA DAS GRAÇAS - ANTIGO ALFA - CG Nº 024/2022</v>
      </c>
      <c r="C1192" s="10"/>
      <c r="D1192" s="11" t="str">
        <f>'[1]TCE - ANEXO III - Preencher'!E1201</f>
        <v>TULLIO VINICIUS FRANCA DA SILVA</v>
      </c>
      <c r="E1192" s="9" t="str">
        <f>IF('[1]TCE - ANEXO III - Preencher'!F1201="4 - Assistência Odontológica","2 - Outros Profissionais da Saúde",'[1]TCE - ANEXO III - Preencher'!F1201)</f>
        <v>2 - Outros Profissionais da Saúde</v>
      </c>
      <c r="F1192" s="12" t="str">
        <f>'[1]TCE - ANEXO III - Preencher'!G1201</f>
        <v>2234-05</v>
      </c>
      <c r="G1192" s="13" t="str">
        <f>IF('[1]TCE - ANEXO III - Preencher'!H1201="","",'[1]TCE - ANEXO III - Preencher'!H1201)</f>
        <v>05/2024</v>
      </c>
      <c r="H1192" s="14">
        <f>'[1]TCE - ANEXO III - Preencher'!I1201</f>
        <v>0</v>
      </c>
      <c r="I1192" s="14">
        <f>'[1]TCE - ANEXO III - Preencher'!J1201</f>
        <v>198.8776</v>
      </c>
      <c r="J1192" s="14">
        <f>'[1]TCE - ANEXO III - Preencher'!K1201</f>
        <v>0</v>
      </c>
      <c r="K1192" s="15">
        <f>'[1]TCE - ANEXO III - Preencher'!L1201</f>
        <v>132.71</v>
      </c>
      <c r="L1192" s="15">
        <f>'[1]TCE - ANEXO III - Preencher'!M1201</f>
        <v>0</v>
      </c>
      <c r="M1192" s="15">
        <f t="shared" si="109"/>
        <v>132.71</v>
      </c>
      <c r="N1192" s="15">
        <f>'[1]TCE - ANEXO III - Preencher'!O1201</f>
        <v>2.0699999999999998</v>
      </c>
      <c r="O1192" s="15">
        <f>'[1]TCE - ANEXO III - Preencher'!P1201</f>
        <v>0</v>
      </c>
      <c r="P1192" s="16">
        <f t="shared" si="110"/>
        <v>2.0699999999999998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333.6576</v>
      </c>
    </row>
    <row r="1193" spans="1:28" x14ac:dyDescent="0.2">
      <c r="A1193" s="8">
        <f>IFERROR(VLOOKUP(B1193,'[1]DADOS (OCULTAR)'!$Q$3:$S$135,3,0),"")</f>
        <v>9039744002308</v>
      </c>
      <c r="B1193" s="9" t="str">
        <f>'[1]TCE - ANEXO III - Preencher'!C1202</f>
        <v>HOSPITAL NOSSA SENHORA DAS GRAÇAS - ANTIGO ALFA - CG Nº 024/2022</v>
      </c>
      <c r="C1193" s="10"/>
      <c r="D1193" s="11" t="str">
        <f>'[1]TCE - ANEXO III - Preencher'!E1202</f>
        <v>VALDENICE DIONISIA DA CONCEICAO</v>
      </c>
      <c r="E1193" s="9" t="str">
        <f>IF('[1]TCE - ANEXO III - Preencher'!F1202="4 - Assistência Odontológica","2 - Outros Profissionais da Saúde",'[1]TCE - ANEXO III - Preencher'!F1202)</f>
        <v>2 - Outros Profissionais da Saúde</v>
      </c>
      <c r="F1193" s="12" t="str">
        <f>'[1]TCE - ANEXO III - Preencher'!G1202</f>
        <v>3222-05</v>
      </c>
      <c r="G1193" s="13" t="str">
        <f>IF('[1]TCE - ANEXO III - Preencher'!H1202="","",'[1]TCE - ANEXO III - Preencher'!H1202)</f>
        <v>05/2024</v>
      </c>
      <c r="H1193" s="14">
        <f>'[1]TCE - ANEXO III - Preencher'!I1202</f>
        <v>0</v>
      </c>
      <c r="I1193" s="14">
        <f>'[1]TCE - ANEXO III - Preencher'!J1202</f>
        <v>304.98559999999998</v>
      </c>
      <c r="J1193" s="14">
        <f>'[1]TCE - ANEXO III - Preencher'!K1202</f>
        <v>0</v>
      </c>
      <c r="K1193" s="15">
        <f>'[1]TCE - ANEXO III - Preencher'!L1202</f>
        <v>132.71</v>
      </c>
      <c r="L1193" s="15">
        <f>'[1]TCE - ANEXO III - Preencher'!M1202</f>
        <v>0</v>
      </c>
      <c r="M1193" s="15">
        <f t="shared" si="109"/>
        <v>132.71</v>
      </c>
      <c r="N1193" s="15">
        <f>'[1]TCE - ANEXO III - Preencher'!O1202</f>
        <v>2.0699999999999998</v>
      </c>
      <c r="O1193" s="15">
        <f>'[1]TCE - ANEXO III - Preencher'!P1202</f>
        <v>0</v>
      </c>
      <c r="P1193" s="16">
        <f t="shared" si="110"/>
        <v>2.0699999999999998</v>
      </c>
      <c r="Q1193" s="15">
        <f>'[1]TCE - ANEXO III - Preencher'!R1202</f>
        <v>268.96609438934581</v>
      </c>
      <c r="R1193" s="15">
        <f>'[1]TCE - ANEXO III - Preencher'!S1202</f>
        <v>85.28</v>
      </c>
      <c r="S1193" s="16">
        <f t="shared" si="111"/>
        <v>183.68609438934581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623.45169438934579</v>
      </c>
    </row>
    <row r="1194" spans="1:28" x14ac:dyDescent="0.2">
      <c r="A1194" s="8">
        <f>IFERROR(VLOOKUP(B1194,'[1]DADOS (OCULTAR)'!$Q$3:$S$135,3,0),"")</f>
        <v>9039744002308</v>
      </c>
      <c r="B1194" s="9" t="str">
        <f>'[1]TCE - ANEXO III - Preencher'!C1203</f>
        <v>HOSPITAL NOSSA SENHORA DAS GRAÇAS - ANTIGO ALFA - CG Nº 024/2022</v>
      </c>
      <c r="C1194" s="10"/>
      <c r="D1194" s="11" t="str">
        <f>'[1]TCE - ANEXO III - Preencher'!E1203</f>
        <v>VALDILENE BARBOSA MACIEL DA SILVA</v>
      </c>
      <c r="E1194" s="9" t="str">
        <f>IF('[1]TCE - ANEXO III - Preencher'!F1203="4 - Assistência Odontológica","2 - Outros Profissionais da Saúde",'[1]TCE - ANEXO III - Preencher'!F1203)</f>
        <v>2 - Outros Profissionais da Saúde</v>
      </c>
      <c r="F1194" s="12" t="str">
        <f>'[1]TCE - ANEXO III - Preencher'!G1203</f>
        <v>3222-05</v>
      </c>
      <c r="G1194" s="13" t="str">
        <f>IF('[1]TCE - ANEXO III - Preencher'!H1203="","",'[1]TCE - ANEXO III - Preencher'!H1203)</f>
        <v>05/2024</v>
      </c>
      <c r="H1194" s="14">
        <f>'[1]TCE - ANEXO III - Preencher'!I1203</f>
        <v>0</v>
      </c>
      <c r="I1194" s="14">
        <f>'[1]TCE - ANEXO III - Preencher'!J1203</f>
        <v>325.47120000000001</v>
      </c>
      <c r="J1194" s="14">
        <f>'[1]TCE - ANEXO III - Preencher'!K1203</f>
        <v>0</v>
      </c>
      <c r="K1194" s="15">
        <f>'[1]TCE - ANEXO III - Preencher'!L1203</f>
        <v>132.71</v>
      </c>
      <c r="L1194" s="15">
        <f>'[1]TCE - ANEXO III - Preencher'!M1203</f>
        <v>0</v>
      </c>
      <c r="M1194" s="15">
        <f t="shared" si="109"/>
        <v>132.71</v>
      </c>
      <c r="N1194" s="15">
        <f>'[1]TCE - ANEXO III - Preencher'!O1203</f>
        <v>2.0699999999999998</v>
      </c>
      <c r="O1194" s="15">
        <f>'[1]TCE - ANEXO III - Preencher'!P1203</f>
        <v>0</v>
      </c>
      <c r="P1194" s="16">
        <f t="shared" si="110"/>
        <v>2.0699999999999998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460.25119999999998</v>
      </c>
    </row>
    <row r="1195" spans="1:28" x14ac:dyDescent="0.2">
      <c r="A1195" s="8">
        <f>IFERROR(VLOOKUP(B1195,'[1]DADOS (OCULTAR)'!$Q$3:$S$135,3,0),"")</f>
        <v>9039744002308</v>
      </c>
      <c r="B1195" s="9" t="str">
        <f>'[1]TCE - ANEXO III - Preencher'!C1204</f>
        <v>HOSPITAL NOSSA SENHORA DAS GRAÇAS - ANTIGO ALFA - CG Nº 024/2022</v>
      </c>
      <c r="C1195" s="10"/>
      <c r="D1195" s="11" t="str">
        <f>'[1]TCE - ANEXO III - Preencher'!E1204</f>
        <v>VALDIR SOARES DE MATOS</v>
      </c>
      <c r="E1195" s="9" t="str">
        <f>IF('[1]TCE - ANEXO III - Preencher'!F1204="4 - Assistência Odontológica","2 - Outros Profissionais da Saúde",'[1]TCE - ANEXO III - Preencher'!F1204)</f>
        <v>2 - Outros Profissionais da Saúde</v>
      </c>
      <c r="F1195" s="12" t="str">
        <f>'[1]TCE - ANEXO III - Preencher'!G1204</f>
        <v>3222-05</v>
      </c>
      <c r="G1195" s="13" t="str">
        <f>IF('[1]TCE - ANEXO III - Preencher'!H1204="","",'[1]TCE - ANEXO III - Preencher'!H1204)</f>
        <v>05/2024</v>
      </c>
      <c r="H1195" s="14">
        <f>'[1]TCE - ANEXO III - Preencher'!I1204</f>
        <v>0</v>
      </c>
      <c r="I1195" s="14">
        <f>'[1]TCE - ANEXO III - Preencher'!J1204</f>
        <v>305.47840000000002</v>
      </c>
      <c r="J1195" s="14">
        <f>'[1]TCE - ANEXO III - Preencher'!K1204</f>
        <v>0</v>
      </c>
      <c r="K1195" s="15">
        <f>'[1]TCE - ANEXO III - Preencher'!L1204</f>
        <v>132.71</v>
      </c>
      <c r="L1195" s="15">
        <f>'[1]TCE - ANEXO III - Preencher'!M1204</f>
        <v>28.24</v>
      </c>
      <c r="M1195" s="15">
        <f t="shared" si="109"/>
        <v>104.47000000000001</v>
      </c>
      <c r="N1195" s="15">
        <f>'[1]TCE - ANEXO III - Preencher'!O1204</f>
        <v>2.0699999999999998</v>
      </c>
      <c r="O1195" s="15">
        <f>'[1]TCE - ANEXO III - Preencher'!P1204</f>
        <v>0</v>
      </c>
      <c r="P1195" s="16">
        <f t="shared" si="110"/>
        <v>2.0699999999999998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412.01840000000004</v>
      </c>
    </row>
    <row r="1196" spans="1:28" x14ac:dyDescent="0.2">
      <c r="A1196" s="8">
        <f>IFERROR(VLOOKUP(B1196,'[1]DADOS (OCULTAR)'!$Q$3:$S$135,3,0),"")</f>
        <v>9039744002308</v>
      </c>
      <c r="B1196" s="9" t="str">
        <f>'[1]TCE - ANEXO III - Preencher'!C1205</f>
        <v>HOSPITAL NOSSA SENHORA DAS GRAÇAS - ANTIGO ALFA - CG Nº 024/2022</v>
      </c>
      <c r="C1196" s="10"/>
      <c r="D1196" s="11" t="str">
        <f>'[1]TCE - ANEXO III - Preencher'!E1205</f>
        <v>VALDIRENE DE FRANCA TORRES DOS SANTOS</v>
      </c>
      <c r="E1196" s="9" t="str">
        <f>IF('[1]TCE - ANEXO III - Preencher'!F1205="4 - Assistência Odontológica","2 - Outros Profissionais da Saúde",'[1]TCE - ANEXO III - Preencher'!F1205)</f>
        <v>2 - Outros Profissionais da Saúde</v>
      </c>
      <c r="F1196" s="12" t="str">
        <f>'[1]TCE - ANEXO III - Preencher'!G1205</f>
        <v>3222-05</v>
      </c>
      <c r="G1196" s="13" t="str">
        <f>IF('[1]TCE - ANEXO III - Preencher'!H1205="","",'[1]TCE - ANEXO III - Preencher'!H1205)</f>
        <v>05/2024</v>
      </c>
      <c r="H1196" s="14">
        <f>'[1]TCE - ANEXO III - Preencher'!I1205</f>
        <v>0</v>
      </c>
      <c r="I1196" s="14">
        <f>'[1]TCE - ANEXO III - Preencher'!J1205</f>
        <v>323.69200000000001</v>
      </c>
      <c r="J1196" s="14">
        <f>'[1]TCE - ANEXO III - Preencher'!K1205</f>
        <v>0</v>
      </c>
      <c r="K1196" s="15">
        <f>'[1]TCE - ANEXO III - Preencher'!L1205</f>
        <v>132.71</v>
      </c>
      <c r="L1196" s="15">
        <f>'[1]TCE - ANEXO III - Preencher'!M1205</f>
        <v>0</v>
      </c>
      <c r="M1196" s="15">
        <f t="shared" si="109"/>
        <v>132.71</v>
      </c>
      <c r="N1196" s="15">
        <f>'[1]TCE - ANEXO III - Preencher'!O1205</f>
        <v>2.0699999999999998</v>
      </c>
      <c r="O1196" s="15">
        <f>'[1]TCE - ANEXO III - Preencher'!P1205</f>
        <v>0</v>
      </c>
      <c r="P1196" s="16">
        <f t="shared" si="110"/>
        <v>2.0699999999999998</v>
      </c>
      <c r="Q1196" s="15">
        <f>'[1]TCE - ANEXO III - Preencher'!R1205</f>
        <v>252.15571349001172</v>
      </c>
      <c r="R1196" s="15">
        <f>'[1]TCE - ANEXO III - Preencher'!S1205</f>
        <v>84.72</v>
      </c>
      <c r="S1196" s="16">
        <f t="shared" si="111"/>
        <v>167.43571349001172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625.9077134900117</v>
      </c>
    </row>
    <row r="1197" spans="1:28" x14ac:dyDescent="0.2">
      <c r="A1197" s="8">
        <f>IFERROR(VLOOKUP(B1197,'[1]DADOS (OCULTAR)'!$Q$3:$S$135,3,0),"")</f>
        <v>9039744002308</v>
      </c>
      <c r="B1197" s="9" t="str">
        <f>'[1]TCE - ANEXO III - Preencher'!C1206</f>
        <v>HOSPITAL NOSSA SENHORA DAS GRAÇAS - ANTIGO ALFA - CG Nº 024/2022</v>
      </c>
      <c r="C1197" s="10"/>
      <c r="D1197" s="11" t="str">
        <f>'[1]TCE - ANEXO III - Preencher'!E1206</f>
        <v>VALENTHINA FERNANDA MARTINS SANTOS</v>
      </c>
      <c r="E1197" s="9" t="str">
        <f>IF('[1]TCE - ANEXO III - Preencher'!F1206="4 - Assistência Odontológica","2 - Outros Profissionais da Saúde",'[1]TCE - ANEXO III - Preencher'!F1206)</f>
        <v>2 - Outros Profissionais da Saúde</v>
      </c>
      <c r="F1197" s="12" t="str">
        <f>'[1]TCE - ANEXO III - Preencher'!G1206</f>
        <v>2235-05</v>
      </c>
      <c r="G1197" s="13" t="str">
        <f>IF('[1]TCE - ANEXO III - Preencher'!H1206="","",'[1]TCE - ANEXO III - Preencher'!H1206)</f>
        <v>05/2024</v>
      </c>
      <c r="H1197" s="14">
        <f>'[1]TCE - ANEXO III - Preencher'!I1206</f>
        <v>0</v>
      </c>
      <c r="I1197" s="14">
        <f>'[1]TCE - ANEXO III - Preencher'!J1206</f>
        <v>438.98880000000003</v>
      </c>
      <c r="J1197" s="14">
        <f>'[1]TCE - ANEXO III - Preencher'!K1206</f>
        <v>0</v>
      </c>
      <c r="K1197" s="15">
        <f>'[1]TCE - ANEXO III - Preencher'!L1206</f>
        <v>132.71</v>
      </c>
      <c r="L1197" s="15">
        <f>'[1]TCE - ANEXO III - Preencher'!M1206</f>
        <v>3.05</v>
      </c>
      <c r="M1197" s="15">
        <f t="shared" si="109"/>
        <v>129.66</v>
      </c>
      <c r="N1197" s="15">
        <f>'[1]TCE - ANEXO III - Preencher'!O1206</f>
        <v>4.3499999999999996</v>
      </c>
      <c r="O1197" s="15">
        <f>'[1]TCE - ANEXO III - Preencher'!P1206</f>
        <v>0</v>
      </c>
      <c r="P1197" s="16">
        <f t="shared" si="110"/>
        <v>4.3499999999999996</v>
      </c>
      <c r="Q1197" s="15">
        <f>'[1]TCE - ANEXO III - Preencher'!R1206</f>
        <v>201.72457079200939</v>
      </c>
      <c r="R1197" s="15">
        <f>'[1]TCE - ANEXO III - Preencher'!S1206</f>
        <v>122.12</v>
      </c>
      <c r="S1197" s="16">
        <f t="shared" si="111"/>
        <v>79.604570792009383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652.6033707920094</v>
      </c>
    </row>
    <row r="1198" spans="1:28" x14ac:dyDescent="0.2">
      <c r="A1198" s="8">
        <f>IFERROR(VLOOKUP(B1198,'[1]DADOS (OCULTAR)'!$Q$3:$S$135,3,0),"")</f>
        <v>9039744002308</v>
      </c>
      <c r="B1198" s="9" t="str">
        <f>'[1]TCE - ANEXO III - Preencher'!C1207</f>
        <v>HOSPITAL NOSSA SENHORA DAS GRAÇAS - ANTIGO ALFA - CG Nº 024/2022</v>
      </c>
      <c r="C1198" s="10"/>
      <c r="D1198" s="11" t="str">
        <f>'[1]TCE - ANEXO III - Preencher'!E1207</f>
        <v>VALESKA DAS NEVES LIRA MIGNAC</v>
      </c>
      <c r="E1198" s="9" t="str">
        <f>IF('[1]TCE - ANEXO III - Preencher'!F1207="4 - Assistência Odontológica","2 - Outros Profissionais da Saúde",'[1]TCE - ANEXO III - Preencher'!F1207)</f>
        <v>2 - Outros Profissionais da Saúde</v>
      </c>
      <c r="F1198" s="12" t="str">
        <f>'[1]TCE - ANEXO III - Preencher'!G1207</f>
        <v>5211-30</v>
      </c>
      <c r="G1198" s="13" t="str">
        <f>IF('[1]TCE - ANEXO III - Preencher'!H1207="","",'[1]TCE - ANEXO III - Preencher'!H1207)</f>
        <v>05/2024</v>
      </c>
      <c r="H1198" s="14">
        <f>'[1]TCE - ANEXO III - Preencher'!I1207</f>
        <v>0</v>
      </c>
      <c r="I1198" s="14">
        <f>'[1]TCE - ANEXO III - Preencher'!J1207</f>
        <v>196.92</v>
      </c>
      <c r="J1198" s="14">
        <f>'[1]TCE - ANEXO III - Preencher'!K1207</f>
        <v>0</v>
      </c>
      <c r="K1198" s="15">
        <f>'[1]TCE - ANEXO III - Preencher'!L1207</f>
        <v>132.71</v>
      </c>
      <c r="L1198" s="15">
        <f>'[1]TCE - ANEXO III - Preencher'!M1207</f>
        <v>28.24</v>
      </c>
      <c r="M1198" s="15">
        <f t="shared" si="109"/>
        <v>104.47000000000001</v>
      </c>
      <c r="N1198" s="15">
        <f>'[1]TCE - ANEXO III - Preencher'!O1207</f>
        <v>2.0699999999999998</v>
      </c>
      <c r="O1198" s="15">
        <f>'[1]TCE - ANEXO III - Preencher'!P1207</f>
        <v>0</v>
      </c>
      <c r="P1198" s="16">
        <f t="shared" si="110"/>
        <v>2.0699999999999998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303.45999999999998</v>
      </c>
    </row>
    <row r="1199" spans="1:28" x14ac:dyDescent="0.2">
      <c r="A1199" s="8">
        <f>IFERROR(VLOOKUP(B1199,'[1]DADOS (OCULTAR)'!$Q$3:$S$135,3,0),"")</f>
        <v>9039744002308</v>
      </c>
      <c r="B1199" s="9" t="str">
        <f>'[1]TCE - ANEXO III - Preencher'!C1208</f>
        <v>HOSPITAL NOSSA SENHORA DAS GRAÇAS - ANTIGO ALFA - CG Nº 024/2022</v>
      </c>
      <c r="C1199" s="10"/>
      <c r="D1199" s="11" t="str">
        <f>'[1]TCE - ANEXO III - Preencher'!E1208</f>
        <v>VALMIRA RENOVATO DE MELO</v>
      </c>
      <c r="E1199" s="9" t="str">
        <f>IF('[1]TCE - ANEXO III - Preencher'!F1208="4 - Assistência Odontológica","2 - Outros Profissionais da Saúde",'[1]TCE - ANEXO III - Preencher'!F1208)</f>
        <v>2 - Outros Profissionais da Saúde</v>
      </c>
      <c r="F1199" s="12" t="str">
        <f>'[1]TCE - ANEXO III - Preencher'!G1208</f>
        <v>2516-05</v>
      </c>
      <c r="G1199" s="13" t="str">
        <f>IF('[1]TCE - ANEXO III - Preencher'!H1208="","",'[1]TCE - ANEXO III - Preencher'!H1208)</f>
        <v>05/2024</v>
      </c>
      <c r="H1199" s="14">
        <f>'[1]TCE - ANEXO III - Preencher'!I1208</f>
        <v>0</v>
      </c>
      <c r="I1199" s="14">
        <f>'[1]TCE - ANEXO III - Preencher'!J1208</f>
        <v>252.71520000000001</v>
      </c>
      <c r="J1199" s="14">
        <f>'[1]TCE - ANEXO III - Preencher'!K1208</f>
        <v>0</v>
      </c>
      <c r="K1199" s="15">
        <f>'[1]TCE - ANEXO III - Preencher'!L1208</f>
        <v>132.71</v>
      </c>
      <c r="L1199" s="15">
        <f>'[1]TCE - ANEXO III - Preencher'!M1208</f>
        <v>45.78</v>
      </c>
      <c r="M1199" s="15">
        <f t="shared" si="109"/>
        <v>86.93</v>
      </c>
      <c r="N1199" s="15">
        <f>'[1]TCE - ANEXO III - Preencher'!O1208</f>
        <v>2.0699999999999998</v>
      </c>
      <c r="O1199" s="15">
        <f>'[1]TCE - ANEXO III - Preencher'!P1208</f>
        <v>0</v>
      </c>
      <c r="P1199" s="16">
        <f t="shared" si="110"/>
        <v>2.0699999999999998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341.71520000000004</v>
      </c>
    </row>
    <row r="1200" spans="1:28" x14ac:dyDescent="0.2">
      <c r="A1200" s="8">
        <f>IFERROR(VLOOKUP(B1200,'[1]DADOS (OCULTAR)'!$Q$3:$S$135,3,0),"")</f>
        <v>9039744002308</v>
      </c>
      <c r="B1200" s="9" t="str">
        <f>'[1]TCE - ANEXO III - Preencher'!C1209</f>
        <v>HOSPITAL NOSSA SENHORA DAS GRAÇAS - ANTIGO ALFA - CG Nº 024/2022</v>
      </c>
      <c r="C1200" s="10"/>
      <c r="D1200" s="11" t="str">
        <f>'[1]TCE - ANEXO III - Preencher'!E1209</f>
        <v>VANESSA BEZERRA GOMES DA SILVA</v>
      </c>
      <c r="E1200" s="9" t="str">
        <f>IF('[1]TCE - ANEXO III - Preencher'!F1209="4 - Assistência Odontológica","2 - Outros Profissionais da Saúde",'[1]TCE - ANEXO III - Preencher'!F1209)</f>
        <v>2 - Outros Profissionais da Saúde</v>
      </c>
      <c r="F1200" s="12" t="str">
        <f>'[1]TCE - ANEXO III - Preencher'!G1209</f>
        <v>2237-10</v>
      </c>
      <c r="G1200" s="13" t="str">
        <f>IF('[1]TCE - ANEXO III - Preencher'!H1209="","",'[1]TCE - ANEXO III - Preencher'!H1209)</f>
        <v>05/2024</v>
      </c>
      <c r="H1200" s="14">
        <f>'[1]TCE - ANEXO III - Preencher'!I1209</f>
        <v>0</v>
      </c>
      <c r="I1200" s="14">
        <f>'[1]TCE - ANEXO III - Preencher'!J1209</f>
        <v>290.084</v>
      </c>
      <c r="J1200" s="14">
        <f>'[1]TCE - ANEXO III - Preencher'!K1209</f>
        <v>0</v>
      </c>
      <c r="K1200" s="15">
        <f>'[1]TCE - ANEXO III - Preencher'!L1209</f>
        <v>132.71</v>
      </c>
      <c r="L1200" s="15">
        <f>'[1]TCE - ANEXO III - Preencher'!M1209</f>
        <v>0</v>
      </c>
      <c r="M1200" s="15">
        <f t="shared" si="109"/>
        <v>132.71</v>
      </c>
      <c r="N1200" s="15">
        <f>'[1]TCE - ANEXO III - Preencher'!O1209</f>
        <v>2.0699999999999998</v>
      </c>
      <c r="O1200" s="15">
        <f>'[1]TCE - ANEXO III - Preencher'!P1209</f>
        <v>0</v>
      </c>
      <c r="P1200" s="16">
        <f t="shared" si="110"/>
        <v>2.0699999999999998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424.86399999999998</v>
      </c>
    </row>
    <row r="1201" spans="1:28" x14ac:dyDescent="0.2">
      <c r="A1201" s="8">
        <f>IFERROR(VLOOKUP(B1201,'[1]DADOS (OCULTAR)'!$Q$3:$S$135,3,0),"")</f>
        <v>9039744002308</v>
      </c>
      <c r="B1201" s="9" t="str">
        <f>'[1]TCE - ANEXO III - Preencher'!C1210</f>
        <v>HOSPITAL NOSSA SENHORA DAS GRAÇAS - ANTIGO ALFA - CG Nº 024/2022</v>
      </c>
      <c r="C1201" s="10"/>
      <c r="D1201" s="11" t="str">
        <f>'[1]TCE - ANEXO III - Preencher'!E1210</f>
        <v>VANESSA LEONCIO FERREIRA</v>
      </c>
      <c r="E1201" s="9" t="str">
        <f>IF('[1]TCE - ANEXO III - Preencher'!F1210="4 - Assistência Odontológica","2 - Outros Profissionais da Saúde",'[1]TCE - ANEXO III - Preencher'!F1210)</f>
        <v>2 - Outros Profissionais da Saúde</v>
      </c>
      <c r="F1201" s="12" t="str">
        <f>'[1]TCE - ANEXO III - Preencher'!G1210</f>
        <v>3242-05</v>
      </c>
      <c r="G1201" s="13" t="str">
        <f>IF('[1]TCE - ANEXO III - Preencher'!H1210="","",'[1]TCE - ANEXO III - Preencher'!H1210)</f>
        <v>05/2024</v>
      </c>
      <c r="H1201" s="14">
        <f>'[1]TCE - ANEXO III - Preencher'!I1210</f>
        <v>0</v>
      </c>
      <c r="I1201" s="14">
        <f>'[1]TCE - ANEXO III - Preencher'!J1210</f>
        <v>152.39519999999999</v>
      </c>
      <c r="J1201" s="14">
        <f>'[1]TCE - ANEXO III - Preencher'!K1210</f>
        <v>0</v>
      </c>
      <c r="K1201" s="15">
        <f>'[1]TCE - ANEXO III - Preencher'!L1210</f>
        <v>132.71</v>
      </c>
      <c r="L1201" s="15">
        <f>'[1]TCE - ANEXO III - Preencher'!M1210</f>
        <v>0</v>
      </c>
      <c r="M1201" s="15">
        <f t="shared" si="109"/>
        <v>132.71</v>
      </c>
      <c r="N1201" s="15">
        <f>'[1]TCE - ANEXO III - Preencher'!O1210</f>
        <v>2.0699999999999998</v>
      </c>
      <c r="O1201" s="15">
        <f>'[1]TCE - ANEXO III - Preencher'!P1210</f>
        <v>0</v>
      </c>
      <c r="P1201" s="16">
        <f t="shared" si="110"/>
        <v>2.0699999999999998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287.17519999999996</v>
      </c>
    </row>
    <row r="1202" spans="1:28" x14ac:dyDescent="0.2">
      <c r="A1202" s="8">
        <f>IFERROR(VLOOKUP(B1202,'[1]DADOS (OCULTAR)'!$Q$3:$S$135,3,0),"")</f>
        <v>9039744002308</v>
      </c>
      <c r="B1202" s="9" t="str">
        <f>'[1]TCE - ANEXO III - Preencher'!C1211</f>
        <v>HOSPITAL NOSSA SENHORA DAS GRAÇAS - ANTIGO ALFA - CG Nº 024/2022</v>
      </c>
      <c r="C1202" s="10"/>
      <c r="D1202" s="11" t="str">
        <f>'[1]TCE - ANEXO III - Preencher'!E1211</f>
        <v>VANESSA MARIA DA SILVA</v>
      </c>
      <c r="E1202" s="9" t="str">
        <f>IF('[1]TCE - ANEXO III - Preencher'!F1211="4 - Assistência Odontológica","2 - Outros Profissionais da Saúde",'[1]TCE - ANEXO III - Preencher'!F1211)</f>
        <v>2 - Outros Profissionais da Saúde</v>
      </c>
      <c r="F1202" s="12" t="str">
        <f>'[1]TCE - ANEXO III - Preencher'!G1211</f>
        <v>2235-30</v>
      </c>
      <c r="G1202" s="13" t="str">
        <f>IF('[1]TCE - ANEXO III - Preencher'!H1211="","",'[1]TCE - ANEXO III - Preencher'!H1211)</f>
        <v>05/2024</v>
      </c>
      <c r="H1202" s="14">
        <f>'[1]TCE - ANEXO III - Preencher'!I1211</f>
        <v>0</v>
      </c>
      <c r="I1202" s="14">
        <f>'[1]TCE - ANEXO III - Preencher'!J1211</f>
        <v>503.5256</v>
      </c>
      <c r="J1202" s="14">
        <f>'[1]TCE - ANEXO III - Preencher'!K1211</f>
        <v>0</v>
      </c>
      <c r="K1202" s="15">
        <f>'[1]TCE - ANEXO III - Preencher'!L1211</f>
        <v>132.71</v>
      </c>
      <c r="L1202" s="15">
        <f>'[1]TCE - ANEXO III - Preencher'!M1211</f>
        <v>3.05</v>
      </c>
      <c r="M1202" s="15">
        <f t="shared" si="109"/>
        <v>129.66</v>
      </c>
      <c r="N1202" s="15">
        <f>'[1]TCE - ANEXO III - Preencher'!O1211</f>
        <v>4.3499999999999996</v>
      </c>
      <c r="O1202" s="15">
        <f>'[1]TCE - ANEXO III - Preencher'!P1211</f>
        <v>0</v>
      </c>
      <c r="P1202" s="16">
        <f t="shared" si="110"/>
        <v>4.3499999999999996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637.53560000000004</v>
      </c>
    </row>
    <row r="1203" spans="1:28" x14ac:dyDescent="0.2">
      <c r="A1203" s="8">
        <f>IFERROR(VLOOKUP(B1203,'[1]DADOS (OCULTAR)'!$Q$3:$S$135,3,0),"")</f>
        <v>9039744002308</v>
      </c>
      <c r="B1203" s="9" t="str">
        <f>'[1]TCE - ANEXO III - Preencher'!C1212</f>
        <v>HOSPITAL NOSSA SENHORA DAS GRAÇAS - ANTIGO ALFA - CG Nº 024/2022</v>
      </c>
      <c r="C1203" s="10"/>
      <c r="D1203" s="11" t="str">
        <f>'[1]TCE - ANEXO III - Preencher'!E1212</f>
        <v>VANESSA MARIA DA SILVA ALVES</v>
      </c>
      <c r="E1203" s="9" t="str">
        <f>IF('[1]TCE - ANEXO III - Preencher'!F1212="4 - Assistência Odontológica","2 - Outros Profissionais da Saúde",'[1]TCE - ANEXO III - Preencher'!F1212)</f>
        <v>3 - Administrativo</v>
      </c>
      <c r="F1203" s="12" t="str">
        <f>'[1]TCE - ANEXO III - Preencher'!G1212</f>
        <v>4221-05</v>
      </c>
      <c r="G1203" s="13" t="str">
        <f>IF('[1]TCE - ANEXO III - Preencher'!H1212="","",'[1]TCE - ANEXO III - Preencher'!H1212)</f>
        <v>05/2024</v>
      </c>
      <c r="H1203" s="14">
        <f>'[1]TCE - ANEXO III - Preencher'!I1212</f>
        <v>0</v>
      </c>
      <c r="I1203" s="14">
        <f>'[1]TCE - ANEXO III - Preencher'!J1212</f>
        <v>125.8904</v>
      </c>
      <c r="J1203" s="14">
        <f>'[1]TCE - ANEXO III - Preencher'!K1212</f>
        <v>0</v>
      </c>
      <c r="K1203" s="15">
        <f>'[1]TCE - ANEXO III - Preencher'!L1212</f>
        <v>132.71</v>
      </c>
      <c r="L1203" s="15">
        <f>'[1]TCE - ANEXO III - Preencher'!M1212</f>
        <v>0</v>
      </c>
      <c r="M1203" s="15">
        <f t="shared" si="109"/>
        <v>132.71</v>
      </c>
      <c r="N1203" s="15">
        <f>'[1]TCE - ANEXO III - Preencher'!O1212</f>
        <v>2.0699999999999998</v>
      </c>
      <c r="O1203" s="15">
        <f>'[1]TCE - ANEXO III - Preencher'!P1212</f>
        <v>0</v>
      </c>
      <c r="P1203" s="16">
        <f t="shared" si="110"/>
        <v>2.0699999999999998</v>
      </c>
      <c r="Q1203" s="15">
        <f>'[1]TCE - ANEXO III - Preencher'!R1212</f>
        <v>126.07785674500586</v>
      </c>
      <c r="R1203" s="15">
        <f>'[1]TCE - ANEXO III - Preencher'!S1212</f>
        <v>84.72</v>
      </c>
      <c r="S1203" s="16">
        <f t="shared" si="111"/>
        <v>41.357856745005861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302.02825674500588</v>
      </c>
    </row>
    <row r="1204" spans="1:28" x14ac:dyDescent="0.2">
      <c r="A1204" s="8">
        <f>IFERROR(VLOOKUP(B1204,'[1]DADOS (OCULTAR)'!$Q$3:$S$135,3,0),"")</f>
        <v>9039744002308</v>
      </c>
      <c r="B1204" s="9" t="str">
        <f>'[1]TCE - ANEXO III - Preencher'!C1213</f>
        <v>HOSPITAL NOSSA SENHORA DAS GRAÇAS - ANTIGO ALFA - CG Nº 024/2022</v>
      </c>
      <c r="C1204" s="10"/>
      <c r="D1204" s="11" t="str">
        <f>'[1]TCE - ANEXO III - Preencher'!E1213</f>
        <v>VANESSA MARQUES DA SILVA</v>
      </c>
      <c r="E1204" s="9" t="str">
        <f>IF('[1]TCE - ANEXO III - Preencher'!F1213="4 - Assistência Odontológica","2 - Outros Profissionais da Saúde",'[1]TCE - ANEXO III - Preencher'!F1213)</f>
        <v>2 - Outros Profissionais da Saúde</v>
      </c>
      <c r="F1204" s="12" t="str">
        <f>'[1]TCE - ANEXO III - Preencher'!G1213</f>
        <v>3222-05</v>
      </c>
      <c r="G1204" s="13" t="str">
        <f>IF('[1]TCE - ANEXO III - Preencher'!H1213="","",'[1]TCE - ANEXO III - Preencher'!H1213)</f>
        <v>05/2024</v>
      </c>
      <c r="H1204" s="14">
        <f>'[1]TCE - ANEXO III - Preencher'!I1213</f>
        <v>0</v>
      </c>
      <c r="I1204" s="14">
        <f>'[1]TCE - ANEXO III - Preencher'!J1213</f>
        <v>276.50959999999998</v>
      </c>
      <c r="J1204" s="14">
        <f>'[1]TCE - ANEXO III - Preencher'!K1213</f>
        <v>0</v>
      </c>
      <c r="K1204" s="15">
        <f>'[1]TCE - ANEXO III - Preencher'!L1213</f>
        <v>132.71</v>
      </c>
      <c r="L1204" s="15">
        <f>'[1]TCE - ANEXO III - Preencher'!M1213</f>
        <v>28.24</v>
      </c>
      <c r="M1204" s="15">
        <f t="shared" si="109"/>
        <v>104.47000000000001</v>
      </c>
      <c r="N1204" s="15">
        <f>'[1]TCE - ANEXO III - Preencher'!O1213</f>
        <v>2.0699999999999998</v>
      </c>
      <c r="O1204" s="15">
        <f>'[1]TCE - ANEXO III - Preencher'!P1213</f>
        <v>0</v>
      </c>
      <c r="P1204" s="16">
        <f t="shared" si="110"/>
        <v>2.0699999999999998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383.0496</v>
      </c>
    </row>
    <row r="1205" spans="1:28" x14ac:dyDescent="0.2">
      <c r="A1205" s="8">
        <f>IFERROR(VLOOKUP(B1205,'[1]DADOS (OCULTAR)'!$Q$3:$S$135,3,0),"")</f>
        <v>9039744002308</v>
      </c>
      <c r="B1205" s="9" t="str">
        <f>'[1]TCE - ANEXO III - Preencher'!C1214</f>
        <v>HOSPITAL NOSSA SENHORA DAS GRAÇAS - ANTIGO ALFA - CG Nº 024/2022</v>
      </c>
      <c r="C1205" s="10"/>
      <c r="D1205" s="11" t="str">
        <f>'[1]TCE - ANEXO III - Preencher'!E1214</f>
        <v>VANESSA MILENA DE MOURA</v>
      </c>
      <c r="E1205" s="9" t="str">
        <f>IF('[1]TCE - ANEXO III - Preencher'!F1214="4 - Assistência Odontológica","2 - Outros Profissionais da Saúde",'[1]TCE - ANEXO III - Preencher'!F1214)</f>
        <v>2 - Outros Profissionais da Saúde</v>
      </c>
      <c r="F1205" s="12" t="str">
        <f>'[1]TCE - ANEXO III - Preencher'!G1214</f>
        <v>3222-05</v>
      </c>
      <c r="G1205" s="13" t="str">
        <f>IF('[1]TCE - ANEXO III - Preencher'!H1214="","",'[1]TCE - ANEXO III - Preencher'!H1214)</f>
        <v>05/2024</v>
      </c>
      <c r="H1205" s="14">
        <f>'[1]TCE - ANEXO III - Preencher'!I1214</f>
        <v>0</v>
      </c>
      <c r="I1205" s="14">
        <f>'[1]TCE - ANEXO III - Preencher'!J1214</f>
        <v>334.74799999999999</v>
      </c>
      <c r="J1205" s="14">
        <f>'[1]TCE - ANEXO III - Preencher'!K1214</f>
        <v>0</v>
      </c>
      <c r="K1205" s="15">
        <f>'[1]TCE - ANEXO III - Preencher'!L1214</f>
        <v>132.71</v>
      </c>
      <c r="L1205" s="15">
        <f>'[1]TCE - ANEXO III - Preencher'!M1214</f>
        <v>28.24</v>
      </c>
      <c r="M1205" s="15">
        <f t="shared" si="109"/>
        <v>104.47000000000001</v>
      </c>
      <c r="N1205" s="15">
        <f>'[1]TCE - ANEXO III - Preencher'!O1214</f>
        <v>2.0699999999999998</v>
      </c>
      <c r="O1205" s="15">
        <f>'[1]TCE - ANEXO III - Preencher'!P1214</f>
        <v>0</v>
      </c>
      <c r="P1205" s="16">
        <f t="shared" si="110"/>
        <v>2.0699999999999998</v>
      </c>
      <c r="Q1205" s="15">
        <f>'[1]TCE - ANEXO III - Preencher'!R1214</f>
        <v>126.07785674500586</v>
      </c>
      <c r="R1205" s="15">
        <f>'[1]TCE - ANEXO III - Preencher'!S1214</f>
        <v>84.72</v>
      </c>
      <c r="S1205" s="16">
        <f t="shared" si="111"/>
        <v>41.357856745005861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482.64585674500586</v>
      </c>
    </row>
    <row r="1206" spans="1:28" x14ac:dyDescent="0.2">
      <c r="A1206" s="8">
        <f>IFERROR(VLOOKUP(B1206,'[1]DADOS (OCULTAR)'!$Q$3:$S$135,3,0),"")</f>
        <v>9039744002308</v>
      </c>
      <c r="B1206" s="9" t="str">
        <f>'[1]TCE - ANEXO III - Preencher'!C1215</f>
        <v>HOSPITAL NOSSA SENHORA DAS GRAÇAS - ANTIGO ALFA - CG Nº 024/2022</v>
      </c>
      <c r="C1206" s="10"/>
      <c r="D1206" s="11" t="str">
        <f>'[1]TCE - ANEXO III - Preencher'!E1215</f>
        <v>VANIA CRISTINA DOS SANTOS RODRIGUES</v>
      </c>
      <c r="E1206" s="9" t="str">
        <f>IF('[1]TCE - ANEXO III - Preencher'!F1215="4 - Assistência Odontológica","2 - Outros Profissionais da Saúde",'[1]TCE - ANEXO III - Preencher'!F1215)</f>
        <v>2 - Outros Profissionais da Saúde</v>
      </c>
      <c r="F1206" s="12" t="str">
        <f>'[1]TCE - ANEXO III - Preencher'!G1215</f>
        <v>3222-05</v>
      </c>
      <c r="G1206" s="13" t="str">
        <f>IF('[1]TCE - ANEXO III - Preencher'!H1215="","",'[1]TCE - ANEXO III - Preencher'!H1215)</f>
        <v>05/2024</v>
      </c>
      <c r="H1206" s="14">
        <f>'[1]TCE - ANEXO III - Preencher'!I1215</f>
        <v>0</v>
      </c>
      <c r="I1206" s="14">
        <f>'[1]TCE - ANEXO III - Preencher'!J1215</f>
        <v>311.07920000000001</v>
      </c>
      <c r="J1206" s="14">
        <f>'[1]TCE - ANEXO III - Preencher'!K1215</f>
        <v>0</v>
      </c>
      <c r="K1206" s="15">
        <f>'[1]TCE - ANEXO III - Preencher'!L1215</f>
        <v>132.71</v>
      </c>
      <c r="L1206" s="15">
        <f>'[1]TCE - ANEXO III - Preencher'!M1215</f>
        <v>0</v>
      </c>
      <c r="M1206" s="15">
        <f t="shared" si="109"/>
        <v>132.71</v>
      </c>
      <c r="N1206" s="15">
        <f>'[1]TCE - ANEXO III - Preencher'!O1215</f>
        <v>2.0699999999999998</v>
      </c>
      <c r="O1206" s="15">
        <f>'[1]TCE - ANEXO III - Preencher'!P1215</f>
        <v>0</v>
      </c>
      <c r="P1206" s="16">
        <f t="shared" si="110"/>
        <v>2.0699999999999998</v>
      </c>
      <c r="Q1206" s="15">
        <f>'[1]TCE - ANEXO III - Preencher'!R1215</f>
        <v>268.96609438934581</v>
      </c>
      <c r="R1206" s="15">
        <f>'[1]TCE - ANEXO III - Preencher'!S1215</f>
        <v>71.16</v>
      </c>
      <c r="S1206" s="16">
        <f t="shared" si="111"/>
        <v>197.80609438934582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643.66529438934583</v>
      </c>
    </row>
    <row r="1207" spans="1:28" x14ac:dyDescent="0.2">
      <c r="A1207" s="8">
        <f>IFERROR(VLOOKUP(B1207,'[1]DADOS (OCULTAR)'!$Q$3:$S$135,3,0),"")</f>
        <v>9039744002308</v>
      </c>
      <c r="B1207" s="9" t="str">
        <f>'[1]TCE - ANEXO III - Preencher'!C1216</f>
        <v>HOSPITAL NOSSA SENHORA DAS GRAÇAS - ANTIGO ALFA - CG Nº 024/2022</v>
      </c>
      <c r="C1207" s="10"/>
      <c r="D1207" s="11" t="str">
        <f>'[1]TCE - ANEXO III - Preencher'!E1216</f>
        <v>VANIA ELIZABETE DOS SANTOS</v>
      </c>
      <c r="E1207" s="9" t="str">
        <f>IF('[1]TCE - ANEXO III - Preencher'!F1216="4 - Assistência Odontológica","2 - Outros Profissionais da Saúde",'[1]TCE - ANEXO III - Preencher'!F1216)</f>
        <v>2 - Outros Profissionais da Saúde</v>
      </c>
      <c r="F1207" s="12" t="str">
        <f>'[1]TCE - ANEXO III - Preencher'!G1216</f>
        <v>3222-05</v>
      </c>
      <c r="G1207" s="13" t="str">
        <f>IF('[1]TCE - ANEXO III - Preencher'!H1216="","",'[1]TCE - ANEXO III - Preencher'!H1216)</f>
        <v>05/2024</v>
      </c>
      <c r="H1207" s="14">
        <f>'[1]TCE - ANEXO III - Preencher'!I1216</f>
        <v>0</v>
      </c>
      <c r="I1207" s="14">
        <f>'[1]TCE - ANEXO III - Preencher'!J1216</f>
        <v>273.47840000000002</v>
      </c>
      <c r="J1207" s="14">
        <f>'[1]TCE - ANEXO III - Preencher'!K1216</f>
        <v>0</v>
      </c>
      <c r="K1207" s="15">
        <f>'[1]TCE - ANEXO III - Preencher'!L1216</f>
        <v>132.71</v>
      </c>
      <c r="L1207" s="15">
        <f>'[1]TCE - ANEXO III - Preencher'!M1216</f>
        <v>0</v>
      </c>
      <c r="M1207" s="15">
        <f t="shared" si="109"/>
        <v>132.71</v>
      </c>
      <c r="N1207" s="15">
        <f>'[1]TCE - ANEXO III - Preencher'!O1216</f>
        <v>2.0699999999999998</v>
      </c>
      <c r="O1207" s="15">
        <f>'[1]TCE - ANEXO III - Preencher'!P1216</f>
        <v>0</v>
      </c>
      <c r="P1207" s="16">
        <f t="shared" si="110"/>
        <v>2.0699999999999998</v>
      </c>
      <c r="Q1207" s="15">
        <f>'[1]TCE - ANEXO III - Preencher'!R1216</f>
        <v>184.91418989267527</v>
      </c>
      <c r="R1207" s="15">
        <f>'[1]TCE - ANEXO III - Preencher'!S1216</f>
        <v>80.2</v>
      </c>
      <c r="S1207" s="16">
        <f t="shared" si="111"/>
        <v>104.71418989267526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512.97258989267527</v>
      </c>
    </row>
    <row r="1208" spans="1:28" x14ac:dyDescent="0.2">
      <c r="A1208" s="8">
        <f>IFERROR(VLOOKUP(B1208,'[1]DADOS (OCULTAR)'!$Q$3:$S$135,3,0),"")</f>
        <v>9039744002308</v>
      </c>
      <c r="B1208" s="9" t="str">
        <f>'[1]TCE - ANEXO III - Preencher'!C1217</f>
        <v>HOSPITAL NOSSA SENHORA DAS GRAÇAS - ANTIGO ALFA - CG Nº 024/2022</v>
      </c>
      <c r="C1208" s="10"/>
      <c r="D1208" s="11" t="str">
        <f>'[1]TCE - ANEXO III - Preencher'!E1217</f>
        <v>VICTOR DE BARROS FERREIRA</v>
      </c>
      <c r="E1208" s="9" t="str">
        <f>IF('[1]TCE - ANEXO III - Preencher'!F1217="4 - Assistência Odontológica","2 - Outros Profissionais da Saúde",'[1]TCE - ANEXO III - Preencher'!F1217)</f>
        <v>2 - Outros Profissionais da Saúde</v>
      </c>
      <c r="F1208" s="12" t="str">
        <f>'[1]TCE - ANEXO III - Preencher'!G1217</f>
        <v>3222-05</v>
      </c>
      <c r="G1208" s="13" t="str">
        <f>IF('[1]TCE - ANEXO III - Preencher'!H1217="","",'[1]TCE - ANEXO III - Preencher'!H1217)</f>
        <v>05/2024</v>
      </c>
      <c r="H1208" s="14">
        <f>'[1]TCE - ANEXO III - Preencher'!I1217</f>
        <v>0</v>
      </c>
      <c r="I1208" s="14">
        <f>'[1]TCE - ANEXO III - Preencher'!J1217</f>
        <v>160.4008</v>
      </c>
      <c r="J1208" s="14">
        <f>'[1]TCE - ANEXO III - Preencher'!K1217</f>
        <v>0</v>
      </c>
      <c r="K1208" s="15">
        <f>'[1]TCE - ANEXO III - Preencher'!L1217</f>
        <v>132.71</v>
      </c>
      <c r="L1208" s="15">
        <f>'[1]TCE - ANEXO III - Preencher'!M1217</f>
        <v>0</v>
      </c>
      <c r="M1208" s="15">
        <f t="shared" si="109"/>
        <v>132.71</v>
      </c>
      <c r="N1208" s="15">
        <f>'[1]TCE - ANEXO III - Preencher'!O1217</f>
        <v>2.0699999999999998</v>
      </c>
      <c r="O1208" s="15">
        <f>'[1]TCE - ANEXO III - Preencher'!P1217</f>
        <v>0</v>
      </c>
      <c r="P1208" s="16">
        <f t="shared" si="110"/>
        <v>2.0699999999999998</v>
      </c>
      <c r="Q1208" s="15">
        <f>'[1]TCE - ANEXO III - Preencher'!R1217</f>
        <v>268.96609438934581</v>
      </c>
      <c r="R1208" s="15">
        <f>'[1]TCE - ANEXO III - Preencher'!S1217</f>
        <v>0</v>
      </c>
      <c r="S1208" s="16">
        <f t="shared" si="111"/>
        <v>268.96609438934581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564.14689438934579</v>
      </c>
    </row>
    <row r="1209" spans="1:28" x14ac:dyDescent="0.2">
      <c r="A1209" s="8">
        <f>IFERROR(VLOOKUP(B1209,'[1]DADOS (OCULTAR)'!$Q$3:$S$135,3,0),"")</f>
        <v>9039744002308</v>
      </c>
      <c r="B1209" s="9" t="str">
        <f>'[1]TCE - ANEXO III - Preencher'!C1218</f>
        <v>HOSPITAL NOSSA SENHORA DAS GRAÇAS - ANTIGO ALFA - CG Nº 024/2022</v>
      </c>
      <c r="C1209" s="10"/>
      <c r="D1209" s="11" t="str">
        <f>'[1]TCE - ANEXO III - Preencher'!E1218</f>
        <v>VICTOR DE SOUZA WANDERLEY</v>
      </c>
      <c r="E1209" s="9" t="str">
        <f>IF('[1]TCE - ANEXO III - Preencher'!F1218="4 - Assistência Odontológica","2 - Outros Profissionais da Saúde",'[1]TCE - ANEXO III - Preencher'!F1218)</f>
        <v>2 - Outros Profissionais da Saúde</v>
      </c>
      <c r="F1209" s="12" t="str">
        <f>'[1]TCE - ANEXO III - Preencher'!G1218</f>
        <v>5211-30</v>
      </c>
      <c r="G1209" s="13" t="str">
        <f>IF('[1]TCE - ANEXO III - Preencher'!H1218="","",'[1]TCE - ANEXO III - Preencher'!H1218)</f>
        <v>05/2024</v>
      </c>
      <c r="H1209" s="14">
        <f>'[1]TCE - ANEXO III - Preencher'!I1218</f>
        <v>0</v>
      </c>
      <c r="I1209" s="14">
        <f>'[1]TCE - ANEXO III - Preencher'!J1218</f>
        <v>140.76079999999999</v>
      </c>
      <c r="J1209" s="14">
        <f>'[1]TCE - ANEXO III - Preencher'!K1218</f>
        <v>0</v>
      </c>
      <c r="K1209" s="15">
        <f>'[1]TCE - ANEXO III - Preencher'!L1218</f>
        <v>132.71</v>
      </c>
      <c r="L1209" s="15">
        <f>'[1]TCE - ANEXO III - Preencher'!M1218</f>
        <v>28.24</v>
      </c>
      <c r="M1209" s="15">
        <f t="shared" si="109"/>
        <v>104.47000000000001</v>
      </c>
      <c r="N1209" s="15">
        <f>'[1]TCE - ANEXO III - Preencher'!O1218</f>
        <v>2.0699999999999998</v>
      </c>
      <c r="O1209" s="15">
        <f>'[1]TCE - ANEXO III - Preencher'!P1218</f>
        <v>0</v>
      </c>
      <c r="P1209" s="16">
        <f t="shared" si="110"/>
        <v>2.0699999999999998</v>
      </c>
      <c r="Q1209" s="15">
        <f>'[1]TCE - ANEXO III - Preencher'!R1218</f>
        <v>134.48304719467291</v>
      </c>
      <c r="R1209" s="15">
        <f>'[1]TCE - ANEXO III - Preencher'!S1218</f>
        <v>84.72</v>
      </c>
      <c r="S1209" s="16">
        <f t="shared" si="111"/>
        <v>49.763047194672907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297.06384719467292</v>
      </c>
    </row>
    <row r="1210" spans="1:28" x14ac:dyDescent="0.2">
      <c r="A1210" s="8">
        <f>IFERROR(VLOOKUP(B1210,'[1]DADOS (OCULTAR)'!$Q$3:$S$135,3,0),"")</f>
        <v>9039744002308</v>
      </c>
      <c r="B1210" s="9" t="str">
        <f>'[1]TCE - ANEXO III - Preencher'!C1219</f>
        <v>HOSPITAL NOSSA SENHORA DAS GRAÇAS - ANTIGO ALFA - CG Nº 024/2022</v>
      </c>
      <c r="C1210" s="10"/>
      <c r="D1210" s="11" t="str">
        <f>'[1]TCE - ANEXO III - Preencher'!E1219</f>
        <v>VICTOR DIEGO VITORIANO DANTAS</v>
      </c>
      <c r="E1210" s="9" t="str">
        <f>IF('[1]TCE - ANEXO III - Preencher'!F1219="4 - Assistência Odontológica","2 - Outros Profissionais da Saúde",'[1]TCE - ANEXO III - Preencher'!F1219)</f>
        <v>3 - Administrativo</v>
      </c>
      <c r="F1210" s="12" t="str">
        <f>'[1]TCE - ANEXO III - Preencher'!G1219</f>
        <v>5163-45</v>
      </c>
      <c r="G1210" s="13" t="str">
        <f>IF('[1]TCE - ANEXO III - Preencher'!H1219="","",'[1]TCE - ANEXO III - Preencher'!H1219)</f>
        <v>05/2024</v>
      </c>
      <c r="H1210" s="14">
        <f>'[1]TCE - ANEXO III - Preencher'!I1219</f>
        <v>0</v>
      </c>
      <c r="I1210" s="14">
        <f>'[1]TCE - ANEXO III - Preencher'!J1219</f>
        <v>112.96</v>
      </c>
      <c r="J1210" s="14">
        <f>'[1]TCE - ANEXO III - Preencher'!K1219</f>
        <v>0</v>
      </c>
      <c r="K1210" s="15">
        <f>'[1]TCE - ANEXO III - Preencher'!L1219</f>
        <v>132.71</v>
      </c>
      <c r="L1210" s="15">
        <f>'[1]TCE - ANEXO III - Preencher'!M1219</f>
        <v>0</v>
      </c>
      <c r="M1210" s="15">
        <f t="shared" si="109"/>
        <v>132.71</v>
      </c>
      <c r="N1210" s="15">
        <f>'[1]TCE - ANEXO III - Preencher'!O1219</f>
        <v>2.0699999999999998</v>
      </c>
      <c r="O1210" s="15">
        <f>'[1]TCE - ANEXO III - Preencher'!P1219</f>
        <v>0</v>
      </c>
      <c r="P1210" s="16">
        <f t="shared" si="110"/>
        <v>2.0699999999999998</v>
      </c>
      <c r="Q1210" s="15">
        <f>'[1]TCE - ANEXO III - Preencher'!R1219</f>
        <v>126.07785674500586</v>
      </c>
      <c r="R1210" s="15">
        <f>'[1]TCE - ANEXO III - Preencher'!S1219</f>
        <v>84.72</v>
      </c>
      <c r="S1210" s="16">
        <f t="shared" si="111"/>
        <v>41.357856745005861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289.09785674500586</v>
      </c>
    </row>
    <row r="1211" spans="1:28" x14ac:dyDescent="0.2">
      <c r="A1211" s="8">
        <f>IFERROR(VLOOKUP(B1211,'[1]DADOS (OCULTAR)'!$Q$3:$S$135,3,0),"")</f>
        <v>9039744002308</v>
      </c>
      <c r="B1211" s="9" t="str">
        <f>'[1]TCE - ANEXO III - Preencher'!C1220</f>
        <v>HOSPITAL NOSSA SENHORA DAS GRAÇAS - ANTIGO ALFA - CG Nº 024/2022</v>
      </c>
      <c r="C1211" s="10"/>
      <c r="D1211" s="11" t="str">
        <f>'[1]TCE - ANEXO III - Preencher'!E1220</f>
        <v>VILENO SANTOS DA SILVA</v>
      </c>
      <c r="E1211" s="9" t="str">
        <f>IF('[1]TCE - ANEXO III - Preencher'!F1220="4 - Assistência Odontológica","2 - Outros Profissionais da Saúde",'[1]TCE - ANEXO III - Preencher'!F1220)</f>
        <v>2 - Outros Profissionais da Saúde</v>
      </c>
      <c r="F1211" s="12" t="str">
        <f>'[1]TCE - ANEXO III - Preencher'!G1220</f>
        <v>2236-05</v>
      </c>
      <c r="G1211" s="13" t="str">
        <f>IF('[1]TCE - ANEXO III - Preencher'!H1220="","",'[1]TCE - ANEXO III - Preencher'!H1220)</f>
        <v>05/2024</v>
      </c>
      <c r="H1211" s="14">
        <f>'[1]TCE - ANEXO III - Preencher'!I1220</f>
        <v>0</v>
      </c>
      <c r="I1211" s="14">
        <f>'[1]TCE - ANEXO III - Preencher'!J1220</f>
        <v>203.56880000000001</v>
      </c>
      <c r="J1211" s="14">
        <f>'[1]TCE - ANEXO III - Preencher'!K1220</f>
        <v>0</v>
      </c>
      <c r="K1211" s="15">
        <f>'[1]TCE - ANEXO III - Preencher'!L1220</f>
        <v>132.71</v>
      </c>
      <c r="L1211" s="15">
        <f>'[1]TCE - ANEXO III - Preencher'!M1220</f>
        <v>2.4900000000000002</v>
      </c>
      <c r="M1211" s="15">
        <f t="shared" si="109"/>
        <v>130.22</v>
      </c>
      <c r="N1211" s="15">
        <f>'[1]TCE - ANEXO III - Preencher'!O1220</f>
        <v>4.3499999999999996</v>
      </c>
      <c r="O1211" s="15">
        <f>'[1]TCE - ANEXO III - Preencher'!P1220</f>
        <v>0</v>
      </c>
      <c r="P1211" s="16">
        <f t="shared" si="110"/>
        <v>4.3499999999999996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338.13880000000006</v>
      </c>
    </row>
    <row r="1212" spans="1:28" x14ac:dyDescent="0.2">
      <c r="A1212" s="8">
        <f>IFERROR(VLOOKUP(B1212,'[1]DADOS (OCULTAR)'!$Q$3:$S$135,3,0),"")</f>
        <v>9039744002308</v>
      </c>
      <c r="B1212" s="9" t="str">
        <f>'[1]TCE - ANEXO III - Preencher'!C1221</f>
        <v>HOSPITAL NOSSA SENHORA DAS GRAÇAS - ANTIGO ALFA - CG Nº 024/2022</v>
      </c>
      <c r="C1212" s="10"/>
      <c r="D1212" s="11" t="str">
        <f>'[1]TCE - ANEXO III - Preencher'!E1221</f>
        <v>VINICIO BEZERRA DA SILVA</v>
      </c>
      <c r="E1212" s="9" t="str">
        <f>IF('[1]TCE - ANEXO III - Preencher'!F1221="4 - Assistência Odontológica","2 - Outros Profissionais da Saúde",'[1]TCE - ANEXO III - Preencher'!F1221)</f>
        <v>2 - Outros Profissionais da Saúde</v>
      </c>
      <c r="F1212" s="12" t="str">
        <f>'[1]TCE - ANEXO III - Preencher'!G1221</f>
        <v>3222-05</v>
      </c>
      <c r="G1212" s="13" t="str">
        <f>IF('[1]TCE - ANEXO III - Preencher'!H1221="","",'[1]TCE - ANEXO III - Preencher'!H1221)</f>
        <v>05/2024</v>
      </c>
      <c r="H1212" s="14">
        <f>'[1]TCE - ANEXO III - Preencher'!I1221</f>
        <v>0</v>
      </c>
      <c r="I1212" s="14">
        <f>'[1]TCE - ANEXO III - Preencher'!J1221</f>
        <v>268.47680000000003</v>
      </c>
      <c r="J1212" s="14">
        <f>'[1]TCE - ANEXO III - Preencher'!K1221</f>
        <v>0</v>
      </c>
      <c r="K1212" s="15">
        <f>'[1]TCE - ANEXO III - Preencher'!L1221</f>
        <v>132.71</v>
      </c>
      <c r="L1212" s="15">
        <f>'[1]TCE - ANEXO III - Preencher'!M1221</f>
        <v>28.24</v>
      </c>
      <c r="M1212" s="15">
        <f t="shared" si="109"/>
        <v>104.47000000000001</v>
      </c>
      <c r="N1212" s="15">
        <f>'[1]TCE - ANEXO III - Preencher'!O1221</f>
        <v>2.0699999999999998</v>
      </c>
      <c r="O1212" s="15">
        <f>'[1]TCE - ANEXO III - Preencher'!P1221</f>
        <v>0</v>
      </c>
      <c r="P1212" s="16">
        <f t="shared" si="110"/>
        <v>2.0699999999999998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375.01680000000005</v>
      </c>
    </row>
    <row r="1213" spans="1:28" x14ac:dyDescent="0.2">
      <c r="A1213" s="8">
        <f>IFERROR(VLOOKUP(B1213,'[1]DADOS (OCULTAR)'!$Q$3:$S$135,3,0),"")</f>
        <v>9039744002308</v>
      </c>
      <c r="B1213" s="9" t="str">
        <f>'[1]TCE - ANEXO III - Preencher'!C1222</f>
        <v>HOSPITAL NOSSA SENHORA DAS GRAÇAS - ANTIGO ALFA - CG Nº 024/2022</v>
      </c>
      <c r="C1213" s="10"/>
      <c r="D1213" s="11" t="str">
        <f>'[1]TCE - ANEXO III - Preencher'!E1222</f>
        <v>VINICIUS DOMINGOS RODRIGUES</v>
      </c>
      <c r="E1213" s="9" t="str">
        <f>IF('[1]TCE - ANEXO III - Preencher'!F1222="4 - Assistência Odontológica","2 - Outros Profissionais da Saúde",'[1]TCE - ANEXO III - Preencher'!F1222)</f>
        <v>3 - Administrativo</v>
      </c>
      <c r="F1213" s="12" t="str">
        <f>'[1]TCE - ANEXO III - Preencher'!G1222</f>
        <v>2521-05</v>
      </c>
      <c r="G1213" s="13" t="str">
        <f>IF('[1]TCE - ANEXO III - Preencher'!H1222="","",'[1]TCE - ANEXO III - Preencher'!H1222)</f>
        <v>05/2024</v>
      </c>
      <c r="H1213" s="14">
        <f>'[1]TCE - ANEXO III - Preencher'!I1222</f>
        <v>0</v>
      </c>
      <c r="I1213" s="14">
        <f>'[1]TCE - ANEXO III - Preencher'!J1222</f>
        <v>308.79599999999999</v>
      </c>
      <c r="J1213" s="14">
        <f>'[1]TCE - ANEXO III - Preencher'!K1222</f>
        <v>0</v>
      </c>
      <c r="K1213" s="15">
        <f>'[1]TCE - ANEXO III - Preencher'!L1222</f>
        <v>132.71</v>
      </c>
      <c r="L1213" s="15">
        <f>'[1]TCE - ANEXO III - Preencher'!M1222</f>
        <v>77.2</v>
      </c>
      <c r="M1213" s="15">
        <f t="shared" si="109"/>
        <v>55.510000000000005</v>
      </c>
      <c r="N1213" s="15">
        <f>'[1]TCE - ANEXO III - Preencher'!O1222</f>
        <v>2.0699999999999998</v>
      </c>
      <c r="O1213" s="15">
        <f>'[1]TCE - ANEXO III - Preencher'!P1222</f>
        <v>0</v>
      </c>
      <c r="P1213" s="16">
        <f t="shared" si="110"/>
        <v>2.0699999999999998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366.37599999999998</v>
      </c>
    </row>
    <row r="1214" spans="1:28" x14ac:dyDescent="0.2">
      <c r="A1214" s="8">
        <f>IFERROR(VLOOKUP(B1214,'[1]DADOS (OCULTAR)'!$Q$3:$S$135,3,0),"")</f>
        <v>9039744002308</v>
      </c>
      <c r="B1214" s="9" t="str">
        <f>'[1]TCE - ANEXO III - Preencher'!C1223</f>
        <v>HOSPITAL NOSSA SENHORA DAS GRAÇAS - ANTIGO ALFA - CG Nº 024/2022</v>
      </c>
      <c r="C1214" s="10"/>
      <c r="D1214" s="11" t="str">
        <f>'[1]TCE - ANEXO III - Preencher'!E1223</f>
        <v>VINICIUS FERNANDO DA SILVA OLIVEIRA</v>
      </c>
      <c r="E1214" s="9" t="str">
        <f>IF('[1]TCE - ANEXO III - Preencher'!F1223="4 - Assistência Odontológica","2 - Outros Profissionais da Saúde",'[1]TCE - ANEXO III - Preencher'!F1223)</f>
        <v>2 - Outros Profissionais da Saúde</v>
      </c>
      <c r="F1214" s="12" t="str">
        <f>'[1]TCE - ANEXO III - Preencher'!G1223</f>
        <v>3222-25</v>
      </c>
      <c r="G1214" s="13" t="str">
        <f>IF('[1]TCE - ANEXO III - Preencher'!H1223="","",'[1]TCE - ANEXO III - Preencher'!H1223)</f>
        <v>05/2024</v>
      </c>
      <c r="H1214" s="14">
        <f>'[1]TCE - ANEXO III - Preencher'!I1223</f>
        <v>0</v>
      </c>
      <c r="I1214" s="14">
        <f>'[1]TCE - ANEXO III - Preencher'!J1223</f>
        <v>307.79680000000002</v>
      </c>
      <c r="J1214" s="14">
        <f>'[1]TCE - ANEXO III - Preencher'!K1223</f>
        <v>0</v>
      </c>
      <c r="K1214" s="15">
        <f>'[1]TCE - ANEXO III - Preencher'!L1223</f>
        <v>132.71</v>
      </c>
      <c r="L1214" s="15">
        <f>'[1]TCE - ANEXO III - Preencher'!M1223</f>
        <v>32.520000000000003</v>
      </c>
      <c r="M1214" s="15">
        <f t="shared" si="109"/>
        <v>100.19</v>
      </c>
      <c r="N1214" s="15">
        <f>'[1]TCE - ANEXO III - Preencher'!O1223</f>
        <v>2.0699999999999998</v>
      </c>
      <c r="O1214" s="15">
        <f>'[1]TCE - ANEXO III - Preencher'!P1223</f>
        <v>0</v>
      </c>
      <c r="P1214" s="16">
        <f t="shared" si="110"/>
        <v>2.0699999999999998</v>
      </c>
      <c r="Q1214" s="15">
        <f>'[1]TCE - ANEXO III - Preencher'!R1223</f>
        <v>134.48304719467291</v>
      </c>
      <c r="R1214" s="15">
        <f>'[1]TCE - ANEXO III - Preencher'!S1223</f>
        <v>97.56</v>
      </c>
      <c r="S1214" s="16">
        <f t="shared" si="111"/>
        <v>36.923047194672904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446.97984719467291</v>
      </c>
    </row>
    <row r="1215" spans="1:28" x14ac:dyDescent="0.2">
      <c r="A1215" s="8">
        <f>IFERROR(VLOOKUP(B1215,'[1]DADOS (OCULTAR)'!$Q$3:$S$135,3,0),"")</f>
        <v>9039744002308</v>
      </c>
      <c r="B1215" s="9" t="str">
        <f>'[1]TCE - ANEXO III - Preencher'!C1224</f>
        <v>HOSPITAL NOSSA SENHORA DAS GRAÇAS - ANTIGO ALFA - CG Nº 024/2022</v>
      </c>
      <c r="C1215" s="10"/>
      <c r="D1215" s="11" t="str">
        <f>'[1]TCE - ANEXO III - Preencher'!E1224</f>
        <v>VINICIUS SOARES PEREIRA DE CASTRO</v>
      </c>
      <c r="E1215" s="9" t="str">
        <f>IF('[1]TCE - ANEXO III - Preencher'!F1224="4 - Assistência Odontológica","2 - Outros Profissionais da Saúde",'[1]TCE - ANEXO III - Preencher'!F1224)</f>
        <v>2 - Outros Profissionais da Saúde</v>
      </c>
      <c r="F1215" s="12" t="str">
        <f>'[1]TCE - ANEXO III - Preencher'!G1224</f>
        <v>5151-10</v>
      </c>
      <c r="G1215" s="13" t="str">
        <f>IF('[1]TCE - ANEXO III - Preencher'!H1224="","",'[1]TCE - ANEXO III - Preencher'!H1224)</f>
        <v>05/2024</v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132.71</v>
      </c>
      <c r="L1215" s="15">
        <f>'[1]TCE - ANEXO III - Preencher'!M1224</f>
        <v>0</v>
      </c>
      <c r="M1215" s="15">
        <f t="shared" si="109"/>
        <v>132.71</v>
      </c>
      <c r="N1215" s="15">
        <f>'[1]TCE - ANEXO III - Preencher'!O1224</f>
        <v>2.0699999999999998</v>
      </c>
      <c r="O1215" s="15">
        <f>'[1]TCE - ANEXO III - Preencher'!P1224</f>
        <v>0</v>
      </c>
      <c r="P1215" s="16">
        <f t="shared" si="110"/>
        <v>2.0699999999999998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134.78</v>
      </c>
    </row>
    <row r="1216" spans="1:28" x14ac:dyDescent="0.2">
      <c r="A1216" s="8">
        <f>IFERROR(VLOOKUP(B1216,'[1]DADOS (OCULTAR)'!$Q$3:$S$135,3,0),"")</f>
        <v>9039744002308</v>
      </c>
      <c r="B1216" s="9" t="str">
        <f>'[1]TCE - ANEXO III - Preencher'!C1225</f>
        <v>HOSPITAL NOSSA SENHORA DAS GRAÇAS - ANTIGO ALFA - CG Nº 024/2022</v>
      </c>
      <c r="C1216" s="10"/>
      <c r="D1216" s="11" t="str">
        <f>'[1]TCE - ANEXO III - Preencher'!E1225</f>
        <v>VINICIUS TEIXEIRA SILVA</v>
      </c>
      <c r="E1216" s="9" t="str">
        <f>IF('[1]TCE - ANEXO III - Preencher'!F1225="4 - Assistência Odontológica","2 - Outros Profissionais da Saúde",'[1]TCE - ANEXO III - Preencher'!F1225)</f>
        <v>2 - Outros Profissionais da Saúde</v>
      </c>
      <c r="F1216" s="12" t="str">
        <f>'[1]TCE - ANEXO III - Preencher'!G1225</f>
        <v>2236-05</v>
      </c>
      <c r="G1216" s="13" t="str">
        <f>IF('[1]TCE - ANEXO III - Preencher'!H1225="","",'[1]TCE - ANEXO III - Preencher'!H1225)</f>
        <v>05/2024</v>
      </c>
      <c r="H1216" s="14">
        <f>'[1]TCE - ANEXO III - Preencher'!I1225</f>
        <v>0</v>
      </c>
      <c r="I1216" s="14">
        <f>'[1]TCE - ANEXO III - Preencher'!J1225</f>
        <v>194.2576</v>
      </c>
      <c r="J1216" s="14">
        <f>'[1]TCE - ANEXO III - Preencher'!K1225</f>
        <v>0</v>
      </c>
      <c r="K1216" s="15">
        <f>'[1]TCE - ANEXO III - Preencher'!L1225</f>
        <v>132.71</v>
      </c>
      <c r="L1216" s="15">
        <f>'[1]TCE - ANEXO III - Preencher'!M1225</f>
        <v>2.27</v>
      </c>
      <c r="M1216" s="15">
        <f t="shared" si="109"/>
        <v>130.44</v>
      </c>
      <c r="N1216" s="15">
        <f>'[1]TCE - ANEXO III - Preencher'!O1225</f>
        <v>4.3499999999999996</v>
      </c>
      <c r="O1216" s="15">
        <f>'[1]TCE - ANEXO III - Preencher'!P1225</f>
        <v>0</v>
      </c>
      <c r="P1216" s="16">
        <f t="shared" si="110"/>
        <v>4.3499999999999996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329.04759999999999</v>
      </c>
    </row>
    <row r="1217" spans="1:28" x14ac:dyDescent="0.2">
      <c r="A1217" s="8">
        <f>IFERROR(VLOOKUP(B1217,'[1]DADOS (OCULTAR)'!$Q$3:$S$135,3,0),"")</f>
        <v>9039744002308</v>
      </c>
      <c r="B1217" s="9" t="str">
        <f>'[1]TCE - ANEXO III - Preencher'!C1226</f>
        <v>HOSPITAL NOSSA SENHORA DAS GRAÇAS - ANTIGO ALFA - CG Nº 024/2022</v>
      </c>
      <c r="C1217" s="10"/>
      <c r="D1217" s="11" t="str">
        <f>'[1]TCE - ANEXO III - Preencher'!E1226</f>
        <v>VITORIA CAROLINE OLIVEIRA DE ALBUQUERQUE</v>
      </c>
      <c r="E1217" s="9" t="str">
        <f>IF('[1]TCE - ANEXO III - Preencher'!F1226="4 - Assistência Odontológica","2 - Outros Profissionais da Saúde",'[1]TCE - ANEXO III - Preencher'!F1226)</f>
        <v>2 - Outros Profissionais da Saúde</v>
      </c>
      <c r="F1217" s="12" t="str">
        <f>'[1]TCE - ANEXO III - Preencher'!G1226</f>
        <v>3222-05</v>
      </c>
      <c r="G1217" s="13" t="str">
        <f>IF('[1]TCE - ANEXO III - Preencher'!H1226="","",'[1]TCE - ANEXO III - Preencher'!H1226)</f>
        <v>05/2024</v>
      </c>
      <c r="H1217" s="14">
        <f>'[1]TCE - ANEXO III - Preencher'!I1226</f>
        <v>0</v>
      </c>
      <c r="I1217" s="14">
        <f>'[1]TCE - ANEXO III - Preencher'!J1226</f>
        <v>287.01920000000001</v>
      </c>
      <c r="J1217" s="14">
        <f>'[1]TCE - ANEXO III - Preencher'!K1226</f>
        <v>0</v>
      </c>
      <c r="K1217" s="15">
        <f>'[1]TCE - ANEXO III - Preencher'!L1226</f>
        <v>132.71</v>
      </c>
      <c r="L1217" s="15">
        <f>'[1]TCE - ANEXO III - Preencher'!M1226</f>
        <v>28.24</v>
      </c>
      <c r="M1217" s="15">
        <f t="shared" si="109"/>
        <v>104.47000000000001</v>
      </c>
      <c r="N1217" s="15">
        <f>'[1]TCE - ANEXO III - Preencher'!O1226</f>
        <v>2.0699999999999998</v>
      </c>
      <c r="O1217" s="15">
        <f>'[1]TCE - ANEXO III - Preencher'!P1226</f>
        <v>0</v>
      </c>
      <c r="P1217" s="16">
        <f t="shared" si="110"/>
        <v>2.0699999999999998</v>
      </c>
      <c r="Q1217" s="15">
        <f>'[1]TCE - ANEXO III - Preencher'!R1226</f>
        <v>134.48304719467291</v>
      </c>
      <c r="R1217" s="15">
        <f>'[1]TCE - ANEXO III - Preencher'!S1226</f>
        <v>77.94</v>
      </c>
      <c r="S1217" s="16">
        <f t="shared" si="111"/>
        <v>56.543047194672909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450.10224719467294</v>
      </c>
    </row>
    <row r="1218" spans="1:28" x14ac:dyDescent="0.2">
      <c r="A1218" s="8">
        <f>IFERROR(VLOOKUP(B1218,'[1]DADOS (OCULTAR)'!$Q$3:$S$135,3,0),"")</f>
        <v>9039744002308</v>
      </c>
      <c r="B1218" s="9" t="str">
        <f>'[1]TCE - ANEXO III - Preencher'!C1227</f>
        <v>HOSPITAL NOSSA SENHORA DAS GRAÇAS - ANTIGO ALFA - CG Nº 024/2022</v>
      </c>
      <c r="C1218" s="10"/>
      <c r="D1218" s="11" t="str">
        <f>'[1]TCE - ANEXO III - Preencher'!E1227</f>
        <v>VITORIA ROCHELLY CAVALCANTI DE SANTANA</v>
      </c>
      <c r="E1218" s="9" t="str">
        <f>IF('[1]TCE - ANEXO III - Preencher'!F1227="4 - Assistência Odontológica","2 - Outros Profissionais da Saúde",'[1]TCE - ANEXO III - Preencher'!F1227)</f>
        <v>2 - Outros Profissionais da Saúde</v>
      </c>
      <c r="F1218" s="12" t="str">
        <f>'[1]TCE - ANEXO III - Preencher'!G1227</f>
        <v>5211-30</v>
      </c>
      <c r="G1218" s="13" t="str">
        <f>IF('[1]TCE - ANEXO III - Preencher'!H1227="","",'[1]TCE - ANEXO III - Preencher'!H1227)</f>
        <v>05/2024</v>
      </c>
      <c r="H1218" s="14">
        <f>'[1]TCE - ANEXO III - Preencher'!I1227</f>
        <v>0</v>
      </c>
      <c r="I1218" s="14">
        <f>'[1]TCE - ANEXO III - Preencher'!J1227</f>
        <v>158.7448</v>
      </c>
      <c r="J1218" s="14">
        <f>'[1]TCE - ANEXO III - Preencher'!K1227</f>
        <v>0</v>
      </c>
      <c r="K1218" s="15">
        <f>'[1]TCE - ANEXO III - Preencher'!L1227</f>
        <v>132.71</v>
      </c>
      <c r="L1218" s="15">
        <f>'[1]TCE - ANEXO III - Preencher'!M1227</f>
        <v>28.24</v>
      </c>
      <c r="M1218" s="15">
        <f t="shared" si="109"/>
        <v>104.47000000000001</v>
      </c>
      <c r="N1218" s="15">
        <f>'[1]TCE - ANEXO III - Preencher'!O1227</f>
        <v>2.0699999999999998</v>
      </c>
      <c r="O1218" s="15">
        <f>'[1]TCE - ANEXO III - Preencher'!P1227</f>
        <v>0</v>
      </c>
      <c r="P1218" s="16">
        <f t="shared" si="110"/>
        <v>2.0699999999999998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265.28480000000002</v>
      </c>
    </row>
    <row r="1219" spans="1:28" x14ac:dyDescent="0.2">
      <c r="A1219" s="8">
        <f>IFERROR(VLOOKUP(B1219,'[1]DADOS (OCULTAR)'!$Q$3:$S$135,3,0),"")</f>
        <v>9039744002308</v>
      </c>
      <c r="B1219" s="9" t="str">
        <f>'[1]TCE - ANEXO III - Preencher'!C1228</f>
        <v>HOSPITAL NOSSA SENHORA DAS GRAÇAS - ANTIGO ALFA - CG Nº 024/2022</v>
      </c>
      <c r="C1219" s="10"/>
      <c r="D1219" s="11" t="str">
        <f>'[1]TCE - ANEXO III - Preencher'!E1228</f>
        <v>VIVIAN NEGREIROS SANTOS</v>
      </c>
      <c r="E1219" s="9" t="str">
        <f>IF('[1]TCE - ANEXO III - Preencher'!F1228="4 - Assistência Odontológica","2 - Outros Profissionais da Saúde",'[1]TCE - ANEXO III - Preencher'!F1228)</f>
        <v>3 - Administrativo</v>
      </c>
      <c r="F1219" s="12" t="str">
        <f>'[1]TCE - ANEXO III - Preencher'!G1228</f>
        <v>4110-10</v>
      </c>
      <c r="G1219" s="13" t="str">
        <f>IF('[1]TCE - ANEXO III - Preencher'!H1228="","",'[1]TCE - ANEXO III - Preencher'!H1228)</f>
        <v>05/2024</v>
      </c>
      <c r="H1219" s="14">
        <f>'[1]TCE - ANEXO III - Preencher'!I1228</f>
        <v>0</v>
      </c>
      <c r="I1219" s="14">
        <f>'[1]TCE - ANEXO III - Preencher'!J1228</f>
        <v>11.498200000000001</v>
      </c>
      <c r="J1219" s="14">
        <f>'[1]TCE - ANEXO III - Preencher'!K1228</f>
        <v>0</v>
      </c>
      <c r="K1219" s="15">
        <f>'[1]TCE - ANEXO III - Preencher'!L1228</f>
        <v>132.71</v>
      </c>
      <c r="L1219" s="15">
        <f>'[1]TCE - ANEXO III - Preencher'!M1228</f>
        <v>0</v>
      </c>
      <c r="M1219" s="15">
        <f t="shared" si="109"/>
        <v>132.71</v>
      </c>
      <c r="N1219" s="15">
        <f>'[1]TCE - ANEXO III - Preencher'!O1228</f>
        <v>2.0699999999999998</v>
      </c>
      <c r="O1219" s="15">
        <f>'[1]TCE - ANEXO III - Preencher'!P1228</f>
        <v>0</v>
      </c>
      <c r="P1219" s="16">
        <f t="shared" si="110"/>
        <v>2.0699999999999998</v>
      </c>
      <c r="Q1219" s="15">
        <f>'[1]TCE - ANEXO III - Preencher'!R1228</f>
        <v>0</v>
      </c>
      <c r="R1219" s="15">
        <f>'[1]TCE - ANEXO III - Preencher'!S1228</f>
        <v>35.58</v>
      </c>
      <c r="S1219" s="16">
        <f t="shared" si="111"/>
        <v>-35.58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110.6982</v>
      </c>
    </row>
    <row r="1220" spans="1:28" x14ac:dyDescent="0.2">
      <c r="A1220" s="8">
        <f>IFERROR(VLOOKUP(B1220,'[1]DADOS (OCULTAR)'!$Q$3:$S$135,3,0),"")</f>
        <v>9039744002308</v>
      </c>
      <c r="B1220" s="9" t="str">
        <f>'[1]TCE - ANEXO III - Preencher'!C1229</f>
        <v>HOSPITAL NOSSA SENHORA DAS GRAÇAS - ANTIGO ALFA - CG Nº 024/2022</v>
      </c>
      <c r="C1220" s="10"/>
      <c r="D1220" s="11" t="str">
        <f>'[1]TCE - ANEXO III - Preencher'!E1229</f>
        <v>VIVIAN TATIANA DA SILVA DIAS</v>
      </c>
      <c r="E1220" s="9" t="str">
        <f>IF('[1]TCE - ANEXO III - Preencher'!F1229="4 - Assistência Odontológica","2 - Outros Profissionais da Saúde",'[1]TCE - ANEXO III - Preencher'!F1229)</f>
        <v>2 - Outros Profissionais da Saúde</v>
      </c>
      <c r="F1220" s="12" t="str">
        <f>'[1]TCE - ANEXO III - Preencher'!G1229</f>
        <v>3222-05</v>
      </c>
      <c r="G1220" s="13" t="str">
        <f>IF('[1]TCE - ANEXO III - Preencher'!H1229="","",'[1]TCE - ANEXO III - Preencher'!H1229)</f>
        <v>05/2024</v>
      </c>
      <c r="H1220" s="14">
        <f>'[1]TCE - ANEXO III - Preencher'!I1229</f>
        <v>0</v>
      </c>
      <c r="I1220" s="14">
        <f>'[1]TCE - ANEXO III - Preencher'!J1229</f>
        <v>137.04320000000001</v>
      </c>
      <c r="J1220" s="14">
        <f>'[1]TCE - ANEXO III - Preencher'!K1229</f>
        <v>0</v>
      </c>
      <c r="K1220" s="15">
        <f>'[1]TCE - ANEXO III - Preencher'!L1229</f>
        <v>132.71</v>
      </c>
      <c r="L1220" s="15">
        <f>'[1]TCE - ANEXO III - Preencher'!M1229</f>
        <v>0</v>
      </c>
      <c r="M1220" s="15">
        <f t="shared" ref="M1220:M1283" si="115">K1220-L1220</f>
        <v>132.71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269.75319999999999</v>
      </c>
    </row>
    <row r="1221" spans="1:28" x14ac:dyDescent="0.2">
      <c r="A1221" s="8">
        <f>IFERROR(VLOOKUP(B1221,'[1]DADOS (OCULTAR)'!$Q$3:$S$135,3,0),"")</f>
        <v>9039744002308</v>
      </c>
      <c r="B1221" s="9" t="str">
        <f>'[1]TCE - ANEXO III - Preencher'!C1230</f>
        <v>HOSPITAL NOSSA SENHORA DAS GRAÇAS - ANTIGO ALFA - CG Nº 024/2022</v>
      </c>
      <c r="C1221" s="10"/>
      <c r="D1221" s="11" t="str">
        <f>'[1]TCE - ANEXO III - Preencher'!E1230</f>
        <v>VIVIANE CARLA DA SILVA BONIFACIO FREITAS</v>
      </c>
      <c r="E1221" s="9" t="str">
        <f>IF('[1]TCE - ANEXO III - Preencher'!F1230="4 - Assistência Odontológica","2 - Outros Profissionais da Saúde",'[1]TCE - ANEXO III - Preencher'!F1230)</f>
        <v>2 - Outros Profissionais da Saúde</v>
      </c>
      <c r="F1221" s="12" t="str">
        <f>'[1]TCE - ANEXO III - Preencher'!G1230</f>
        <v>3222-05</v>
      </c>
      <c r="G1221" s="13" t="str">
        <f>IF('[1]TCE - ANEXO III - Preencher'!H1230="","",'[1]TCE - ANEXO III - Preencher'!H1230)</f>
        <v>05/2024</v>
      </c>
      <c r="H1221" s="14">
        <f>'[1]TCE - ANEXO III - Preencher'!I1230</f>
        <v>0</v>
      </c>
      <c r="I1221" s="14">
        <f>'[1]TCE - ANEXO III - Preencher'!J1230</f>
        <v>300.2928</v>
      </c>
      <c r="J1221" s="14">
        <f>'[1]TCE - ANEXO III - Preencher'!K1230</f>
        <v>0</v>
      </c>
      <c r="K1221" s="15">
        <f>'[1]TCE - ANEXO III - Preencher'!L1230</f>
        <v>132.71</v>
      </c>
      <c r="L1221" s="15">
        <f>'[1]TCE - ANEXO III - Preencher'!M1230</f>
        <v>28.24</v>
      </c>
      <c r="M1221" s="15">
        <f t="shared" si="115"/>
        <v>104.47000000000001</v>
      </c>
      <c r="N1221" s="15">
        <f>'[1]TCE - ANEXO III - Preencher'!O1230</f>
        <v>2.0699999999999998</v>
      </c>
      <c r="O1221" s="15">
        <f>'[1]TCE - ANEXO III - Preencher'!P1230</f>
        <v>0</v>
      </c>
      <c r="P1221" s="16">
        <f t="shared" si="116"/>
        <v>2.0699999999999998</v>
      </c>
      <c r="Q1221" s="15">
        <f>'[1]TCE - ANEXO III - Preencher'!R1230</f>
        <v>252.15571349001172</v>
      </c>
      <c r="R1221" s="15">
        <f>'[1]TCE - ANEXO III - Preencher'!S1230</f>
        <v>80.77</v>
      </c>
      <c r="S1221" s="16">
        <f t="shared" si="117"/>
        <v>171.38571349001171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578.21851349001167</v>
      </c>
    </row>
    <row r="1222" spans="1:28" x14ac:dyDescent="0.2">
      <c r="A1222" s="8">
        <f>IFERROR(VLOOKUP(B1222,'[1]DADOS (OCULTAR)'!$Q$3:$S$135,3,0),"")</f>
        <v>9039744002308</v>
      </c>
      <c r="B1222" s="9" t="str">
        <f>'[1]TCE - ANEXO III - Preencher'!C1231</f>
        <v>HOSPITAL NOSSA SENHORA DAS GRAÇAS - ANTIGO ALFA - CG Nº 024/2022</v>
      </c>
      <c r="C1222" s="10"/>
      <c r="D1222" s="11" t="str">
        <f>'[1]TCE - ANEXO III - Preencher'!E1231</f>
        <v>VIVIANE DE SOUZA AZEVEDO</v>
      </c>
      <c r="E1222" s="9" t="str">
        <f>IF('[1]TCE - ANEXO III - Preencher'!F1231="4 - Assistência Odontológica","2 - Outros Profissionais da Saúde",'[1]TCE - ANEXO III - Preencher'!F1231)</f>
        <v>2 - Outros Profissionais da Saúde</v>
      </c>
      <c r="F1222" s="12" t="str">
        <f>'[1]TCE - ANEXO III - Preencher'!G1231</f>
        <v>3222-05</v>
      </c>
      <c r="G1222" s="13" t="str">
        <f>IF('[1]TCE - ANEXO III - Preencher'!H1231="","",'[1]TCE - ANEXO III - Preencher'!H1231)</f>
        <v>05/2024</v>
      </c>
      <c r="H1222" s="14">
        <f>'[1]TCE - ANEXO III - Preencher'!I1231</f>
        <v>0</v>
      </c>
      <c r="I1222" s="14">
        <f>'[1]TCE - ANEXO III - Preencher'!J1231</f>
        <v>273.47840000000002</v>
      </c>
      <c r="J1222" s="14">
        <f>'[1]TCE - ANEXO III - Preencher'!K1231</f>
        <v>0</v>
      </c>
      <c r="K1222" s="15">
        <f>'[1]TCE - ANEXO III - Preencher'!L1231</f>
        <v>132.71</v>
      </c>
      <c r="L1222" s="15">
        <f>'[1]TCE - ANEXO III - Preencher'!M1231</f>
        <v>0</v>
      </c>
      <c r="M1222" s="15">
        <f t="shared" si="115"/>
        <v>132.71</v>
      </c>
      <c r="N1222" s="15">
        <f>'[1]TCE - ANEXO III - Preencher'!O1231</f>
        <v>2.0699999999999998</v>
      </c>
      <c r="O1222" s="15">
        <f>'[1]TCE - ANEXO III - Preencher'!P1231</f>
        <v>0</v>
      </c>
      <c r="P1222" s="16">
        <f t="shared" si="116"/>
        <v>2.0699999999999998</v>
      </c>
      <c r="Q1222" s="15">
        <f>'[1]TCE - ANEXO III - Preencher'!R1231</f>
        <v>134.48304719467291</v>
      </c>
      <c r="R1222" s="15">
        <f>'[1]TCE - ANEXO III - Preencher'!S1231</f>
        <v>84.72</v>
      </c>
      <c r="S1222" s="16">
        <f t="shared" si="117"/>
        <v>49.763047194672907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458.02144719467287</v>
      </c>
    </row>
    <row r="1223" spans="1:28" x14ac:dyDescent="0.2">
      <c r="A1223" s="8">
        <f>IFERROR(VLOOKUP(B1223,'[1]DADOS (OCULTAR)'!$Q$3:$S$135,3,0),"")</f>
        <v>9039744002308</v>
      </c>
      <c r="B1223" s="9" t="str">
        <f>'[1]TCE - ANEXO III - Preencher'!C1232</f>
        <v>HOSPITAL NOSSA SENHORA DAS GRAÇAS - ANTIGO ALFA - CG Nº 024/2022</v>
      </c>
      <c r="C1223" s="10"/>
      <c r="D1223" s="11" t="str">
        <f>'[1]TCE - ANEXO III - Preencher'!E1232</f>
        <v>VIVIANE DOMINGOS DA SILVA</v>
      </c>
      <c r="E1223" s="9" t="str">
        <f>IF('[1]TCE - ANEXO III - Preencher'!F1232="4 - Assistência Odontológica","2 - Outros Profissionais da Saúde",'[1]TCE - ANEXO III - Preencher'!F1232)</f>
        <v>2 - Outros Profissionais da Saúde</v>
      </c>
      <c r="F1223" s="12" t="str">
        <f>'[1]TCE - ANEXO III - Preencher'!G1232</f>
        <v>3222-05</v>
      </c>
      <c r="G1223" s="13" t="str">
        <f>IF('[1]TCE - ANEXO III - Preencher'!H1232="","",'[1]TCE - ANEXO III - Preencher'!H1232)</f>
        <v>05/2024</v>
      </c>
      <c r="H1223" s="14">
        <f>'[1]TCE - ANEXO III - Preencher'!I1232</f>
        <v>0</v>
      </c>
      <c r="I1223" s="14">
        <f>'[1]TCE - ANEXO III - Preencher'!J1232</f>
        <v>281.13440000000003</v>
      </c>
      <c r="J1223" s="14">
        <f>'[1]TCE - ANEXO III - Preencher'!K1232</f>
        <v>0</v>
      </c>
      <c r="K1223" s="15">
        <f>'[1]TCE - ANEXO III - Preencher'!L1232</f>
        <v>132.71</v>
      </c>
      <c r="L1223" s="15">
        <f>'[1]TCE - ANEXO III - Preencher'!M1232</f>
        <v>0</v>
      </c>
      <c r="M1223" s="15">
        <f t="shared" si="115"/>
        <v>132.71</v>
      </c>
      <c r="N1223" s="15">
        <f>'[1]TCE - ANEXO III - Preencher'!O1232</f>
        <v>2.0699999999999998</v>
      </c>
      <c r="O1223" s="15">
        <f>'[1]TCE - ANEXO III - Preencher'!P1232</f>
        <v>0</v>
      </c>
      <c r="P1223" s="16">
        <f t="shared" si="116"/>
        <v>2.0699999999999998</v>
      </c>
      <c r="Q1223" s="15">
        <f>'[1]TCE - ANEXO III - Preencher'!R1232</f>
        <v>134.48304719467291</v>
      </c>
      <c r="R1223" s="15">
        <f>'[1]TCE - ANEXO III - Preencher'!S1232</f>
        <v>84.72</v>
      </c>
      <c r="S1223" s="16">
        <f t="shared" si="117"/>
        <v>49.763047194672907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465.67744719467294</v>
      </c>
    </row>
    <row r="1224" spans="1:28" x14ac:dyDescent="0.2">
      <c r="A1224" s="8">
        <f>IFERROR(VLOOKUP(B1224,'[1]DADOS (OCULTAR)'!$Q$3:$S$135,3,0),"")</f>
        <v>9039744002308</v>
      </c>
      <c r="B1224" s="9" t="str">
        <f>'[1]TCE - ANEXO III - Preencher'!C1233</f>
        <v>HOSPITAL NOSSA SENHORA DAS GRAÇAS - ANTIGO ALFA - CG Nº 024/2022</v>
      </c>
      <c r="C1224" s="10"/>
      <c r="D1224" s="11" t="str">
        <f>'[1]TCE - ANEXO III - Preencher'!E1233</f>
        <v>VIVIANE PEREIRA DA SILVA</v>
      </c>
      <c r="E1224" s="9" t="str">
        <f>IF('[1]TCE - ANEXO III - Preencher'!F1233="4 - Assistência Odontológica","2 - Outros Profissionais da Saúde",'[1]TCE - ANEXO III - Preencher'!F1233)</f>
        <v>2 - Outros Profissionais da Saúde</v>
      </c>
      <c r="F1224" s="12" t="str">
        <f>'[1]TCE - ANEXO III - Preencher'!G1233</f>
        <v>3222-05</v>
      </c>
      <c r="G1224" s="13" t="str">
        <f>IF('[1]TCE - ANEXO III - Preencher'!H1233="","",'[1]TCE - ANEXO III - Preencher'!H1233)</f>
        <v>05/2024</v>
      </c>
      <c r="H1224" s="14">
        <f>'[1]TCE - ANEXO III - Preencher'!I1233</f>
        <v>0</v>
      </c>
      <c r="I1224" s="14">
        <f>'[1]TCE - ANEXO III - Preencher'!J1233</f>
        <v>299.71120000000002</v>
      </c>
      <c r="J1224" s="14">
        <f>'[1]TCE - ANEXO III - Preencher'!K1233</f>
        <v>0</v>
      </c>
      <c r="K1224" s="15">
        <f>'[1]TCE - ANEXO III - Preencher'!L1233</f>
        <v>132.71</v>
      </c>
      <c r="L1224" s="15">
        <f>'[1]TCE - ANEXO III - Preencher'!M1233</f>
        <v>0</v>
      </c>
      <c r="M1224" s="15">
        <f t="shared" si="115"/>
        <v>132.71</v>
      </c>
      <c r="N1224" s="15">
        <f>'[1]TCE - ANEXO III - Preencher'!O1233</f>
        <v>2.0699999999999998</v>
      </c>
      <c r="O1224" s="15">
        <f>'[1]TCE - ANEXO III - Preencher'!P1233</f>
        <v>0</v>
      </c>
      <c r="P1224" s="16">
        <f t="shared" si="116"/>
        <v>2.0699999999999998</v>
      </c>
      <c r="Q1224" s="15">
        <f>'[1]TCE - ANEXO III - Preencher'!R1233</f>
        <v>126.07785674500586</v>
      </c>
      <c r="R1224" s="15">
        <f>'[1]TCE - ANEXO III - Preencher'!S1233</f>
        <v>84.72</v>
      </c>
      <c r="S1224" s="16">
        <f t="shared" si="117"/>
        <v>41.357856745005861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475.84905674500584</v>
      </c>
    </row>
    <row r="1225" spans="1:28" x14ac:dyDescent="0.2">
      <c r="A1225" s="8">
        <f>IFERROR(VLOOKUP(B1225,'[1]DADOS (OCULTAR)'!$Q$3:$S$135,3,0),"")</f>
        <v>9039744002308</v>
      </c>
      <c r="B1225" s="9" t="str">
        <f>'[1]TCE - ANEXO III - Preencher'!C1234</f>
        <v>HOSPITAL NOSSA SENHORA DAS GRAÇAS - ANTIGO ALFA - CG Nº 024/2022</v>
      </c>
      <c r="C1225" s="10"/>
      <c r="D1225" s="11" t="str">
        <f>'[1]TCE - ANEXO III - Preencher'!E1234</f>
        <v>VIVIANE VITAL SMANIO DOS SANTOS</v>
      </c>
      <c r="E1225" s="9" t="str">
        <f>IF('[1]TCE - ANEXO III - Preencher'!F1234="4 - Assistência Odontológica","2 - Outros Profissionais da Saúde",'[1]TCE - ANEXO III - Preencher'!F1234)</f>
        <v>2 - Outros Profissionais da Saúde</v>
      </c>
      <c r="F1225" s="12" t="str">
        <f>'[1]TCE - ANEXO III - Preencher'!G1234</f>
        <v>3222-05</v>
      </c>
      <c r="G1225" s="13" t="str">
        <f>IF('[1]TCE - ANEXO III - Preencher'!H1234="","",'[1]TCE - ANEXO III - Preencher'!H1234)</f>
        <v>05/2024</v>
      </c>
      <c r="H1225" s="14">
        <f>'[1]TCE - ANEXO III - Preencher'!I1234</f>
        <v>0</v>
      </c>
      <c r="I1225" s="14">
        <f>'[1]TCE - ANEXO III - Preencher'!J1234</f>
        <v>297.27760000000001</v>
      </c>
      <c r="J1225" s="14">
        <f>'[1]TCE - ANEXO III - Preencher'!K1234</f>
        <v>0</v>
      </c>
      <c r="K1225" s="15">
        <f>'[1]TCE - ANEXO III - Preencher'!L1234</f>
        <v>132.71</v>
      </c>
      <c r="L1225" s="15">
        <f>'[1]TCE - ANEXO III - Preencher'!M1234</f>
        <v>28.24</v>
      </c>
      <c r="M1225" s="15">
        <f t="shared" si="115"/>
        <v>104.47000000000001</v>
      </c>
      <c r="N1225" s="15">
        <f>'[1]TCE - ANEXO III - Preencher'!O1234</f>
        <v>2.0699999999999998</v>
      </c>
      <c r="O1225" s="15">
        <f>'[1]TCE - ANEXO III - Preencher'!P1234</f>
        <v>0</v>
      </c>
      <c r="P1225" s="16">
        <f t="shared" si="116"/>
        <v>2.0699999999999998</v>
      </c>
      <c r="Q1225" s="15">
        <f>'[1]TCE - ANEXO III - Preencher'!R1234</f>
        <v>134.48304719467291</v>
      </c>
      <c r="R1225" s="15">
        <f>'[1]TCE - ANEXO III - Preencher'!S1234</f>
        <v>84.72</v>
      </c>
      <c r="S1225" s="16">
        <f t="shared" si="117"/>
        <v>49.763047194672907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453.58064719467291</v>
      </c>
    </row>
    <row r="1226" spans="1:28" x14ac:dyDescent="0.2">
      <c r="A1226" s="8">
        <f>IFERROR(VLOOKUP(B1226,'[1]DADOS (OCULTAR)'!$Q$3:$S$135,3,0),"")</f>
        <v>9039744002308</v>
      </c>
      <c r="B1226" s="9" t="str">
        <f>'[1]TCE - ANEXO III - Preencher'!C1235</f>
        <v>HOSPITAL NOSSA SENHORA DAS GRAÇAS - ANTIGO ALFA - CG Nº 024/2022</v>
      </c>
      <c r="C1226" s="10"/>
      <c r="D1226" s="11" t="str">
        <f>'[1]TCE - ANEXO III - Preencher'!E1235</f>
        <v>VLADEMIR VASCONCELOS DA SILVA</v>
      </c>
      <c r="E1226" s="9" t="str">
        <f>IF('[1]TCE - ANEXO III - Preencher'!F1235="4 - Assistência Odontológica","2 - Outros Profissionais da Saúde",'[1]TCE - ANEXO III - Preencher'!F1235)</f>
        <v>2 - Outros Profissionais da Saúde</v>
      </c>
      <c r="F1226" s="12" t="str">
        <f>'[1]TCE - ANEXO III - Preencher'!G1235</f>
        <v>5151-10</v>
      </c>
      <c r="G1226" s="13" t="str">
        <f>IF('[1]TCE - ANEXO III - Preencher'!H1235="","",'[1]TCE - ANEXO III - Preencher'!H1235)</f>
        <v>05/2024</v>
      </c>
      <c r="H1226" s="14">
        <f>'[1]TCE - ANEXO III - Preencher'!I1235</f>
        <v>0</v>
      </c>
      <c r="I1226" s="14">
        <f>'[1]TCE - ANEXO III - Preencher'!J1235</f>
        <v>135.49199999999999</v>
      </c>
      <c r="J1226" s="14">
        <f>'[1]TCE - ANEXO III - Preencher'!K1235</f>
        <v>0</v>
      </c>
      <c r="K1226" s="15">
        <f>'[1]TCE - ANEXO III - Preencher'!L1235</f>
        <v>132.71</v>
      </c>
      <c r="L1226" s="15">
        <f>'[1]TCE - ANEXO III - Preencher'!M1235</f>
        <v>0</v>
      </c>
      <c r="M1226" s="15">
        <f t="shared" si="115"/>
        <v>132.71</v>
      </c>
      <c r="N1226" s="15">
        <f>'[1]TCE - ANEXO III - Preencher'!O1235</f>
        <v>2.0699999999999998</v>
      </c>
      <c r="O1226" s="15">
        <f>'[1]TCE - ANEXO III - Preencher'!P1235</f>
        <v>0</v>
      </c>
      <c r="P1226" s="16">
        <f t="shared" si="116"/>
        <v>2.0699999999999998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270.27199999999999</v>
      </c>
    </row>
    <row r="1227" spans="1:28" x14ac:dyDescent="0.2">
      <c r="A1227" s="8">
        <f>IFERROR(VLOOKUP(B1227,'[1]DADOS (OCULTAR)'!$Q$3:$S$135,3,0),"")</f>
        <v>9039744002308</v>
      </c>
      <c r="B1227" s="9" t="str">
        <f>'[1]TCE - ANEXO III - Preencher'!C1236</f>
        <v>HOSPITAL NOSSA SENHORA DAS GRAÇAS - ANTIGO ALFA - CG Nº 024/2022</v>
      </c>
      <c r="C1227" s="10"/>
      <c r="D1227" s="11" t="str">
        <f>'[1]TCE - ANEXO III - Preencher'!E1236</f>
        <v>WALESCA DAYANE FERNANDES DA SILVA</v>
      </c>
      <c r="E1227" s="9" t="str">
        <f>IF('[1]TCE - ANEXO III - Preencher'!F1236="4 - Assistência Odontológica","2 - Outros Profissionais da Saúde",'[1]TCE - ANEXO III - Preencher'!F1236)</f>
        <v>2 - Outros Profissionais da Saúde</v>
      </c>
      <c r="F1227" s="12" t="str">
        <f>'[1]TCE - ANEXO III - Preencher'!G1236</f>
        <v>3222-05</v>
      </c>
      <c r="G1227" s="13" t="str">
        <f>IF('[1]TCE - ANEXO III - Preencher'!H1236="","",'[1]TCE - ANEXO III - Preencher'!H1236)</f>
        <v>05/2024</v>
      </c>
      <c r="H1227" s="14">
        <f>'[1]TCE - ANEXO III - Preencher'!I1236</f>
        <v>0</v>
      </c>
      <c r="I1227" s="14">
        <f>'[1]TCE - ANEXO III - Preencher'!J1236</f>
        <v>292.58</v>
      </c>
      <c r="J1227" s="14">
        <f>'[1]TCE - ANEXO III - Preencher'!K1236</f>
        <v>0</v>
      </c>
      <c r="K1227" s="15">
        <f>'[1]TCE - ANEXO III - Preencher'!L1236</f>
        <v>132.71</v>
      </c>
      <c r="L1227" s="15">
        <f>'[1]TCE - ANEXO III - Preencher'!M1236</f>
        <v>28.24</v>
      </c>
      <c r="M1227" s="15">
        <f t="shared" si="115"/>
        <v>104.47000000000001</v>
      </c>
      <c r="N1227" s="15">
        <f>'[1]TCE - ANEXO III - Preencher'!O1236</f>
        <v>2.0699999999999998</v>
      </c>
      <c r="O1227" s="15">
        <f>'[1]TCE - ANEXO III - Preencher'!P1236</f>
        <v>0</v>
      </c>
      <c r="P1227" s="16">
        <f t="shared" si="116"/>
        <v>2.0699999999999998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399.12</v>
      </c>
    </row>
    <row r="1228" spans="1:28" x14ac:dyDescent="0.2">
      <c r="A1228" s="8">
        <f>IFERROR(VLOOKUP(B1228,'[1]DADOS (OCULTAR)'!$Q$3:$S$135,3,0),"")</f>
        <v>9039744002308</v>
      </c>
      <c r="B1228" s="9" t="str">
        <f>'[1]TCE - ANEXO III - Preencher'!C1237</f>
        <v>HOSPITAL NOSSA SENHORA DAS GRAÇAS - ANTIGO ALFA - CG Nº 024/2022</v>
      </c>
      <c r="C1228" s="10"/>
      <c r="D1228" s="11" t="str">
        <f>'[1]TCE - ANEXO III - Preencher'!E1237</f>
        <v>WALTERSON WANDERLEY CARVALHO DA COSTA</v>
      </c>
      <c r="E1228" s="9" t="str">
        <f>IF('[1]TCE - ANEXO III - Preencher'!F1237="4 - Assistência Odontológica","2 - Outros Profissionais da Saúde",'[1]TCE - ANEXO III - Preencher'!F1237)</f>
        <v>2 - Outros Profissionais da Saúde</v>
      </c>
      <c r="F1228" s="12" t="str">
        <f>'[1]TCE - ANEXO III - Preencher'!G1237</f>
        <v>5211-30</v>
      </c>
      <c r="G1228" s="13" t="str">
        <f>IF('[1]TCE - ANEXO III - Preencher'!H1237="","",'[1]TCE - ANEXO III - Preencher'!H1237)</f>
        <v>05/2024</v>
      </c>
      <c r="H1228" s="14">
        <f>'[1]TCE - ANEXO III - Preencher'!I1237</f>
        <v>0</v>
      </c>
      <c r="I1228" s="14">
        <f>'[1]TCE - ANEXO III - Preencher'!J1237</f>
        <v>99.378399999999999</v>
      </c>
      <c r="J1228" s="14">
        <f>'[1]TCE - ANEXO III - Preencher'!K1237</f>
        <v>0</v>
      </c>
      <c r="K1228" s="15">
        <f>'[1]TCE - ANEXO III - Preencher'!L1237</f>
        <v>132.71</v>
      </c>
      <c r="L1228" s="15">
        <f>'[1]TCE - ANEXO III - Preencher'!M1237</f>
        <v>0</v>
      </c>
      <c r="M1228" s="15">
        <f t="shared" si="115"/>
        <v>132.71</v>
      </c>
      <c r="N1228" s="15">
        <f>'[1]TCE - ANEXO III - Preencher'!O1237</f>
        <v>2.0699999999999998</v>
      </c>
      <c r="O1228" s="15">
        <f>'[1]TCE - ANEXO III - Preencher'!P1237</f>
        <v>0</v>
      </c>
      <c r="P1228" s="16">
        <f t="shared" si="116"/>
        <v>2.0699999999999998</v>
      </c>
      <c r="Q1228" s="15">
        <f>'[1]TCE - ANEXO III - Preencher'!R1237</f>
        <v>189.11678511750878</v>
      </c>
      <c r="R1228" s="15">
        <f>'[1]TCE - ANEXO III - Preencher'!S1237</f>
        <v>73.42</v>
      </c>
      <c r="S1228" s="16">
        <f t="shared" si="117"/>
        <v>115.69678511750878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349.85518511750877</v>
      </c>
    </row>
    <row r="1229" spans="1:28" x14ac:dyDescent="0.2">
      <c r="A1229" s="8">
        <f>IFERROR(VLOOKUP(B1229,'[1]DADOS (OCULTAR)'!$Q$3:$S$135,3,0),"")</f>
        <v>9039744002308</v>
      </c>
      <c r="B1229" s="9" t="str">
        <f>'[1]TCE - ANEXO III - Preencher'!C1238</f>
        <v>HOSPITAL NOSSA SENHORA DAS GRAÇAS - ANTIGO ALFA - CG Nº 024/2022</v>
      </c>
      <c r="C1229" s="10"/>
      <c r="D1229" s="11" t="str">
        <f>'[1]TCE - ANEXO III - Preencher'!E1238</f>
        <v>WANDERSON FEITOSA DE AZEVEDO</v>
      </c>
      <c r="E1229" s="9" t="str">
        <f>IF('[1]TCE - ANEXO III - Preencher'!F1238="4 - Assistência Odontológica","2 - Outros Profissionais da Saúde",'[1]TCE - ANEXO III - Preencher'!F1238)</f>
        <v>3 - Administrativo</v>
      </c>
      <c r="F1229" s="12" t="str">
        <f>'[1]TCE - ANEXO III - Preencher'!G1238</f>
        <v>7241-10</v>
      </c>
      <c r="G1229" s="13" t="str">
        <f>IF('[1]TCE - ANEXO III - Preencher'!H1238="","",'[1]TCE - ANEXO III - Preencher'!H1238)</f>
        <v>05/2024</v>
      </c>
      <c r="H1229" s="14">
        <f>'[1]TCE - ANEXO III - Preencher'!I1238</f>
        <v>0</v>
      </c>
      <c r="I1229" s="14">
        <f>'[1]TCE - ANEXO III - Preencher'!J1238</f>
        <v>186.9528</v>
      </c>
      <c r="J1229" s="14">
        <f>'[1]TCE - ANEXO III - Preencher'!K1238</f>
        <v>0</v>
      </c>
      <c r="K1229" s="15">
        <f>'[1]TCE - ANEXO III - Preencher'!L1238</f>
        <v>132.71</v>
      </c>
      <c r="L1229" s="15">
        <f>'[1]TCE - ANEXO III - Preencher'!M1238</f>
        <v>32.17</v>
      </c>
      <c r="M1229" s="15">
        <f t="shared" si="115"/>
        <v>100.54</v>
      </c>
      <c r="N1229" s="15">
        <f>'[1]TCE - ANEXO III - Preencher'!O1238</f>
        <v>2.0699999999999998</v>
      </c>
      <c r="O1229" s="15">
        <f>'[1]TCE - ANEXO III - Preencher'!P1238</f>
        <v>0</v>
      </c>
      <c r="P1229" s="16">
        <f t="shared" si="116"/>
        <v>2.0699999999999998</v>
      </c>
      <c r="Q1229" s="15">
        <f>'[1]TCE - ANEXO III - Preencher'!R1238</f>
        <v>126.07785674500586</v>
      </c>
      <c r="R1229" s="15">
        <f>'[1]TCE - ANEXO III - Preencher'!S1238</f>
        <v>95.55</v>
      </c>
      <c r="S1229" s="16">
        <f t="shared" si="117"/>
        <v>30.527856745005863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320.09065674500584</v>
      </c>
    </row>
    <row r="1230" spans="1:28" x14ac:dyDescent="0.2">
      <c r="A1230" s="8">
        <f>IFERROR(VLOOKUP(B1230,'[1]DADOS (OCULTAR)'!$Q$3:$S$135,3,0),"")</f>
        <v>9039744002308</v>
      </c>
      <c r="B1230" s="9" t="str">
        <f>'[1]TCE - ANEXO III - Preencher'!C1239</f>
        <v>HOSPITAL NOSSA SENHORA DAS GRAÇAS - ANTIGO ALFA - CG Nº 024/2022</v>
      </c>
      <c r="C1230" s="10"/>
      <c r="D1230" s="11" t="str">
        <f>'[1]TCE - ANEXO III - Preencher'!E1239</f>
        <v>WATSON FAGNER TORRES DA SILVA</v>
      </c>
      <c r="E1230" s="9" t="str">
        <f>IF('[1]TCE - ANEXO III - Preencher'!F1239="4 - Assistência Odontológica","2 - Outros Profissionais da Saúde",'[1]TCE - ANEXO III - Preencher'!F1239)</f>
        <v>2 - Outros Profissionais da Saúde</v>
      </c>
      <c r="F1230" s="12" t="str">
        <f>'[1]TCE - ANEXO III - Preencher'!G1239</f>
        <v>5211-30</v>
      </c>
      <c r="G1230" s="13" t="str">
        <f>IF('[1]TCE - ANEXO III - Preencher'!H1239="","",'[1]TCE - ANEXO III - Preencher'!H1239)</f>
        <v>05/2024</v>
      </c>
      <c r="H1230" s="14">
        <f>'[1]TCE - ANEXO III - Preencher'!I1239</f>
        <v>0</v>
      </c>
      <c r="I1230" s="14">
        <f>'[1]TCE - ANEXO III - Preencher'!J1239</f>
        <v>173.7088</v>
      </c>
      <c r="J1230" s="14">
        <f>'[1]TCE - ANEXO III - Preencher'!K1239</f>
        <v>0</v>
      </c>
      <c r="K1230" s="15">
        <f>'[1]TCE - ANEXO III - Preencher'!L1239</f>
        <v>132.71</v>
      </c>
      <c r="L1230" s="15">
        <f>'[1]TCE - ANEXO III - Preencher'!M1239</f>
        <v>28.24</v>
      </c>
      <c r="M1230" s="15">
        <f t="shared" si="115"/>
        <v>104.47000000000001</v>
      </c>
      <c r="N1230" s="15">
        <f>'[1]TCE - ANEXO III - Preencher'!O1239</f>
        <v>2.0699999999999998</v>
      </c>
      <c r="O1230" s="15">
        <f>'[1]TCE - ANEXO III - Preencher'!P1239</f>
        <v>0</v>
      </c>
      <c r="P1230" s="16">
        <f t="shared" si="116"/>
        <v>2.0699999999999998</v>
      </c>
      <c r="Q1230" s="15">
        <f>'[1]TCE - ANEXO III - Preencher'!R1239</f>
        <v>134.48304719467291</v>
      </c>
      <c r="R1230" s="15">
        <f>'[1]TCE - ANEXO III - Preencher'!S1239</f>
        <v>84.72</v>
      </c>
      <c r="S1230" s="16">
        <f t="shared" si="117"/>
        <v>49.763047194672907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330.0118471946729</v>
      </c>
    </row>
    <row r="1231" spans="1:28" x14ac:dyDescent="0.2">
      <c r="A1231" s="8">
        <f>IFERROR(VLOOKUP(B1231,'[1]DADOS (OCULTAR)'!$Q$3:$S$135,3,0),"")</f>
        <v>9039744002308</v>
      </c>
      <c r="B1231" s="9" t="str">
        <f>'[1]TCE - ANEXO III - Preencher'!C1240</f>
        <v>HOSPITAL NOSSA SENHORA DAS GRAÇAS - ANTIGO ALFA - CG Nº 024/2022</v>
      </c>
      <c r="C1231" s="10"/>
      <c r="D1231" s="11" t="str">
        <f>'[1]TCE - ANEXO III - Preencher'!E1240</f>
        <v>WEIDSON DE SOUZA MARTINS</v>
      </c>
      <c r="E1231" s="9" t="str">
        <f>IF('[1]TCE - ANEXO III - Preencher'!F1240="4 - Assistência Odontológica","2 - Outros Profissionais da Saúde",'[1]TCE - ANEXO III - Preencher'!F1240)</f>
        <v>2 - Outros Profissionais da Saúde</v>
      </c>
      <c r="F1231" s="12" t="str">
        <f>'[1]TCE - ANEXO III - Preencher'!G1240</f>
        <v>3222-05</v>
      </c>
      <c r="G1231" s="13" t="str">
        <f>IF('[1]TCE - ANEXO III - Preencher'!H1240="","",'[1]TCE - ANEXO III - Preencher'!H1240)</f>
        <v>05/2024</v>
      </c>
      <c r="H1231" s="14">
        <f>'[1]TCE - ANEXO III - Preencher'!I1240</f>
        <v>0</v>
      </c>
      <c r="I1231" s="14">
        <f>'[1]TCE - ANEXO III - Preencher'!J1240</f>
        <v>284.38479999999998</v>
      </c>
      <c r="J1231" s="14">
        <f>'[1]TCE - ANEXO III - Preencher'!K1240</f>
        <v>0</v>
      </c>
      <c r="K1231" s="15">
        <f>'[1]TCE - ANEXO III - Preencher'!L1240</f>
        <v>132.71</v>
      </c>
      <c r="L1231" s="15">
        <f>'[1]TCE - ANEXO III - Preencher'!M1240</f>
        <v>0</v>
      </c>
      <c r="M1231" s="15">
        <f t="shared" si="115"/>
        <v>132.71</v>
      </c>
      <c r="N1231" s="15">
        <f>'[1]TCE - ANEXO III - Preencher'!O1240</f>
        <v>2.0699999999999998</v>
      </c>
      <c r="O1231" s="15">
        <f>'[1]TCE - ANEXO III - Preencher'!P1240</f>
        <v>0</v>
      </c>
      <c r="P1231" s="16">
        <f t="shared" si="116"/>
        <v>2.0699999999999998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419.16479999999996</v>
      </c>
    </row>
    <row r="1232" spans="1:28" x14ac:dyDescent="0.2">
      <c r="A1232" s="8">
        <f>IFERROR(VLOOKUP(B1232,'[1]DADOS (OCULTAR)'!$Q$3:$S$135,3,0),"")</f>
        <v>9039744002308</v>
      </c>
      <c r="B1232" s="9" t="str">
        <f>'[1]TCE - ANEXO III - Preencher'!C1241</f>
        <v>HOSPITAL NOSSA SENHORA DAS GRAÇAS - ANTIGO ALFA - CG Nº 024/2022</v>
      </c>
      <c r="C1232" s="10"/>
      <c r="D1232" s="11" t="str">
        <f>'[1]TCE - ANEXO III - Preencher'!E1241</f>
        <v>WELLDON GOMES CAVALCANTI</v>
      </c>
      <c r="E1232" s="9" t="str">
        <f>IF('[1]TCE - ANEXO III - Preencher'!F1241="4 - Assistência Odontológica","2 - Outros Profissionais da Saúde",'[1]TCE - ANEXO III - Preencher'!F1241)</f>
        <v>2 - Outros Profissionais da Saúde</v>
      </c>
      <c r="F1232" s="12" t="str">
        <f>'[1]TCE - ANEXO III - Preencher'!G1241</f>
        <v>5211-30</v>
      </c>
      <c r="G1232" s="13" t="str">
        <f>IF('[1]TCE - ANEXO III - Preencher'!H1241="","",'[1]TCE - ANEXO III - Preencher'!H1241)</f>
        <v>05/2024</v>
      </c>
      <c r="H1232" s="14">
        <f>'[1]TCE - ANEXO III - Preencher'!I1241</f>
        <v>0</v>
      </c>
      <c r="I1232" s="14">
        <f>'[1]TCE - ANEXO III - Preencher'!J1241</f>
        <v>128.83359999999999</v>
      </c>
      <c r="J1232" s="14">
        <f>'[1]TCE - ANEXO III - Preencher'!K1241</f>
        <v>0</v>
      </c>
      <c r="K1232" s="15">
        <f>'[1]TCE - ANEXO III - Preencher'!L1241</f>
        <v>132.71</v>
      </c>
      <c r="L1232" s="15">
        <f>'[1]TCE - ANEXO III - Preencher'!M1241</f>
        <v>28.24</v>
      </c>
      <c r="M1232" s="15">
        <f t="shared" si="115"/>
        <v>104.47000000000001</v>
      </c>
      <c r="N1232" s="15">
        <f>'[1]TCE - ANEXO III - Preencher'!O1241</f>
        <v>2.0699999999999998</v>
      </c>
      <c r="O1232" s="15">
        <f>'[1]TCE - ANEXO III - Preencher'!P1241</f>
        <v>0</v>
      </c>
      <c r="P1232" s="16">
        <f t="shared" si="116"/>
        <v>2.0699999999999998</v>
      </c>
      <c r="Q1232" s="15">
        <f>'[1]TCE - ANEXO III - Preencher'!R1241</f>
        <v>268.96609438934581</v>
      </c>
      <c r="R1232" s="15">
        <f>'[1]TCE - ANEXO III - Preencher'!S1241</f>
        <v>64.95</v>
      </c>
      <c r="S1232" s="16">
        <f t="shared" si="117"/>
        <v>204.01609438934582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439.38969438934583</v>
      </c>
    </row>
    <row r="1233" spans="1:28" x14ac:dyDescent="0.2">
      <c r="A1233" s="8">
        <f>IFERROR(VLOOKUP(B1233,'[1]DADOS (OCULTAR)'!$Q$3:$S$135,3,0),"")</f>
        <v>9039744002308</v>
      </c>
      <c r="B1233" s="9" t="str">
        <f>'[1]TCE - ANEXO III - Preencher'!C1242</f>
        <v>HOSPITAL NOSSA SENHORA DAS GRAÇAS - ANTIGO ALFA - CG Nº 024/2022</v>
      </c>
      <c r="C1233" s="10"/>
      <c r="D1233" s="11" t="str">
        <f>'[1]TCE - ANEXO III - Preencher'!E1242</f>
        <v>WELLINGTON MANOEL DA SILVA</v>
      </c>
      <c r="E1233" s="9" t="str">
        <f>IF('[1]TCE - ANEXO III - Preencher'!F1242="4 - Assistência Odontológica","2 - Outros Profissionais da Saúde",'[1]TCE - ANEXO III - Preencher'!F1242)</f>
        <v>2 - Outros Profissionais da Saúde</v>
      </c>
      <c r="F1233" s="12" t="str">
        <f>'[1]TCE - ANEXO III - Preencher'!G1242</f>
        <v>2235-05</v>
      </c>
      <c r="G1233" s="13" t="str">
        <f>IF('[1]TCE - ANEXO III - Preencher'!H1242="","",'[1]TCE - ANEXO III - Preencher'!H1242)</f>
        <v>05/2024</v>
      </c>
      <c r="H1233" s="14">
        <f>'[1]TCE - ANEXO III - Preencher'!I1242</f>
        <v>0</v>
      </c>
      <c r="I1233" s="14">
        <f>'[1]TCE - ANEXO III - Preencher'!J1242</f>
        <v>426.45440000000002</v>
      </c>
      <c r="J1233" s="14">
        <f>'[1]TCE - ANEXO III - Preencher'!K1242</f>
        <v>0</v>
      </c>
      <c r="K1233" s="15">
        <f>'[1]TCE - ANEXO III - Preencher'!L1242</f>
        <v>132.71</v>
      </c>
      <c r="L1233" s="15">
        <f>'[1]TCE - ANEXO III - Preencher'!M1242</f>
        <v>2.79</v>
      </c>
      <c r="M1233" s="15">
        <f t="shared" si="115"/>
        <v>129.92000000000002</v>
      </c>
      <c r="N1233" s="15">
        <f>'[1]TCE - ANEXO III - Preencher'!O1242</f>
        <v>4.3499999999999996</v>
      </c>
      <c r="O1233" s="15">
        <f>'[1]TCE - ANEXO III - Preencher'!P1242</f>
        <v>0</v>
      </c>
      <c r="P1233" s="16">
        <f t="shared" si="116"/>
        <v>4.3499999999999996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560.72440000000006</v>
      </c>
    </row>
    <row r="1234" spans="1:28" x14ac:dyDescent="0.2">
      <c r="A1234" s="8">
        <f>IFERROR(VLOOKUP(B1234,'[1]DADOS (OCULTAR)'!$Q$3:$S$135,3,0),"")</f>
        <v>9039744002308</v>
      </c>
      <c r="B1234" s="9" t="str">
        <f>'[1]TCE - ANEXO III - Preencher'!C1243</f>
        <v>HOSPITAL NOSSA SENHORA DAS GRAÇAS - ANTIGO ALFA - CG Nº 024/2022</v>
      </c>
      <c r="C1234" s="10"/>
      <c r="D1234" s="11" t="str">
        <f>'[1]TCE - ANEXO III - Preencher'!E1243</f>
        <v>WENDESON NUNES DA SILVA</v>
      </c>
      <c r="E1234" s="9" t="str">
        <f>IF('[1]TCE - ANEXO III - Preencher'!F1243="4 - Assistência Odontológica","2 - Outros Profissionais da Saúde",'[1]TCE - ANEXO III - Preencher'!F1243)</f>
        <v>3 - Administrativo</v>
      </c>
      <c r="F1234" s="12" t="str">
        <f>'[1]TCE - ANEXO III - Preencher'!G1243</f>
        <v>4110-10</v>
      </c>
      <c r="G1234" s="13" t="str">
        <f>IF('[1]TCE - ANEXO III - Preencher'!H1243="","",'[1]TCE - ANEXO III - Preencher'!H1243)</f>
        <v>05/2024</v>
      </c>
      <c r="H1234" s="14">
        <f>'[1]TCE - ANEXO III - Preencher'!I1243</f>
        <v>0</v>
      </c>
      <c r="I1234" s="14">
        <f>'[1]TCE - ANEXO III - Preencher'!J1243</f>
        <v>186.5008</v>
      </c>
      <c r="J1234" s="14">
        <f>'[1]TCE - ANEXO III - Preencher'!K1243</f>
        <v>0</v>
      </c>
      <c r="K1234" s="15">
        <f>'[1]TCE - ANEXO III - Preencher'!L1243</f>
        <v>132.71</v>
      </c>
      <c r="L1234" s="15">
        <f>'[1]TCE - ANEXO III - Preencher'!M1243</f>
        <v>46.63</v>
      </c>
      <c r="M1234" s="15">
        <f t="shared" si="115"/>
        <v>86.080000000000013</v>
      </c>
      <c r="N1234" s="15">
        <f>'[1]TCE - ANEXO III - Preencher'!O1243</f>
        <v>2.0699999999999998</v>
      </c>
      <c r="O1234" s="15">
        <f>'[1]TCE - ANEXO III - Preencher'!P1243</f>
        <v>0</v>
      </c>
      <c r="P1234" s="16">
        <f t="shared" si="116"/>
        <v>2.0699999999999998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274.6508</v>
      </c>
    </row>
    <row r="1235" spans="1:28" x14ac:dyDescent="0.2">
      <c r="A1235" s="8">
        <f>IFERROR(VLOOKUP(B1235,'[1]DADOS (OCULTAR)'!$Q$3:$S$135,3,0),"")</f>
        <v>9039744002308</v>
      </c>
      <c r="B1235" s="9" t="str">
        <f>'[1]TCE - ANEXO III - Preencher'!C1244</f>
        <v>HOSPITAL NOSSA SENHORA DAS GRAÇAS - ANTIGO ALFA - CG Nº 024/2022</v>
      </c>
      <c r="C1235" s="10"/>
      <c r="D1235" s="11" t="str">
        <f>'[1]TCE - ANEXO III - Preencher'!E1244</f>
        <v>WESLEY CLAUDEMIR JOSE DOS SANTOS</v>
      </c>
      <c r="E1235" s="9" t="str">
        <f>IF('[1]TCE - ANEXO III - Preencher'!F1244="4 - Assistência Odontológica","2 - Outros Profissionais da Saúde",'[1]TCE - ANEXO III - Preencher'!F1244)</f>
        <v>2 - Outros Profissionais da Saúde</v>
      </c>
      <c r="F1235" s="12" t="str">
        <f>'[1]TCE - ANEXO III - Preencher'!G1244</f>
        <v>3222-05</v>
      </c>
      <c r="G1235" s="13" t="str">
        <f>IF('[1]TCE - ANEXO III - Preencher'!H1244="","",'[1]TCE - ANEXO III - Preencher'!H1244)</f>
        <v>05/2024</v>
      </c>
      <c r="H1235" s="14">
        <f>'[1]TCE - ANEXO III - Preencher'!I1244</f>
        <v>0</v>
      </c>
      <c r="I1235" s="14">
        <f>'[1]TCE - ANEXO III - Preencher'!J1244</f>
        <v>146.55119999999999</v>
      </c>
      <c r="J1235" s="14">
        <f>'[1]TCE - ANEXO III - Preencher'!K1244</f>
        <v>0</v>
      </c>
      <c r="K1235" s="15">
        <f>'[1]TCE - ANEXO III - Preencher'!L1244</f>
        <v>132.71</v>
      </c>
      <c r="L1235" s="15">
        <f>'[1]TCE - ANEXO III - Preencher'!M1244</f>
        <v>0</v>
      </c>
      <c r="M1235" s="15">
        <f t="shared" si="115"/>
        <v>132.71</v>
      </c>
      <c r="N1235" s="15">
        <f>'[1]TCE - ANEXO III - Preencher'!O1244</f>
        <v>2.0699999999999998</v>
      </c>
      <c r="O1235" s="15">
        <f>'[1]TCE - ANEXO III - Preencher'!P1244</f>
        <v>0</v>
      </c>
      <c r="P1235" s="16">
        <f t="shared" si="116"/>
        <v>2.0699999999999998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281.33120000000002</v>
      </c>
    </row>
    <row r="1236" spans="1:28" x14ac:dyDescent="0.2">
      <c r="A1236" s="8">
        <f>IFERROR(VLOOKUP(B1236,'[1]DADOS (OCULTAR)'!$Q$3:$S$135,3,0),"")</f>
        <v>9039744002308</v>
      </c>
      <c r="B1236" s="9" t="str">
        <f>'[1]TCE - ANEXO III - Preencher'!C1245</f>
        <v>HOSPITAL NOSSA SENHORA DAS GRAÇAS - ANTIGO ALFA - CG Nº 024/2022</v>
      </c>
      <c r="C1236" s="10"/>
      <c r="D1236" s="11" t="str">
        <f>'[1]TCE - ANEXO III - Preencher'!E1245</f>
        <v>WILDSON ANGELO BOTELHO DA SILVA</v>
      </c>
      <c r="E1236" s="9" t="str">
        <f>IF('[1]TCE - ANEXO III - Preencher'!F1245="4 - Assistência Odontológica","2 - Outros Profissionais da Saúde",'[1]TCE - ANEXO III - Preencher'!F1245)</f>
        <v>3 - Administrativo</v>
      </c>
      <c r="F1236" s="12" t="str">
        <f>'[1]TCE - ANEXO III - Preencher'!G1245</f>
        <v>2124-20</v>
      </c>
      <c r="G1236" s="13" t="str">
        <f>IF('[1]TCE - ANEXO III - Preencher'!H1245="","",'[1]TCE - ANEXO III - Preencher'!H1245)</f>
        <v>05/2024</v>
      </c>
      <c r="H1236" s="14">
        <f>'[1]TCE - ANEXO III - Preencher'!I1245</f>
        <v>0</v>
      </c>
      <c r="I1236" s="14">
        <f>'[1]TCE - ANEXO III - Preencher'!J1245</f>
        <v>330.41199999999998</v>
      </c>
      <c r="J1236" s="14">
        <f>'[1]TCE - ANEXO III - Preencher'!K1245</f>
        <v>0</v>
      </c>
      <c r="K1236" s="15">
        <f>'[1]TCE - ANEXO III - Preencher'!L1245</f>
        <v>132.71</v>
      </c>
      <c r="L1236" s="15">
        <f>'[1]TCE - ANEXO III - Preencher'!M1245</f>
        <v>0</v>
      </c>
      <c r="M1236" s="15">
        <f t="shared" si="115"/>
        <v>132.71</v>
      </c>
      <c r="N1236" s="15">
        <f>'[1]TCE - ANEXO III - Preencher'!O1245</f>
        <v>2.0699999999999998</v>
      </c>
      <c r="O1236" s="15">
        <f>'[1]TCE - ANEXO III - Preencher'!P1245</f>
        <v>0</v>
      </c>
      <c r="P1236" s="16">
        <f t="shared" si="116"/>
        <v>2.0699999999999998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465.19199999999995</v>
      </c>
    </row>
    <row r="1237" spans="1:28" x14ac:dyDescent="0.2">
      <c r="A1237" s="8">
        <f>IFERROR(VLOOKUP(B1237,'[1]DADOS (OCULTAR)'!$Q$3:$S$135,3,0),"")</f>
        <v>9039744002308</v>
      </c>
      <c r="B1237" s="9" t="str">
        <f>'[1]TCE - ANEXO III - Preencher'!C1246</f>
        <v>HOSPITAL NOSSA SENHORA DAS GRAÇAS - ANTIGO ALFA - CG Nº 024/2022</v>
      </c>
      <c r="C1237" s="10"/>
      <c r="D1237" s="11" t="str">
        <f>'[1]TCE - ANEXO III - Preencher'!E1246</f>
        <v>WILDSON BRAGA DE MEDEIROS</v>
      </c>
      <c r="E1237" s="9" t="str">
        <f>IF('[1]TCE - ANEXO III - Preencher'!F1246="4 - Assistência Odontológica","2 - Outros Profissionais da Saúde",'[1]TCE - ANEXO III - Preencher'!F1246)</f>
        <v>2 - Outros Profissionais da Saúde</v>
      </c>
      <c r="F1237" s="12" t="str">
        <f>'[1]TCE - ANEXO III - Preencher'!G1246</f>
        <v>3241-15</v>
      </c>
      <c r="G1237" s="13" t="str">
        <f>IF('[1]TCE - ANEXO III - Preencher'!H1246="","",'[1]TCE - ANEXO III - Preencher'!H1246)</f>
        <v>05/2024</v>
      </c>
      <c r="H1237" s="14">
        <f>'[1]TCE - ANEXO III - Preencher'!I1246</f>
        <v>0</v>
      </c>
      <c r="I1237" s="14">
        <f>'[1]TCE - ANEXO III - Preencher'!J1246</f>
        <v>286.59199999999998</v>
      </c>
      <c r="J1237" s="14">
        <f>'[1]TCE - ANEXO III - Preencher'!K1246</f>
        <v>0</v>
      </c>
      <c r="K1237" s="15">
        <f>'[1]TCE - ANEXO III - Preencher'!L1246</f>
        <v>132.71</v>
      </c>
      <c r="L1237" s="15">
        <f>'[1]TCE - ANEXO III - Preencher'!M1246</f>
        <v>0</v>
      </c>
      <c r="M1237" s="15">
        <f t="shared" si="115"/>
        <v>132.71</v>
      </c>
      <c r="N1237" s="15">
        <f>'[1]TCE - ANEXO III - Preencher'!O1246</f>
        <v>2.0699999999999998</v>
      </c>
      <c r="O1237" s="15">
        <f>'[1]TCE - ANEXO III - Preencher'!P1246</f>
        <v>0</v>
      </c>
      <c r="P1237" s="16">
        <f t="shared" si="116"/>
        <v>2.0699999999999998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421.37200000000001</v>
      </c>
    </row>
    <row r="1238" spans="1:28" x14ac:dyDescent="0.2">
      <c r="A1238" s="8">
        <f>IFERROR(VLOOKUP(B1238,'[1]DADOS (OCULTAR)'!$Q$3:$S$135,3,0),"")</f>
        <v>9039744002308</v>
      </c>
      <c r="B1238" s="9" t="str">
        <f>'[1]TCE - ANEXO III - Preencher'!C1247</f>
        <v>HOSPITAL NOSSA SENHORA DAS GRAÇAS - ANTIGO ALFA - CG Nº 024/2022</v>
      </c>
      <c r="C1238" s="10"/>
      <c r="D1238" s="11" t="str">
        <f>'[1]TCE - ANEXO III - Preencher'!E1247</f>
        <v>WILLIAM CARLOS SILVA DE SOUZA</v>
      </c>
      <c r="E1238" s="9" t="str">
        <f>IF('[1]TCE - ANEXO III - Preencher'!F1247="4 - Assistência Odontológica","2 - Outros Profissionais da Saúde",'[1]TCE - ANEXO III - Preencher'!F1247)</f>
        <v>2 - Outros Profissionais da Saúde</v>
      </c>
      <c r="F1238" s="12" t="str">
        <f>'[1]TCE - ANEXO III - Preencher'!G1247</f>
        <v>5151-10</v>
      </c>
      <c r="G1238" s="13" t="str">
        <f>IF('[1]TCE - ANEXO III - Preencher'!H1247="","",'[1]TCE - ANEXO III - Preencher'!H1247)</f>
        <v>05/2024</v>
      </c>
      <c r="H1238" s="14">
        <f>'[1]TCE - ANEXO III - Preencher'!I1247</f>
        <v>0</v>
      </c>
      <c r="I1238" s="14">
        <f>'[1]TCE - ANEXO III - Preencher'!J1247</f>
        <v>137.06960000000001</v>
      </c>
      <c r="J1238" s="14">
        <f>'[1]TCE - ANEXO III - Preencher'!K1247</f>
        <v>0</v>
      </c>
      <c r="K1238" s="15">
        <f>'[1]TCE - ANEXO III - Preencher'!L1247</f>
        <v>132.71</v>
      </c>
      <c r="L1238" s="15">
        <f>'[1]TCE - ANEXO III - Preencher'!M1247</f>
        <v>0</v>
      </c>
      <c r="M1238" s="15">
        <f t="shared" si="115"/>
        <v>132.71</v>
      </c>
      <c r="N1238" s="15">
        <f>'[1]TCE - ANEXO III - Preencher'!O1247</f>
        <v>2.0699999999999998</v>
      </c>
      <c r="O1238" s="15">
        <f>'[1]TCE - ANEXO III - Preencher'!P1247</f>
        <v>0</v>
      </c>
      <c r="P1238" s="16">
        <f t="shared" si="116"/>
        <v>2.0699999999999998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271.84960000000001</v>
      </c>
    </row>
    <row r="1239" spans="1:28" x14ac:dyDescent="0.2">
      <c r="A1239" s="8">
        <f>IFERROR(VLOOKUP(B1239,'[1]DADOS (OCULTAR)'!$Q$3:$S$135,3,0),"")</f>
        <v>9039744002308</v>
      </c>
      <c r="B1239" s="9" t="str">
        <f>'[1]TCE - ANEXO III - Preencher'!C1248</f>
        <v>HOSPITAL NOSSA SENHORA DAS GRAÇAS - ANTIGO ALFA - CG Nº 024/2022</v>
      </c>
      <c r="C1239" s="10"/>
      <c r="D1239" s="11" t="str">
        <f>'[1]TCE - ANEXO III - Preencher'!E1248</f>
        <v>WILLYANE LETICIA DA SILVA BRITO</v>
      </c>
      <c r="E1239" s="9" t="str">
        <f>IF('[1]TCE - ANEXO III - Preencher'!F1248="4 - Assistência Odontológica","2 - Outros Profissionais da Saúde",'[1]TCE - ANEXO III - Preencher'!F1248)</f>
        <v>3 - Administrativo</v>
      </c>
      <c r="F1239" s="12" t="str">
        <f>'[1]TCE - ANEXO III - Preencher'!G1248</f>
        <v>4110-10</v>
      </c>
      <c r="G1239" s="13" t="str">
        <f>IF('[1]TCE - ANEXO III - Preencher'!H1248="","",'[1]TCE - ANEXO III - Preencher'!H1248)</f>
        <v>05/2024</v>
      </c>
      <c r="H1239" s="14">
        <f>'[1]TCE - ANEXO III - Preencher'!I1248</f>
        <v>0</v>
      </c>
      <c r="I1239" s="14">
        <f>'[1]TCE - ANEXO III - Preencher'!J1248</f>
        <v>14.026</v>
      </c>
      <c r="J1239" s="14">
        <f>'[1]TCE - ANEXO III - Preencher'!K1248</f>
        <v>0</v>
      </c>
      <c r="K1239" s="15">
        <f>'[1]TCE - ANEXO III - Preencher'!L1248</f>
        <v>132.71</v>
      </c>
      <c r="L1239" s="15">
        <f>'[1]TCE - ANEXO III - Preencher'!M1248</f>
        <v>0</v>
      </c>
      <c r="M1239" s="15">
        <f t="shared" si="115"/>
        <v>132.71</v>
      </c>
      <c r="N1239" s="15">
        <f>'[1]TCE - ANEXO III - Preencher'!O1248</f>
        <v>2.0699999999999998</v>
      </c>
      <c r="O1239" s="15">
        <f>'[1]TCE - ANEXO III - Preencher'!P1248</f>
        <v>0</v>
      </c>
      <c r="P1239" s="16">
        <f t="shared" si="116"/>
        <v>2.0699999999999998</v>
      </c>
      <c r="Q1239" s="15">
        <f>'[1]TCE - ANEXO III - Preencher'!R1248</f>
        <v>185.12999999999994</v>
      </c>
      <c r="R1239" s="15">
        <f>'[1]TCE - ANEXO III - Preencher'!S1248</f>
        <v>39.25</v>
      </c>
      <c r="S1239" s="16">
        <f t="shared" si="117"/>
        <v>145.87999999999994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294.68599999999992</v>
      </c>
    </row>
    <row r="1240" spans="1:28" x14ac:dyDescent="0.2">
      <c r="A1240" s="8">
        <f>IFERROR(VLOOKUP(B1240,'[1]DADOS (OCULTAR)'!$Q$3:$S$135,3,0),"")</f>
        <v>9039744002308</v>
      </c>
      <c r="B1240" s="9" t="str">
        <f>'[1]TCE - ANEXO III - Preencher'!C1249</f>
        <v>HOSPITAL NOSSA SENHORA DAS GRAÇAS - ANTIGO ALFA - CG Nº 024/2022</v>
      </c>
      <c r="C1240" s="10"/>
      <c r="D1240" s="11" t="str">
        <f>'[1]TCE - ANEXO III - Preencher'!E1249</f>
        <v>WILMA DE ARAUJO FALCAO</v>
      </c>
      <c r="E1240" s="9" t="str">
        <f>IF('[1]TCE - ANEXO III - Preencher'!F1249="4 - Assistência Odontológica","2 - Outros Profissionais da Saúde",'[1]TCE - ANEXO III - Preencher'!F1249)</f>
        <v>2 - Outros Profissionais da Saúde</v>
      </c>
      <c r="F1240" s="12" t="str">
        <f>'[1]TCE - ANEXO III - Preencher'!G1249</f>
        <v>3222-05</v>
      </c>
      <c r="G1240" s="13" t="str">
        <f>IF('[1]TCE - ANEXO III - Preencher'!H1249="","",'[1]TCE - ANEXO III - Preencher'!H1249)</f>
        <v>05/2024</v>
      </c>
      <c r="H1240" s="14">
        <f>'[1]TCE - ANEXO III - Preencher'!I1249</f>
        <v>0</v>
      </c>
      <c r="I1240" s="14">
        <f>'[1]TCE - ANEXO III - Preencher'!J1249</f>
        <v>288.50400000000002</v>
      </c>
      <c r="J1240" s="14">
        <f>'[1]TCE - ANEXO III - Preencher'!K1249</f>
        <v>0</v>
      </c>
      <c r="K1240" s="15">
        <f>'[1]TCE - ANEXO III - Preencher'!L1249</f>
        <v>132.71</v>
      </c>
      <c r="L1240" s="15">
        <f>'[1]TCE - ANEXO III - Preencher'!M1249</f>
        <v>28.24</v>
      </c>
      <c r="M1240" s="15">
        <f t="shared" si="115"/>
        <v>104.47000000000001</v>
      </c>
      <c r="N1240" s="15">
        <f>'[1]TCE - ANEXO III - Preencher'!O1249</f>
        <v>2.0699999999999998</v>
      </c>
      <c r="O1240" s="15">
        <f>'[1]TCE - ANEXO III - Preencher'!P1249</f>
        <v>0</v>
      </c>
      <c r="P1240" s="16">
        <f t="shared" si="116"/>
        <v>2.0699999999999998</v>
      </c>
      <c r="Q1240" s="15">
        <f>'[1]TCE - ANEXO III - Preencher'!R1249</f>
        <v>134.48304719467291</v>
      </c>
      <c r="R1240" s="15">
        <f>'[1]TCE - ANEXO III - Preencher'!S1249</f>
        <v>77.94</v>
      </c>
      <c r="S1240" s="16">
        <f t="shared" si="117"/>
        <v>56.543047194672909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451.58704719467295</v>
      </c>
    </row>
    <row r="1241" spans="1:28" x14ac:dyDescent="0.2">
      <c r="A1241" s="8">
        <f>IFERROR(VLOOKUP(B1241,'[1]DADOS (OCULTAR)'!$Q$3:$S$135,3,0),"")</f>
        <v>9039744002308</v>
      </c>
      <c r="B1241" s="9" t="str">
        <f>'[1]TCE - ANEXO III - Preencher'!C1250</f>
        <v>HOSPITAL NOSSA SENHORA DAS GRAÇAS - ANTIGO ALFA - CG Nº 024/2022</v>
      </c>
      <c r="C1241" s="10"/>
      <c r="D1241" s="11" t="str">
        <f>'[1]TCE - ANEXO III - Preencher'!E1250</f>
        <v>WILSON DA SILVA MELO</v>
      </c>
      <c r="E1241" s="9" t="str">
        <f>IF('[1]TCE - ANEXO III - Preencher'!F1250="4 - Assistência Odontológica","2 - Outros Profissionais da Saúde",'[1]TCE - ANEXO III - Preencher'!F1250)</f>
        <v>3 - Administrativo</v>
      </c>
      <c r="F1241" s="12" t="str">
        <f>'[1]TCE - ANEXO III - Preencher'!G1250</f>
        <v>7152-10</v>
      </c>
      <c r="G1241" s="13" t="str">
        <f>IF('[1]TCE - ANEXO III - Preencher'!H1250="","",'[1]TCE - ANEXO III - Preencher'!H1250)</f>
        <v>05/2024</v>
      </c>
      <c r="H1241" s="14">
        <f>'[1]TCE - ANEXO III - Preencher'!I1250</f>
        <v>0</v>
      </c>
      <c r="I1241" s="14">
        <f>'[1]TCE - ANEXO III - Preencher'!J1250</f>
        <v>110.9312</v>
      </c>
      <c r="J1241" s="14">
        <f>'[1]TCE - ANEXO III - Preencher'!K1250</f>
        <v>0</v>
      </c>
      <c r="K1241" s="15">
        <f>'[1]TCE - ANEXO III - Preencher'!L1250</f>
        <v>132.71</v>
      </c>
      <c r="L1241" s="15">
        <f>'[1]TCE - ANEXO III - Preencher'!M1250</f>
        <v>32.17</v>
      </c>
      <c r="M1241" s="15">
        <f t="shared" si="115"/>
        <v>100.54</v>
      </c>
      <c r="N1241" s="15">
        <f>'[1]TCE - ANEXO III - Preencher'!O1250</f>
        <v>2.0699999999999998</v>
      </c>
      <c r="O1241" s="15">
        <f>'[1]TCE - ANEXO III - Preencher'!P1250</f>
        <v>0</v>
      </c>
      <c r="P1241" s="16">
        <f t="shared" si="116"/>
        <v>2.0699999999999998</v>
      </c>
      <c r="Q1241" s="15">
        <f>'[1]TCE - ANEXO III - Preencher'!R1250</f>
        <v>215.21196850393699</v>
      </c>
      <c r="R1241" s="15">
        <f>'[1]TCE - ANEXO III - Preencher'!S1250</f>
        <v>12.3</v>
      </c>
      <c r="S1241" s="16">
        <f t="shared" si="117"/>
        <v>202.91196850393698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416.45316850393698</v>
      </c>
    </row>
    <row r="1242" spans="1:28" x14ac:dyDescent="0.2">
      <c r="A1242" s="8">
        <f>IFERROR(VLOOKUP(B1242,'[1]DADOS (OCULTAR)'!$Q$3:$S$135,3,0),"")</f>
        <v>9039744002308</v>
      </c>
      <c r="B1242" s="9" t="str">
        <f>'[1]TCE - ANEXO III - Preencher'!C1251</f>
        <v>HOSPITAL NOSSA SENHORA DAS GRAÇAS - ANTIGO ALFA - CG Nº 024/2022</v>
      </c>
      <c r="C1242" s="10"/>
      <c r="D1242" s="11" t="str">
        <f>'[1]TCE - ANEXO III - Preencher'!E1251</f>
        <v>WILZA FERNANDES GOMES DE SOUZA</v>
      </c>
      <c r="E1242" s="9" t="str">
        <f>IF('[1]TCE - ANEXO III - Preencher'!F1251="4 - Assistência Odontológica","2 - Outros Profissionais da Saúde",'[1]TCE - ANEXO III - Preencher'!F1251)</f>
        <v>2 - Outros Profissionais da Saúde</v>
      </c>
      <c r="F1242" s="12" t="str">
        <f>'[1]TCE - ANEXO III - Preencher'!G1251</f>
        <v>3222-05</v>
      </c>
      <c r="G1242" s="13" t="str">
        <f>IF('[1]TCE - ANEXO III - Preencher'!H1251="","",'[1]TCE - ANEXO III - Preencher'!H1251)</f>
        <v>05/2024</v>
      </c>
      <c r="H1242" s="14">
        <f>'[1]TCE - ANEXO III - Preencher'!I1251</f>
        <v>0</v>
      </c>
      <c r="I1242" s="14">
        <f>'[1]TCE - ANEXO III - Preencher'!J1251</f>
        <v>294.71199999999999</v>
      </c>
      <c r="J1242" s="14">
        <f>'[1]TCE - ANEXO III - Preencher'!K1251</f>
        <v>0</v>
      </c>
      <c r="K1242" s="15">
        <f>'[1]TCE - ANEXO III - Preencher'!L1251</f>
        <v>132.71</v>
      </c>
      <c r="L1242" s="15">
        <f>'[1]TCE - ANEXO III - Preencher'!M1251</f>
        <v>0</v>
      </c>
      <c r="M1242" s="15">
        <f t="shared" si="115"/>
        <v>132.71</v>
      </c>
      <c r="N1242" s="15">
        <f>'[1]TCE - ANEXO III - Preencher'!O1251</f>
        <v>2.0699999999999998</v>
      </c>
      <c r="O1242" s="15">
        <f>'[1]TCE - ANEXO III - Preencher'!P1251</f>
        <v>0</v>
      </c>
      <c r="P1242" s="16">
        <f t="shared" si="116"/>
        <v>2.0699999999999998</v>
      </c>
      <c r="Q1242" s="15">
        <f>'[1]TCE - ANEXO III - Preencher'!R1251</f>
        <v>252.15571349001172</v>
      </c>
      <c r="R1242" s="15">
        <f>'[1]TCE - ANEXO III - Preencher'!S1251</f>
        <v>77.94</v>
      </c>
      <c r="S1242" s="16">
        <f t="shared" si="117"/>
        <v>174.21571349001172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603.70771349001177</v>
      </c>
    </row>
    <row r="1243" spans="1:28" x14ac:dyDescent="0.2">
      <c r="A1243" s="8">
        <f>IFERROR(VLOOKUP(B1243,'[1]DADOS (OCULTAR)'!$Q$3:$S$135,3,0),"")</f>
        <v>9039744002308</v>
      </c>
      <c r="B1243" s="9" t="str">
        <f>'[1]TCE - ANEXO III - Preencher'!C1252</f>
        <v>HOSPITAL NOSSA SENHORA DAS GRAÇAS - ANTIGO ALFA - CG Nº 024/2022</v>
      </c>
      <c r="C1243" s="10"/>
      <c r="D1243" s="11" t="str">
        <f>'[1]TCE - ANEXO III - Preencher'!E1252</f>
        <v>WOLNEY MARNEY ALVES DA SILVA FILHO</v>
      </c>
      <c r="E1243" s="9" t="str">
        <f>IF('[1]TCE - ANEXO III - Preencher'!F1252="4 - Assistência Odontológica","2 - Outros Profissionais da Saúde",'[1]TCE - ANEXO III - Preencher'!F1252)</f>
        <v>2 - Outros Profissionais da Saúde</v>
      </c>
      <c r="F1243" s="12" t="str">
        <f>'[1]TCE - ANEXO III - Preencher'!G1252</f>
        <v>2516-05</v>
      </c>
      <c r="G1243" s="13" t="str">
        <f>IF('[1]TCE - ANEXO III - Preencher'!H1252="","",'[1]TCE - ANEXO III - Preencher'!H1252)</f>
        <v>05/2024</v>
      </c>
      <c r="H1243" s="14">
        <f>'[1]TCE - ANEXO III - Preencher'!I1252</f>
        <v>0</v>
      </c>
      <c r="I1243" s="14">
        <f>'[1]TCE - ANEXO III - Preencher'!J1252</f>
        <v>235.43039999999999</v>
      </c>
      <c r="J1243" s="14">
        <f>'[1]TCE - ANEXO III - Preencher'!K1252</f>
        <v>0</v>
      </c>
      <c r="K1243" s="15">
        <f>'[1]TCE - ANEXO III - Preencher'!L1252</f>
        <v>132.71</v>
      </c>
      <c r="L1243" s="15">
        <f>'[1]TCE - ANEXO III - Preencher'!M1252</f>
        <v>0</v>
      </c>
      <c r="M1243" s="15">
        <f t="shared" si="115"/>
        <v>132.71</v>
      </c>
      <c r="N1243" s="15">
        <f>'[1]TCE - ANEXO III - Preencher'!O1252</f>
        <v>2.0699999999999998</v>
      </c>
      <c r="O1243" s="15">
        <f>'[1]TCE - ANEXO III - Preencher'!P1252</f>
        <v>0</v>
      </c>
      <c r="P1243" s="16">
        <f t="shared" si="116"/>
        <v>2.0699999999999998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370.21039999999999</v>
      </c>
    </row>
    <row r="1244" spans="1:28" x14ac:dyDescent="0.2">
      <c r="A1244" s="8">
        <f>IFERROR(VLOOKUP(B1244,'[1]DADOS (OCULTAR)'!$Q$3:$S$135,3,0),"")</f>
        <v>9039744002308</v>
      </c>
      <c r="B1244" s="9" t="str">
        <f>'[1]TCE - ANEXO III - Preencher'!C1253</f>
        <v>HOSPITAL NOSSA SENHORA DAS GRAÇAS - ANTIGO ALFA - CG Nº 024/2022</v>
      </c>
      <c r="C1244" s="10"/>
      <c r="D1244" s="11" t="str">
        <f>'[1]TCE - ANEXO III - Preencher'!E1253</f>
        <v>YANNE CYNTIA DE MELO</v>
      </c>
      <c r="E1244" s="9" t="str">
        <f>IF('[1]TCE - ANEXO III - Preencher'!F1253="4 - Assistência Odontológica","2 - Outros Profissionais da Saúde",'[1]TCE - ANEXO III - Preencher'!F1253)</f>
        <v>2 - Outros Profissionais da Saúde</v>
      </c>
      <c r="F1244" s="12" t="str">
        <f>'[1]TCE - ANEXO III - Preencher'!G1253</f>
        <v>2236-05</v>
      </c>
      <c r="G1244" s="13" t="str">
        <f>IF('[1]TCE - ANEXO III - Preencher'!H1253="","",'[1]TCE - ANEXO III - Preencher'!H1253)</f>
        <v>05/2024</v>
      </c>
      <c r="H1244" s="14">
        <f>'[1]TCE - ANEXO III - Preencher'!I1253</f>
        <v>0</v>
      </c>
      <c r="I1244" s="14">
        <f>'[1]TCE - ANEXO III - Preencher'!J1253</f>
        <v>234.488</v>
      </c>
      <c r="J1244" s="14">
        <f>'[1]TCE - ANEXO III - Preencher'!K1253</f>
        <v>0</v>
      </c>
      <c r="K1244" s="15">
        <f>'[1]TCE - ANEXO III - Preencher'!L1253</f>
        <v>132.71</v>
      </c>
      <c r="L1244" s="15">
        <f>'[1]TCE - ANEXO III - Preencher'!M1253</f>
        <v>2.4900000000000002</v>
      </c>
      <c r="M1244" s="15">
        <f t="shared" si="115"/>
        <v>130.22</v>
      </c>
      <c r="N1244" s="15">
        <f>'[1]TCE - ANEXO III - Preencher'!O1253</f>
        <v>4.3499999999999996</v>
      </c>
      <c r="O1244" s="15">
        <f>'[1]TCE - ANEXO III - Preencher'!P1253</f>
        <v>0</v>
      </c>
      <c r="P1244" s="16">
        <f t="shared" si="116"/>
        <v>4.3499999999999996</v>
      </c>
      <c r="Q1244" s="15">
        <f>'[1]TCE - ANEXO III - Preencher'!R1253</f>
        <v>151.29342809400703</v>
      </c>
      <c r="R1244" s="15">
        <f>'[1]TCE - ANEXO III - Preencher'!S1253</f>
        <v>99.64</v>
      </c>
      <c r="S1244" s="16">
        <f t="shared" si="117"/>
        <v>51.653428094007026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420.71142809400703</v>
      </c>
    </row>
    <row r="1245" spans="1:28" x14ac:dyDescent="0.2">
      <c r="A1245" s="8">
        <f>IFERROR(VLOOKUP(B1245,'[1]DADOS (OCULTAR)'!$Q$3:$S$135,3,0),"")</f>
        <v>9039744002308</v>
      </c>
      <c r="B1245" s="9" t="str">
        <f>'[1]TCE - ANEXO III - Preencher'!C1254</f>
        <v>HOSPITAL NOSSA SENHORA DAS GRAÇAS - ANTIGO ALFA - CG Nº 024/2022</v>
      </c>
      <c r="C1245" s="10"/>
      <c r="D1245" s="11" t="str">
        <f>'[1]TCE - ANEXO III - Preencher'!E1254</f>
        <v>YASMIM FERNANDA MOURA DA SILVA</v>
      </c>
      <c r="E1245" s="9" t="str">
        <f>IF('[1]TCE - ANEXO III - Preencher'!F1254="4 - Assistência Odontológica","2 - Outros Profissionais da Saúde",'[1]TCE - ANEXO III - Preencher'!F1254)</f>
        <v>2 - Outros Profissionais da Saúde</v>
      </c>
      <c r="F1245" s="12" t="str">
        <f>'[1]TCE - ANEXO III - Preencher'!G1254</f>
        <v>3222-05</v>
      </c>
      <c r="G1245" s="13" t="str">
        <f>IF('[1]TCE - ANEXO III - Preencher'!H1254="","",'[1]TCE - ANEXO III - Preencher'!H1254)</f>
        <v>05/2024</v>
      </c>
      <c r="H1245" s="14">
        <f>'[1]TCE - ANEXO III - Preencher'!I1254</f>
        <v>0</v>
      </c>
      <c r="I1245" s="14">
        <f>'[1]TCE - ANEXO III - Preencher'!J1254</f>
        <v>306.108</v>
      </c>
      <c r="J1245" s="14">
        <f>'[1]TCE - ANEXO III - Preencher'!K1254</f>
        <v>0</v>
      </c>
      <c r="K1245" s="15">
        <f>'[1]TCE - ANEXO III - Preencher'!L1254</f>
        <v>132.71</v>
      </c>
      <c r="L1245" s="15">
        <f>'[1]TCE - ANEXO III - Preencher'!M1254</f>
        <v>0</v>
      </c>
      <c r="M1245" s="15">
        <f t="shared" si="115"/>
        <v>132.71</v>
      </c>
      <c r="N1245" s="15">
        <f>'[1]TCE - ANEXO III - Preencher'!O1254</f>
        <v>2.0699999999999998</v>
      </c>
      <c r="O1245" s="15">
        <f>'[1]TCE - ANEXO III - Preencher'!P1254</f>
        <v>0</v>
      </c>
      <c r="P1245" s="16">
        <f t="shared" si="116"/>
        <v>2.0699999999999998</v>
      </c>
      <c r="Q1245" s="15">
        <f>'[1]TCE - ANEXO III - Preencher'!R1254</f>
        <v>134.48304719467291</v>
      </c>
      <c r="R1245" s="15">
        <f>'[1]TCE - ANEXO III - Preencher'!S1254</f>
        <v>82.46</v>
      </c>
      <c r="S1245" s="16">
        <f t="shared" si="117"/>
        <v>52.023047194672912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492.9110471946729</v>
      </c>
    </row>
    <row r="1246" spans="1:28" x14ac:dyDescent="0.2">
      <c r="A1246" s="8">
        <f>IFERROR(VLOOKUP(B1246,'[1]DADOS (OCULTAR)'!$Q$3:$S$135,3,0),"")</f>
        <v>9039744002308</v>
      </c>
      <c r="B1246" s="9" t="str">
        <f>'[1]TCE - ANEXO III - Preencher'!C1255</f>
        <v>HOSPITAL NOSSA SENHORA DAS GRAÇAS - ANTIGO ALFA - CG Nº 024/2022</v>
      </c>
      <c r="C1246" s="10"/>
      <c r="D1246" s="11" t="str">
        <f>'[1]TCE - ANEXO III - Preencher'!E1255</f>
        <v>YASMIN MOURA DE OLIVEIRA SANTANA</v>
      </c>
      <c r="E1246" s="9" t="str">
        <f>IF('[1]TCE - ANEXO III - Preencher'!F1255="4 - Assistência Odontológica","2 - Outros Profissionais da Saúde",'[1]TCE - ANEXO III - Preencher'!F1255)</f>
        <v>2 - Outros Profissionais da Saúde</v>
      </c>
      <c r="F1246" s="12" t="str">
        <f>'[1]TCE - ANEXO III - Preencher'!G1255</f>
        <v>2236-05</v>
      </c>
      <c r="G1246" s="13" t="str">
        <f>IF('[1]TCE - ANEXO III - Preencher'!H1255="","",'[1]TCE - ANEXO III - Preencher'!H1255)</f>
        <v>05/2024</v>
      </c>
      <c r="H1246" s="14">
        <f>'[1]TCE - ANEXO III - Preencher'!I1255</f>
        <v>0</v>
      </c>
      <c r="I1246" s="14">
        <f>'[1]TCE - ANEXO III - Preencher'!J1255</f>
        <v>224.416</v>
      </c>
      <c r="J1246" s="14">
        <f>'[1]TCE - ANEXO III - Preencher'!K1255</f>
        <v>0</v>
      </c>
      <c r="K1246" s="15">
        <f>'[1]TCE - ANEXO III - Preencher'!L1255</f>
        <v>132.71</v>
      </c>
      <c r="L1246" s="15">
        <f>'[1]TCE - ANEXO III - Preencher'!M1255</f>
        <v>0</v>
      </c>
      <c r="M1246" s="15">
        <f t="shared" si="115"/>
        <v>132.71</v>
      </c>
      <c r="N1246" s="15">
        <f>'[1]TCE - ANEXO III - Preencher'!O1255</f>
        <v>4.3499999999999996</v>
      </c>
      <c r="O1246" s="15">
        <f>'[1]TCE - ANEXO III - Preencher'!P1255</f>
        <v>0</v>
      </c>
      <c r="P1246" s="16">
        <f t="shared" si="116"/>
        <v>4.3499999999999996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361.476</v>
      </c>
    </row>
    <row r="1247" spans="1:28" x14ac:dyDescent="0.2">
      <c r="A1247" s="8">
        <f>IFERROR(VLOOKUP(B1247,'[1]DADOS (OCULTAR)'!$Q$3:$S$135,3,0),"")</f>
        <v>9039744002308</v>
      </c>
      <c r="B1247" s="9" t="str">
        <f>'[1]TCE - ANEXO III - Preencher'!C1256</f>
        <v>HOSPITAL NOSSA SENHORA DAS GRAÇAS - ANTIGO ALFA - CG Nº 024/2022</v>
      </c>
      <c r="C1247" s="10"/>
      <c r="D1247" s="11" t="str">
        <f>'[1]TCE - ANEXO III - Preencher'!E1256</f>
        <v>YGOR REINALDO LYRA</v>
      </c>
      <c r="E1247" s="9" t="str">
        <f>IF('[1]TCE - ANEXO III - Preencher'!F1256="4 - Assistência Odontológica","2 - Outros Profissionais da Saúde",'[1]TCE - ANEXO III - Preencher'!F1256)</f>
        <v>1 - Médico</v>
      </c>
      <c r="F1247" s="12" t="str">
        <f>'[1]TCE - ANEXO III - Preencher'!G1256</f>
        <v>2251-40</v>
      </c>
      <c r="G1247" s="13" t="str">
        <f>IF('[1]TCE - ANEXO III - Preencher'!H1256="","",'[1]TCE - ANEXO III - Preencher'!H1256)</f>
        <v>05/2024</v>
      </c>
      <c r="H1247" s="14">
        <f>'[1]TCE - ANEXO III - Preencher'!I1256</f>
        <v>0</v>
      </c>
      <c r="I1247" s="14">
        <f>'[1]TCE - ANEXO III - Preencher'!J1256</f>
        <v>666.22720000000004</v>
      </c>
      <c r="J1247" s="14">
        <f>'[1]TCE - ANEXO III - Preencher'!K1256</f>
        <v>0</v>
      </c>
      <c r="K1247" s="15">
        <f>'[1]TCE - ANEXO III - Preencher'!L1256</f>
        <v>132.71</v>
      </c>
      <c r="L1247" s="15">
        <f>'[1]TCE - ANEXO III - Preencher'!M1256</f>
        <v>7.74</v>
      </c>
      <c r="M1247" s="15">
        <f t="shared" si="115"/>
        <v>124.97000000000001</v>
      </c>
      <c r="N1247" s="15">
        <f>'[1]TCE - ANEXO III - Preencher'!O1256</f>
        <v>16.59</v>
      </c>
      <c r="O1247" s="15">
        <f>'[1]TCE - ANEXO III - Preencher'!P1256</f>
        <v>0</v>
      </c>
      <c r="P1247" s="16">
        <f t="shared" si="116"/>
        <v>16.59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807.7872000000001</v>
      </c>
    </row>
    <row r="1248" spans="1:28" x14ac:dyDescent="0.2">
      <c r="A1248" s="8">
        <f>IFERROR(VLOOKUP(B1248,'[1]DADOS (OCULTAR)'!$Q$3:$S$135,3,0),"")</f>
        <v>9039744002308</v>
      </c>
      <c r="B1248" s="9" t="str">
        <f>'[1]TCE - ANEXO III - Preencher'!C1257</f>
        <v>HOSPITAL NOSSA SENHORA DAS GRAÇAS - ANTIGO ALFA - CG Nº 024/2022</v>
      </c>
      <c r="C1248" s="10"/>
      <c r="D1248" s="11" t="str">
        <f>'[1]TCE - ANEXO III - Preencher'!E1257</f>
        <v>YKARO FILIPE TEOFILO AMORIM DE LIMA</v>
      </c>
      <c r="E1248" s="9" t="str">
        <f>IF('[1]TCE - ANEXO III - Preencher'!F1257="4 - Assistência Odontológica","2 - Outros Profissionais da Saúde",'[1]TCE - ANEXO III - Preencher'!F1257)</f>
        <v>2 - Outros Profissionais da Saúde</v>
      </c>
      <c r="F1248" s="12" t="str">
        <f>'[1]TCE - ANEXO III - Preencher'!G1257</f>
        <v>3222-05</v>
      </c>
      <c r="G1248" s="13" t="str">
        <f>IF('[1]TCE - ANEXO III - Preencher'!H1257="","",'[1]TCE - ANEXO III - Preencher'!H1257)</f>
        <v>05/2024</v>
      </c>
      <c r="H1248" s="14">
        <f>'[1]TCE - ANEXO III - Preencher'!I1257</f>
        <v>0</v>
      </c>
      <c r="I1248" s="14">
        <f>'[1]TCE - ANEXO III - Preencher'!J1257</f>
        <v>305.37520000000001</v>
      </c>
      <c r="J1248" s="14">
        <f>'[1]TCE - ANEXO III - Preencher'!K1257</f>
        <v>0</v>
      </c>
      <c r="K1248" s="15">
        <f>'[1]TCE - ANEXO III - Preencher'!L1257</f>
        <v>132.71</v>
      </c>
      <c r="L1248" s="15">
        <f>'[1]TCE - ANEXO III - Preencher'!M1257</f>
        <v>28.24</v>
      </c>
      <c r="M1248" s="15">
        <f t="shared" si="115"/>
        <v>104.47000000000001</v>
      </c>
      <c r="N1248" s="15">
        <f>'[1]TCE - ANEXO III - Preencher'!O1257</f>
        <v>2.0699999999999998</v>
      </c>
      <c r="O1248" s="15">
        <f>'[1]TCE - ANEXO III - Preencher'!P1257</f>
        <v>0</v>
      </c>
      <c r="P1248" s="16">
        <f t="shared" si="116"/>
        <v>2.0699999999999998</v>
      </c>
      <c r="Q1248" s="15">
        <f>'[1]TCE - ANEXO III - Preencher'!R1257</f>
        <v>128.38415900253645</v>
      </c>
      <c r="R1248" s="15">
        <f>'[1]TCE - ANEXO III - Preencher'!S1257</f>
        <v>84.72</v>
      </c>
      <c r="S1248" s="16">
        <f t="shared" si="117"/>
        <v>43.664159002536451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455.57935900253648</v>
      </c>
    </row>
    <row r="1249" spans="1:28" x14ac:dyDescent="0.2">
      <c r="A1249" s="8">
        <f>IFERROR(VLOOKUP(B1249,'[1]DADOS (OCULTAR)'!$Q$3:$S$135,3,0),"")</f>
        <v>9039744002308</v>
      </c>
      <c r="B1249" s="9" t="str">
        <f>'[1]TCE - ANEXO III - Preencher'!C1258</f>
        <v>HOSPITAL NOSSA SENHORA DAS GRAÇAS - ANTIGO ALFA - CG Nº 024/2022</v>
      </c>
      <c r="C1249" s="10"/>
      <c r="D1249" s="11" t="str">
        <f>'[1]TCE - ANEXO III - Preencher'!E1258</f>
        <v>ZENIA BARBOSA DA SILVA</v>
      </c>
      <c r="E1249" s="9" t="str">
        <f>IF('[1]TCE - ANEXO III - Preencher'!F1258="4 - Assistência Odontológica","2 - Outros Profissionais da Saúde",'[1]TCE - ANEXO III - Preencher'!F1258)</f>
        <v>3 - Administrativo</v>
      </c>
      <c r="F1249" s="12" t="str">
        <f>'[1]TCE - ANEXO III - Preencher'!G1258</f>
        <v>4221-05</v>
      </c>
      <c r="G1249" s="13" t="str">
        <f>IF('[1]TCE - ANEXO III - Preencher'!H1258="","",'[1]TCE - ANEXO III - Preencher'!H1258)</f>
        <v>05/2024</v>
      </c>
      <c r="H1249" s="14">
        <f>'[1]TCE - ANEXO III - Preencher'!I1258</f>
        <v>0</v>
      </c>
      <c r="I1249" s="14">
        <f>'[1]TCE - ANEXO III - Preencher'!J1258</f>
        <v>113.2024</v>
      </c>
      <c r="J1249" s="14">
        <f>'[1]TCE - ANEXO III - Preencher'!K1258</f>
        <v>0</v>
      </c>
      <c r="K1249" s="15">
        <f>'[1]TCE - ANEXO III - Preencher'!L1258</f>
        <v>132.71</v>
      </c>
      <c r="L1249" s="15">
        <f>'[1]TCE - ANEXO III - Preencher'!M1258</f>
        <v>28.24</v>
      </c>
      <c r="M1249" s="15">
        <f t="shared" si="115"/>
        <v>104.47000000000001</v>
      </c>
      <c r="N1249" s="15">
        <f>'[1]TCE - ANEXO III - Preencher'!O1258</f>
        <v>2.0699999999999998</v>
      </c>
      <c r="O1249" s="15">
        <f>'[1]TCE - ANEXO III - Preencher'!P1258</f>
        <v>0</v>
      </c>
      <c r="P1249" s="16">
        <f t="shared" si="116"/>
        <v>2.0699999999999998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219.7424</v>
      </c>
    </row>
    <row r="1250" spans="1:28" x14ac:dyDescent="0.2">
      <c r="A1250" s="8">
        <f>IFERROR(VLOOKUP(B1250,'[1]DADOS (OCULTAR)'!$Q$3:$S$135,3,0),"")</f>
        <v>9039744002308</v>
      </c>
      <c r="B1250" s="9" t="str">
        <f>'[1]TCE - ANEXO III - Preencher'!C1259</f>
        <v>HOSPITAL NOSSA SENHORA DAS GRAÇAS - ANTIGO ALFA - CG Nº 024/2022</v>
      </c>
      <c r="C1250" s="10"/>
      <c r="D1250" s="11" t="str">
        <f>'[1]TCE - ANEXO III - Preencher'!E1259</f>
        <v>ZOZIMO PESSOA DE CARVALHO JUNIOR</v>
      </c>
      <c r="E1250" s="9" t="str">
        <f>IF('[1]TCE - ANEXO III - Preencher'!F1259="4 - Assistência Odontológica","2 - Outros Profissionais da Saúde",'[1]TCE - ANEXO III - Preencher'!F1259)</f>
        <v>3 - Administrativo</v>
      </c>
      <c r="F1250" s="12" t="str">
        <f>'[1]TCE - ANEXO III - Preencher'!G1259</f>
        <v>2124-20</v>
      </c>
      <c r="G1250" s="13" t="str">
        <f>IF('[1]TCE - ANEXO III - Preencher'!H1259="","",'[1]TCE - ANEXO III - Preencher'!H1259)</f>
        <v>05/2024</v>
      </c>
      <c r="H1250" s="14">
        <f>'[1]TCE - ANEXO III - Preencher'!I1259</f>
        <v>0</v>
      </c>
      <c r="I1250" s="14">
        <f>'[1]TCE - ANEXO III - Preencher'!J1259</f>
        <v>330.41199999999998</v>
      </c>
      <c r="J1250" s="14">
        <f>'[1]TCE - ANEXO III - Preencher'!K1259</f>
        <v>0</v>
      </c>
      <c r="K1250" s="15">
        <f>'[1]TCE - ANEXO III - Preencher'!L1259</f>
        <v>132.71</v>
      </c>
      <c r="L1250" s="15">
        <f>'[1]TCE - ANEXO III - Preencher'!M1259</f>
        <v>0</v>
      </c>
      <c r="M1250" s="15">
        <f t="shared" si="115"/>
        <v>132.71</v>
      </c>
      <c r="N1250" s="15">
        <f>'[1]TCE - ANEXO III - Preencher'!O1259</f>
        <v>2.0699999999999998</v>
      </c>
      <c r="O1250" s="15">
        <f>'[1]TCE - ANEXO III - Preencher'!P1259</f>
        <v>0</v>
      </c>
      <c r="P1250" s="16">
        <f t="shared" si="116"/>
        <v>2.0699999999999998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465.19199999999995</v>
      </c>
    </row>
    <row r="1251" spans="1:28" x14ac:dyDescent="0.2">
      <c r="A1251" s="8" t="str">
        <f>IFERROR(VLOOKUP(B1251,'[1]DADOS (OCULTAR)'!$Q$3:$S$135,3,0),"")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>
        <f>IFERROR(VLOOKUP(B1252,'[1]DADOS (OCULTAR)'!$Q$3:$S$135,3,0),"")</f>
        <v>9039744002308</v>
      </c>
      <c r="B1252" s="9" t="str">
        <f>'[1]TCE - ANEXO III - Preencher'!C1261</f>
        <v>HOSPITAL NOSSA SENHORA DAS GRAÇAS - ANTIGO ALFA - CG Nº 024/2022</v>
      </c>
      <c r="C1252" s="10"/>
      <c r="D1252" s="11" t="str">
        <f>'[1]TCE - ANEXO III - Preencher'!E1261</f>
        <v>ELISSANDRA LEMOS FERREIRA DA CRUZ</v>
      </c>
      <c r="E1252" s="9" t="str">
        <f>IF('[1]TCE - ANEXO III - Preencher'!F1261="4 - Assistência Odontológica","2 - Outros Profissionais da Saúde",'[1]TCE - ANEXO III - Preencher'!F1261)</f>
        <v>2 - Outros Profissionais da Saúde</v>
      </c>
      <c r="F1252" s="12" t="str">
        <f>'[1]TCE - ANEXO III - Preencher'!G1261</f>
        <v>3222-05</v>
      </c>
      <c r="G1252" s="13" t="str">
        <f>IF('[1]TCE - ANEXO III - Preencher'!H1261="","",'[1]TCE - ANEXO III - Preencher'!H1261)</f>
        <v>05/2024</v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822.24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822.24</v>
      </c>
    </row>
    <row r="1253" spans="1:28" x14ac:dyDescent="0.2">
      <c r="A1253" s="8" t="str">
        <f>IFERROR(VLOOKUP(B1253,'[1]DADOS (OCULTAR)'!$Q$3:$S$135,3,0),"")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(OCULTAR)'!$Q$3:$S$135,3,0),"")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(OCULTAR)'!$Q$3:$S$135,3,0),"")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(OCULTAR)'!$Q$3:$S$135,3,0),"")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(OCULTAR)'!$Q$3:$S$135,3,0),"")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(OCULTAR)'!$Q$3:$S$135,3,0),"")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(OCULTAR)'!$Q$3:$S$135,3,0),"")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(OCULTAR)'!$Q$3:$S$135,3,0),"")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(OCULTAR)'!$Q$3:$S$135,3,0),"")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(OCULTAR)'!$Q$3:$S$135,3,0),"")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(OCULTAR)'!$Q$3:$S$135,3,0),"")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(OCULTAR)'!$Q$3:$S$135,3,0),"")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(OCULTAR)'!$Q$3:$S$135,3,0),"")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(OCULTAR)'!$Q$3:$S$135,3,0),"")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(OCULTAR)'!$Q$3:$S$135,3,0),"")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(OCULTAR)'!$Q$3:$S$135,3,0),"")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(OCULTAR)'!$Q$3:$S$135,3,0),"")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(OCULTAR)'!$Q$3:$S$135,3,0),"")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(OCULTAR)'!$Q$3:$S$135,3,0),"")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(OCULTAR)'!$Q$3:$S$135,3,0),"")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(OCULTAR)'!$Q$3:$S$135,3,0),"")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(OCULTAR)'!$Q$3:$S$135,3,0),"")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(OCULTAR)'!$Q$3:$S$135,3,0),"")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(OCULTAR)'!$Q$3:$S$135,3,0),"")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(OCULTAR)'!$Q$3:$S$135,3,0),"")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(OCULTAR)'!$Q$3:$S$135,3,0),"")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(OCULTAR)'!$Q$3:$S$135,3,0),"")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(OCULTAR)'!$Q$3:$S$135,3,0),"")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(OCULTAR)'!$Q$3:$S$135,3,0),"")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(OCULTAR)'!$Q$3:$S$135,3,0),"")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(OCULTAR)'!$Q$3:$S$135,3,0),"")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(OCULTAR)'!$Q$3:$S$135,3,0),"")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(OCULTAR)'!$Q$3:$S$135,3,0),"")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(OCULTAR)'!$Q$3:$S$135,3,0),"")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(OCULTAR)'!$Q$3:$S$135,3,0),"")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(OCULTAR)'!$Q$3:$S$135,3,0),"")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(OCULTAR)'!$Q$3:$S$135,3,0),"")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(OCULTAR)'!$Q$3:$S$135,3,0),"")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(OCULTAR)'!$Q$3:$S$135,3,0),"")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(OCULTAR)'!$Q$3:$S$135,3,0),"")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(OCULTAR)'!$Q$3:$S$135,3,0),"")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(OCULTAR)'!$Q$3:$S$135,3,0),"")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(OCULTAR)'!$Q$3:$S$135,3,0),"")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(OCULTAR)'!$Q$3:$S$135,3,0),"")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(OCULTAR)'!$Q$3:$S$135,3,0),"")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(OCULTAR)'!$Q$3:$S$135,3,0),"")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(OCULTAR)'!$Q$3:$S$135,3,0),"")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(OCULTAR)'!$Q$3:$S$135,3,0),"")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(OCULTAR)'!$Q$3:$S$135,3,0),"")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(OCULTAR)'!$Q$3:$S$135,3,0),"")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(OCULTAR)'!$Q$3:$S$135,3,0),"")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(OCULTAR)'!$Q$3:$S$135,3,0),"")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(OCULTAR)'!$Q$3:$S$135,3,0),"")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(OCULTAR)'!$Q$3:$S$135,3,0),"")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(OCULTAR)'!$Q$3:$S$135,3,0),"")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(OCULTAR)'!$Q$3:$S$135,3,0),"")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(OCULTAR)'!$Q$3:$S$135,3,0),"")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(OCULTAR)'!$Q$3:$S$135,3,0),"")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(OCULTAR)'!$Q$3:$S$135,3,0),"")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(OCULTAR)'!$Q$3:$S$135,3,0),"")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(OCULTAR)'!$Q$3:$S$135,3,0),"")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(OCULTAR)'!$Q$3:$S$135,3,0),"")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(OCULTAR)'!$Q$3:$S$135,3,0),"")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(OCULTAR)'!$Q$3:$S$135,3,0),"")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(OCULTAR)'!$Q$3:$S$135,3,0),"")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(OCULTAR)'!$Q$3:$S$135,3,0),"")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(OCULTAR)'!$Q$3:$S$135,3,0),"")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(OCULTAR)'!$Q$3:$S$135,3,0),"")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(OCULTAR)'!$Q$3:$S$135,3,0),"")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(OCULTAR)'!$Q$3:$S$135,3,0),"")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(OCULTAR)'!$Q$3:$S$135,3,0),"")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(OCULTAR)'!$Q$3:$S$135,3,0),"")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(OCULTAR)'!$Q$3:$S$135,3,0),"")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(OCULTAR)'!$Q$3:$S$135,3,0),"")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(OCULTAR)'!$Q$3:$S$135,3,0),"")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(OCULTAR)'!$Q$3:$S$135,3,0),"")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(OCULTAR)'!$Q$3:$S$135,3,0),"")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(OCULTAR)'!$Q$3:$S$135,3,0),"")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(OCULTAR)'!$Q$3:$S$135,3,0),"")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(OCULTAR)'!$Q$3:$S$135,3,0),"")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(OCULTAR)'!$Q$3:$S$135,3,0),"")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(OCULTAR)'!$Q$3:$S$135,3,0),"")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(OCULTAR)'!$Q$3:$S$135,3,0),"")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(OCULTAR)'!$Q$3:$S$135,3,0),"")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(OCULTAR)'!$Q$3:$S$135,3,0),"")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(OCULTAR)'!$Q$3:$S$135,3,0),"")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(OCULTAR)'!$Q$3:$S$135,3,0),"")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(OCULTAR)'!$Q$3:$S$135,3,0),"")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(OCULTAR)'!$Q$3:$S$135,3,0),"")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(OCULTAR)'!$Q$3:$S$135,3,0),"")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(OCULTAR)'!$Q$3:$S$135,3,0),"")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(OCULTAR)'!$Q$3:$S$135,3,0),"")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(OCULTAR)'!$Q$3:$S$135,3,0),"")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(OCULTAR)'!$Q$3:$S$135,3,0),"")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(OCULTAR)'!$Q$3:$S$135,3,0),"")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(OCULTAR)'!$Q$3:$S$135,3,0),"")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(OCULTAR)'!$Q$3:$S$135,3,0),"")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(OCULTAR)'!$Q$3:$S$135,3,0),"")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(OCULTAR)'!$Q$3:$S$135,3,0),"")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(OCULTAR)'!$Q$3:$S$135,3,0),"")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(OCULTAR)'!$Q$3:$S$135,3,0),"")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(OCULTAR)'!$Q$3:$S$135,3,0),"")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(OCULTAR)'!$Q$3:$S$135,3,0),"")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(OCULTAR)'!$Q$3:$S$135,3,0),"")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(OCULTAR)'!$Q$3:$S$135,3,0),"")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(OCULTAR)'!$Q$3:$S$135,3,0),"")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(OCULTAR)'!$Q$3:$S$135,3,0),"")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(OCULTAR)'!$Q$3:$S$135,3,0),"")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(OCULTAR)'!$Q$3:$S$135,3,0),"")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(OCULTAR)'!$Q$3:$S$135,3,0),"")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(OCULTAR)'!$Q$3:$S$135,3,0),"")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(OCULTAR)'!$Q$3:$S$135,3,0),"")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(OCULTAR)'!$Q$3:$S$135,3,0),"")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(OCULTAR)'!$Q$3:$S$135,3,0),"")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(OCULTAR)'!$Q$3:$S$135,3,0),"")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(OCULTAR)'!$Q$3:$S$135,3,0),"")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(OCULTAR)'!$Q$3:$S$135,3,0),"")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(OCULTAR)'!$Q$3:$S$135,3,0),"")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(OCULTAR)'!$Q$3:$S$135,3,0),"")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(OCULTAR)'!$Q$3:$S$135,3,0),"")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(OCULTAR)'!$Q$3:$S$135,3,0),"")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(OCULTAR)'!$Q$3:$S$135,3,0),"")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(OCULTAR)'!$Q$3:$S$135,3,0),"")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(OCULTAR)'!$Q$3:$S$135,3,0),"")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(OCULTAR)'!$Q$3:$S$135,3,0),"")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(OCULTAR)'!$Q$3:$S$135,3,0),"")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(OCULTAR)'!$Q$3:$S$135,3,0),"")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(OCULTAR)'!$Q$3:$S$135,3,0),"")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(OCULTAR)'!$Q$3:$S$135,3,0),"")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(OCULTAR)'!$Q$3:$S$135,3,0),"")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(OCULTAR)'!$Q$3:$S$135,3,0),"")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(OCULTAR)'!$Q$3:$S$135,3,0),"")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(OCULTAR)'!$Q$3:$S$135,3,0),"")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(OCULTAR)'!$Q$3:$S$135,3,0),"")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(OCULTAR)'!$Q$3:$S$135,3,0),"")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(OCULTAR)'!$Q$3:$S$135,3,0),"")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(OCULTAR)'!$Q$3:$S$135,3,0),"")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(OCULTAR)'!$Q$3:$S$135,3,0),"")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(OCULTAR)'!$Q$3:$S$135,3,0),"")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(OCULTAR)'!$Q$3:$S$135,3,0),"")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(OCULTAR)'!$Q$3:$S$135,3,0),"")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(OCULTAR)'!$Q$3:$S$135,3,0),"")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(OCULTAR)'!$Q$3:$S$135,3,0),"")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(OCULTAR)'!$Q$3:$S$135,3,0),"")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(OCULTAR)'!$Q$3:$S$135,3,0),"")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(OCULTAR)'!$Q$3:$S$135,3,0),"")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(OCULTAR)'!$Q$3:$S$135,3,0),"")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(OCULTAR)'!$Q$3:$S$135,3,0),"")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(OCULTAR)'!$Q$3:$S$135,3,0),"")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(OCULTAR)'!$Q$3:$S$135,3,0),"")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(OCULTAR)'!$Q$3:$S$135,3,0),"")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(OCULTAR)'!$Q$3:$S$135,3,0),"")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(OCULTAR)'!$Q$3:$S$135,3,0),"")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(OCULTAR)'!$Q$3:$S$135,3,0),"")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(OCULTAR)'!$Q$3:$S$135,3,0),"")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(OCULTAR)'!$Q$3:$S$135,3,0),"")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(OCULTAR)'!$Q$3:$S$135,3,0),"")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(OCULTAR)'!$Q$3:$S$135,3,0),"")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(OCULTAR)'!$Q$3:$S$135,3,0),"")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(OCULTAR)'!$Q$3:$S$135,3,0),"")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(OCULTAR)'!$Q$3:$S$135,3,0),"")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(OCULTAR)'!$Q$3:$S$135,3,0),"")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(OCULTAR)'!$Q$3:$S$135,3,0),"")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(OCULTAR)'!$Q$3:$S$135,3,0),"")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(OCULTAR)'!$Q$3:$S$135,3,0),"")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(OCULTAR)'!$Q$3:$S$135,3,0),"")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(OCULTAR)'!$Q$3:$S$135,3,0),"")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(OCULTAR)'!$Q$3:$S$135,3,0),"")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(OCULTAR)'!$Q$3:$S$135,3,0),"")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(OCULTAR)'!$Q$3:$S$135,3,0),"")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(OCULTAR)'!$Q$3:$S$135,3,0),"")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(OCULTAR)'!$Q$3:$S$135,3,0),"")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(OCULTAR)'!$Q$3:$S$135,3,0),"")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(OCULTAR)'!$Q$3:$S$135,3,0),"")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(OCULTAR)'!$Q$3:$S$135,3,0),"")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(OCULTAR)'!$Q$3:$S$135,3,0),"")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(OCULTAR)'!$Q$3:$S$135,3,0),"")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(OCULTAR)'!$Q$3:$S$135,3,0),"")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(OCULTAR)'!$Q$3:$S$135,3,0),"")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(OCULTAR)'!$Q$3:$S$135,3,0),"")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(OCULTAR)'!$Q$3:$S$135,3,0),"")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(OCULTAR)'!$Q$3:$S$135,3,0),"")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(OCULTAR)'!$Q$3:$S$135,3,0),"")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(OCULTAR)'!$Q$3:$S$135,3,0),"")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(OCULTAR)'!$Q$3:$S$135,3,0),"")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(OCULTAR)'!$Q$3:$S$135,3,0),"")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(OCULTAR)'!$Q$3:$S$135,3,0),"")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(OCULTAR)'!$Q$3:$S$135,3,0),"")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(OCULTAR)'!$Q$3:$S$135,3,0),"")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(OCULTAR)'!$Q$3:$S$135,3,0),"")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(OCULTAR)'!$Q$3:$S$135,3,0),"")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(OCULTAR)'!$Q$3:$S$135,3,0),"")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(OCULTAR)'!$Q$3:$S$135,3,0),"")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(OCULTAR)'!$Q$3:$S$135,3,0),"")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(OCULTAR)'!$Q$3:$S$135,3,0),"")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(OCULTAR)'!$Q$3:$S$135,3,0),"")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(OCULTAR)'!$Q$3:$S$135,3,0),"")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(OCULTAR)'!$Q$3:$S$135,3,0),"")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(OCULTAR)'!$Q$3:$S$135,3,0),"")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(OCULTAR)'!$Q$3:$S$135,3,0),"")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(OCULTAR)'!$Q$3:$S$135,3,0),"")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(OCULTAR)'!$Q$3:$S$135,3,0),"")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(OCULTAR)'!$Q$3:$S$135,3,0),"")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(OCULTAR)'!$Q$3:$S$135,3,0),"")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(OCULTAR)'!$Q$3:$S$135,3,0),"")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(OCULTAR)'!$Q$3:$S$135,3,0),"")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(OCULTAR)'!$Q$3:$S$135,3,0),"")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(OCULTAR)'!$Q$3:$S$135,3,0),"")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(OCULTAR)'!$Q$3:$S$135,3,0),"")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(OCULTAR)'!$Q$3:$S$135,3,0),"")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(OCULTAR)'!$Q$3:$S$135,3,0),"")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(OCULTAR)'!$Q$3:$S$135,3,0),"")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(OCULTAR)'!$Q$3:$S$135,3,0),"")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(OCULTAR)'!$Q$3:$S$135,3,0),"")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(OCULTAR)'!$Q$3:$S$135,3,0),"")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(OCULTAR)'!$Q$3:$S$135,3,0),"")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(OCULTAR)'!$Q$3:$S$135,3,0),"")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(OCULTAR)'!$Q$3:$S$135,3,0),"")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(OCULTAR)'!$Q$3:$S$135,3,0),"")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(OCULTAR)'!$Q$3:$S$135,3,0),"")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(OCULTAR)'!$Q$3:$S$135,3,0),"")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(OCULTAR)'!$Q$3:$S$135,3,0),"")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(OCULTAR)'!$Q$3:$S$135,3,0),"")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(OCULTAR)'!$Q$3:$S$135,3,0),"")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(OCULTAR)'!$Q$3:$S$135,3,0),"")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(OCULTAR)'!$Q$3:$S$135,3,0),"")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(OCULTAR)'!$Q$3:$S$135,3,0),"")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(OCULTAR)'!$Q$3:$S$135,3,0),"")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(OCULTAR)'!$Q$3:$S$135,3,0),"")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(OCULTAR)'!$Q$3:$S$135,3,0),"")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(OCULTAR)'!$Q$3:$S$135,3,0),"")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(OCULTAR)'!$Q$3:$S$135,3,0),"")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(OCULTAR)'!$Q$3:$S$135,3,0),"")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(OCULTAR)'!$Q$3:$S$135,3,0),"")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(OCULTAR)'!$Q$3:$S$135,3,0),"")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(OCULTAR)'!$Q$3:$S$135,3,0),"")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(OCULTAR)'!$Q$3:$S$135,3,0),"")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(OCULTAR)'!$Q$3:$S$135,3,0),"")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(OCULTAR)'!$Q$3:$S$135,3,0),"")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(OCULTAR)'!$Q$3:$S$135,3,0),"")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(OCULTAR)'!$Q$3:$S$135,3,0),"")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(OCULTAR)'!$Q$3:$S$135,3,0),"")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(OCULTAR)'!$Q$3:$S$135,3,0),"")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(OCULTAR)'!$Q$3:$S$135,3,0),"")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(OCULTAR)'!$Q$3:$S$135,3,0),"")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(OCULTAR)'!$Q$3:$S$135,3,0),"")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(OCULTAR)'!$Q$3:$S$135,3,0),"")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(OCULTAR)'!$Q$3:$S$135,3,0),"")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(OCULTAR)'!$Q$3:$S$135,3,0),"")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(OCULTAR)'!$Q$3:$S$135,3,0),"")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(OCULTAR)'!$Q$3:$S$135,3,0),"")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(OCULTAR)'!$Q$3:$S$135,3,0),"")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(OCULTAR)'!$Q$3:$S$135,3,0),"")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(OCULTAR)'!$Q$3:$S$135,3,0),"")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(OCULTAR)'!$Q$3:$S$135,3,0),"")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(OCULTAR)'!$Q$3:$S$135,3,0),"")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(OCULTAR)'!$Q$3:$S$135,3,0),"")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(OCULTAR)'!$Q$3:$S$135,3,0),"")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(OCULTAR)'!$Q$3:$S$135,3,0),"")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(OCULTAR)'!$Q$3:$S$135,3,0),"")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(OCULTAR)'!$Q$3:$S$135,3,0),"")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(OCULTAR)'!$Q$3:$S$135,3,0),"")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(OCULTAR)'!$Q$3:$S$135,3,0),"")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(OCULTAR)'!$Q$3:$S$135,3,0),"")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(OCULTAR)'!$Q$3:$S$135,3,0),"")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(OCULTAR)'!$Q$3:$S$135,3,0),"")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(OCULTAR)'!$Q$3:$S$135,3,0),"")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(OCULTAR)'!$Q$3:$S$135,3,0),"")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(OCULTAR)'!$Q$3:$S$135,3,0),"")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(OCULTAR)'!$Q$3:$S$135,3,0),"")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(OCULTAR)'!$Q$3:$S$135,3,0),"")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(OCULTAR)'!$Q$3:$S$135,3,0),"")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(OCULTAR)'!$Q$3:$S$135,3,0),"")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(OCULTAR)'!$Q$3:$S$135,3,0),"")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(OCULTAR)'!$Q$3:$S$135,3,0),"")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(OCULTAR)'!$Q$3:$S$135,3,0),"")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(OCULTAR)'!$Q$3:$S$135,3,0),"")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(OCULTAR)'!$Q$3:$S$135,3,0),"")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(OCULTAR)'!$Q$3:$S$135,3,0),"")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(OCULTAR)'!$Q$3:$S$135,3,0),"")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(OCULTAR)'!$Q$3:$S$135,3,0),"")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(OCULTAR)'!$Q$3:$S$135,3,0),"")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(OCULTAR)'!$Q$3:$S$135,3,0),"")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(OCULTAR)'!$Q$3:$S$135,3,0),"")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(OCULTAR)'!$Q$3:$S$135,3,0),"")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(OCULTAR)'!$Q$3:$S$135,3,0),"")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(OCULTAR)'!$Q$3:$S$135,3,0),"")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(OCULTAR)'!$Q$3:$S$135,3,0),"")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(OCULTAR)'!$Q$3:$S$135,3,0),"")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(OCULTAR)'!$Q$3:$S$135,3,0),"")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(OCULTAR)'!$Q$3:$S$135,3,0),"")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(OCULTAR)'!$Q$3:$S$135,3,0),"")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(OCULTAR)'!$Q$3:$S$135,3,0),"")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(OCULTAR)'!$Q$3:$S$135,3,0),"")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(OCULTAR)'!$Q$3:$S$135,3,0),"")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(OCULTAR)'!$Q$3:$S$135,3,0),"")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(OCULTAR)'!$Q$3:$S$135,3,0),"")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(OCULTAR)'!$Q$3:$S$135,3,0),"")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(OCULTAR)'!$Q$3:$S$135,3,0),"")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(OCULTAR)'!$Q$3:$S$135,3,0),"")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(OCULTAR)'!$Q$3:$S$135,3,0),"")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(OCULTAR)'!$Q$3:$S$135,3,0),"")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(OCULTAR)'!$Q$3:$S$135,3,0),"")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(OCULTAR)'!$Q$3:$S$135,3,0),"")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(OCULTAR)'!$Q$3:$S$135,3,0),"")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(OCULTAR)'!$Q$3:$S$135,3,0),"")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(OCULTAR)'!$Q$3:$S$135,3,0),"")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(OCULTAR)'!$Q$3:$S$135,3,0),"")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(OCULTAR)'!$Q$3:$S$135,3,0),"")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(OCULTAR)'!$Q$3:$S$135,3,0),"")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(OCULTAR)'!$Q$3:$S$135,3,0),"")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(OCULTAR)'!$Q$3:$S$135,3,0),"")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(OCULTAR)'!$Q$3:$S$135,3,0),"")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(OCULTAR)'!$Q$3:$S$135,3,0),"")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(OCULTAR)'!$Q$3:$S$135,3,0),"")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(OCULTAR)'!$Q$3:$S$135,3,0),"")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(OCULTAR)'!$Q$3:$S$135,3,0),"")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(OCULTAR)'!$Q$3:$S$135,3,0),"")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(OCULTAR)'!$Q$3:$S$135,3,0),"")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(OCULTAR)'!$Q$3:$S$135,3,0),"")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(OCULTAR)'!$Q$3:$S$135,3,0),"")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(OCULTAR)'!$Q$3:$S$135,3,0),"")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(OCULTAR)'!$Q$3:$S$135,3,0),"")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(OCULTAR)'!$Q$3:$S$135,3,0),"")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(OCULTAR)'!$Q$3:$S$135,3,0),"")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(OCULTAR)'!$Q$3:$S$135,3,0),"")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(OCULTAR)'!$Q$3:$S$135,3,0),"")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(OCULTAR)'!$Q$3:$S$135,3,0),"")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(OCULTAR)'!$Q$3:$S$135,3,0),"")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(OCULTAR)'!$Q$3:$S$135,3,0),"")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(OCULTAR)'!$Q$3:$S$135,3,0),"")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(OCULTAR)'!$Q$3:$S$135,3,0),"")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(OCULTAR)'!$Q$3:$S$135,3,0),"")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(OCULTAR)'!$Q$3:$S$135,3,0),"")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(OCULTAR)'!$Q$3:$S$135,3,0),"")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(OCULTAR)'!$Q$3:$S$135,3,0),"")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(OCULTAR)'!$Q$3:$S$135,3,0),"")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(OCULTAR)'!$Q$3:$S$135,3,0),"")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(OCULTAR)'!$Q$3:$S$135,3,0),"")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(OCULTAR)'!$Q$3:$S$135,3,0),"")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(OCULTAR)'!$Q$3:$S$135,3,0),"")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(OCULTAR)'!$Q$3:$S$135,3,0),"")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(OCULTAR)'!$Q$3:$S$135,3,0),"")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(OCULTAR)'!$Q$3:$S$135,3,0),"")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(OCULTAR)'!$Q$3:$S$135,3,0),"")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(OCULTAR)'!$Q$3:$S$135,3,0),"")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(OCULTAR)'!$Q$3:$S$135,3,0),"")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(OCULTAR)'!$Q$3:$S$135,3,0),"")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(OCULTAR)'!$Q$3:$S$135,3,0),"")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(OCULTAR)'!$Q$3:$S$135,3,0),"")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(OCULTAR)'!$Q$3:$S$135,3,0),"")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(OCULTAR)'!$Q$3:$S$135,3,0),"")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(OCULTAR)'!$Q$3:$S$135,3,0),"")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(OCULTAR)'!$Q$3:$S$135,3,0),"")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(OCULTAR)'!$Q$3:$S$135,3,0),"")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(OCULTAR)'!$Q$3:$S$135,3,0),"")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(OCULTAR)'!$Q$3:$S$135,3,0),"")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(OCULTAR)'!$Q$3:$S$135,3,0),"")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(OCULTAR)'!$Q$3:$S$135,3,0),"")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(OCULTAR)'!$Q$3:$S$135,3,0),"")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(OCULTAR)'!$Q$3:$S$135,3,0),"")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(OCULTAR)'!$Q$3:$S$135,3,0),"")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(OCULTAR)'!$Q$3:$S$135,3,0),"")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(OCULTAR)'!$Q$3:$S$135,3,0),"")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(OCULTAR)'!$Q$3:$S$135,3,0),"")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(OCULTAR)'!$Q$3:$S$135,3,0),"")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(OCULTAR)'!$Q$3:$S$135,3,0),"")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(OCULTAR)'!$Q$3:$S$135,3,0),"")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(OCULTAR)'!$Q$3:$S$135,3,0),"")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(OCULTAR)'!$Q$3:$S$135,3,0),"")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(OCULTAR)'!$Q$3:$S$135,3,0),"")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(OCULTAR)'!$Q$3:$S$135,3,0),"")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(OCULTAR)'!$Q$3:$S$135,3,0),"")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(OCULTAR)'!$Q$3:$S$135,3,0),"")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(OCULTAR)'!$Q$3:$S$135,3,0),"")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(OCULTAR)'!$Q$3:$S$135,3,0),"")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(OCULTAR)'!$Q$3:$S$135,3,0),"")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(OCULTAR)'!$Q$3:$S$135,3,0),"")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(OCULTAR)'!$Q$3:$S$135,3,0),"")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(OCULTAR)'!$Q$3:$S$135,3,0),"")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(OCULTAR)'!$Q$3:$S$135,3,0),"")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(OCULTAR)'!$Q$3:$S$135,3,0),"")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(OCULTAR)'!$Q$3:$S$135,3,0),"")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(OCULTAR)'!$Q$3:$S$135,3,0),"")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(OCULTAR)'!$Q$3:$S$135,3,0),"")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(OCULTAR)'!$Q$3:$S$135,3,0),"")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(OCULTAR)'!$Q$3:$S$135,3,0),"")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(OCULTAR)'!$Q$3:$S$135,3,0),"")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(OCULTAR)'!$Q$3:$S$135,3,0),"")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(OCULTAR)'!$Q$3:$S$135,3,0),"")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(OCULTAR)'!$Q$3:$S$135,3,0),"")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(OCULTAR)'!$Q$3:$S$135,3,0),"")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(OCULTAR)'!$Q$3:$S$135,3,0),"")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(OCULTAR)'!$Q$3:$S$135,3,0),"")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(OCULTAR)'!$Q$3:$S$135,3,0),"")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(OCULTAR)'!$Q$3:$S$135,3,0),"")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(OCULTAR)'!$Q$3:$S$135,3,0),"")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(OCULTAR)'!$Q$3:$S$135,3,0),"")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(OCULTAR)'!$Q$3:$S$135,3,0),"")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(OCULTAR)'!$Q$3:$S$135,3,0),"")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(OCULTAR)'!$Q$3:$S$135,3,0),"")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(OCULTAR)'!$Q$3:$S$135,3,0),"")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(OCULTAR)'!$Q$3:$S$135,3,0),"")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(OCULTAR)'!$Q$3:$S$135,3,0),"")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(OCULTAR)'!$Q$3:$S$135,3,0),"")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(OCULTAR)'!$Q$3:$S$135,3,0),"")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(OCULTAR)'!$Q$3:$S$135,3,0),"")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(OCULTAR)'!$Q$3:$S$135,3,0),"")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(OCULTAR)'!$Q$3:$S$135,3,0),"")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(OCULTAR)'!$Q$3:$S$135,3,0),"")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(OCULTAR)'!$Q$3:$S$135,3,0),"")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(OCULTAR)'!$Q$3:$S$135,3,0),"")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(OCULTAR)'!$Q$3:$S$135,3,0),"")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(OCULTAR)'!$Q$3:$S$135,3,0),"")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(OCULTAR)'!$Q$3:$S$135,3,0),"")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(OCULTAR)'!$Q$3:$S$135,3,0),"")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(OCULTAR)'!$Q$3:$S$135,3,0),"")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(OCULTAR)'!$Q$3:$S$135,3,0),"")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(OCULTAR)'!$Q$3:$S$135,3,0),"")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(OCULTAR)'!$Q$3:$S$135,3,0),"")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(OCULTAR)'!$Q$3:$S$135,3,0),"")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(OCULTAR)'!$Q$3:$S$135,3,0),"")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(OCULTAR)'!$Q$3:$S$135,3,0),"")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(OCULTAR)'!$Q$3:$S$135,3,0),"")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(OCULTAR)'!$Q$3:$S$135,3,0),"")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(OCULTAR)'!$Q$3:$S$135,3,0),"")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(OCULTAR)'!$Q$3:$S$135,3,0),"")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(OCULTAR)'!$Q$3:$S$135,3,0),"")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(OCULTAR)'!$Q$3:$S$135,3,0),"")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(OCULTAR)'!$Q$3:$S$135,3,0),"")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(OCULTAR)'!$Q$3:$S$135,3,0),"")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(OCULTAR)'!$Q$3:$S$135,3,0),"")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(OCULTAR)'!$Q$3:$S$135,3,0),"")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(OCULTAR)'!$Q$3:$S$135,3,0),"")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(OCULTAR)'!$Q$3:$S$135,3,0),"")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(OCULTAR)'!$Q$3:$S$135,3,0),"")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(OCULTAR)'!$Q$3:$S$135,3,0),"")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(OCULTAR)'!$Q$3:$S$135,3,0),"")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(OCULTAR)'!$Q$3:$S$135,3,0),"")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(OCULTAR)'!$Q$3:$S$135,3,0),"")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(OCULTAR)'!$Q$3:$S$135,3,0),"")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(OCULTAR)'!$Q$3:$S$135,3,0),"")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(OCULTAR)'!$Q$3:$S$135,3,0),"")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(OCULTAR)'!$Q$3:$S$135,3,0),"")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(OCULTAR)'!$Q$3:$S$135,3,0),"")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(OCULTAR)'!$Q$3:$S$135,3,0),"")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(OCULTAR)'!$Q$3:$S$135,3,0),"")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(OCULTAR)'!$Q$3:$S$135,3,0),"")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(OCULTAR)'!$Q$3:$S$135,3,0),"")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(OCULTAR)'!$Q$3:$S$135,3,0),"")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(OCULTAR)'!$Q$3:$S$135,3,0),"")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(OCULTAR)'!$Q$3:$S$135,3,0),"")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(OCULTAR)'!$Q$3:$S$135,3,0),"")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(OCULTAR)'!$Q$3:$S$135,3,0),"")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(OCULTAR)'!$Q$3:$S$135,3,0),"")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(OCULTAR)'!$Q$3:$S$135,3,0),"")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(OCULTAR)'!$Q$3:$S$135,3,0),"")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(OCULTAR)'!$Q$3:$S$135,3,0),"")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(OCULTAR)'!$Q$3:$S$135,3,0),"")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(OCULTAR)'!$Q$3:$S$135,3,0),"")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(OCULTAR)'!$Q$3:$S$135,3,0),"")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(OCULTAR)'!$Q$3:$S$135,3,0),"")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(OCULTAR)'!$Q$3:$S$135,3,0),"")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(OCULTAR)'!$Q$3:$S$135,3,0),"")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(OCULTAR)'!$Q$3:$S$135,3,0),"")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(OCULTAR)'!$Q$3:$S$135,3,0),"")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(OCULTAR)'!$Q$3:$S$135,3,0),"")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(OCULTAR)'!$Q$3:$S$135,3,0),"")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(OCULTAR)'!$Q$3:$S$135,3,0),"")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(OCULTAR)'!$Q$3:$S$135,3,0),"")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(OCULTAR)'!$Q$3:$S$135,3,0),"")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(OCULTAR)'!$Q$3:$S$135,3,0),"")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(OCULTAR)'!$Q$3:$S$135,3,0),"")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(OCULTAR)'!$Q$3:$S$135,3,0),"")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(OCULTAR)'!$Q$3:$S$135,3,0),"")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(OCULTAR)'!$Q$3:$S$135,3,0),"")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(OCULTAR)'!$Q$3:$S$135,3,0),"")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(OCULTAR)'!$Q$3:$S$135,3,0),"")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(OCULTAR)'!$Q$3:$S$135,3,0),"")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(OCULTAR)'!$Q$3:$S$135,3,0),"")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(OCULTAR)'!$Q$3:$S$135,3,0),"")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(OCULTAR)'!$Q$3:$S$135,3,0),"")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(OCULTAR)'!$Q$3:$S$135,3,0),"")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(OCULTAR)'!$Q$3:$S$135,3,0),"")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(OCULTAR)'!$Q$3:$S$135,3,0),"")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(OCULTAR)'!$Q$3:$S$135,3,0),"")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(OCULTAR)'!$Q$3:$S$135,3,0),"")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(OCULTAR)'!$Q$3:$S$135,3,0),"")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(OCULTAR)'!$Q$3:$S$135,3,0),"")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(OCULTAR)'!$Q$3:$S$135,3,0),"")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(OCULTAR)'!$Q$3:$S$135,3,0),"")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(OCULTAR)'!$Q$3:$S$135,3,0),"")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(OCULTAR)'!$Q$3:$S$135,3,0),"")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(OCULTAR)'!$Q$3:$S$135,3,0),"")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(OCULTAR)'!$Q$3:$S$135,3,0),"")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(OCULTAR)'!$Q$3:$S$135,3,0),"")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(OCULTAR)'!$Q$3:$S$135,3,0),"")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(OCULTAR)'!$Q$3:$S$135,3,0),"")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(OCULTAR)'!$Q$3:$S$135,3,0),"")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(OCULTAR)'!$Q$3:$S$135,3,0),"")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(OCULTAR)'!$Q$3:$S$135,3,0),"")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(OCULTAR)'!$Q$3:$S$135,3,0),"")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(OCULTAR)'!$Q$3:$S$135,3,0),"")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(OCULTAR)'!$Q$3:$S$135,3,0),"")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(OCULTAR)'!$Q$3:$S$135,3,0),"")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(OCULTAR)'!$Q$3:$S$135,3,0),"")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(OCULTAR)'!$Q$3:$S$135,3,0),"")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(OCULTAR)'!$Q$3:$S$135,3,0),"")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(OCULTAR)'!$Q$3:$S$135,3,0),"")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(OCULTAR)'!$Q$3:$S$135,3,0),"")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(OCULTAR)'!$Q$3:$S$135,3,0),"")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(OCULTAR)'!$Q$3:$S$135,3,0),"")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(OCULTAR)'!$Q$3:$S$135,3,0),"")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(OCULTAR)'!$Q$3:$S$135,3,0),"")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(OCULTAR)'!$Q$3:$S$135,3,0),"")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(OCULTAR)'!$Q$3:$S$135,3,0),"")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(OCULTAR)'!$Q$3:$S$135,3,0),"")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(OCULTAR)'!$Q$3:$S$135,3,0),"")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(OCULTAR)'!$Q$3:$S$135,3,0),"")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(OCULTAR)'!$Q$3:$S$135,3,0),"")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(OCULTAR)'!$Q$3:$S$135,3,0),"")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(OCULTAR)'!$Q$3:$S$135,3,0),"")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(OCULTAR)'!$Q$3:$S$135,3,0),"")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(OCULTAR)'!$Q$3:$S$135,3,0),"")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(OCULTAR)'!$Q$3:$S$135,3,0),"")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(OCULTAR)'!$Q$3:$S$135,3,0),"")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(OCULTAR)'!$Q$3:$S$135,3,0),"")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(OCULTAR)'!$Q$3:$S$135,3,0),"")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(OCULTAR)'!$Q$3:$S$135,3,0),"")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(OCULTAR)'!$Q$3:$S$135,3,0),"")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(OCULTAR)'!$Q$3:$S$135,3,0),"")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(OCULTAR)'!$Q$3:$S$135,3,0),"")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(OCULTAR)'!$Q$3:$S$135,3,0),"")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(OCULTAR)'!$Q$3:$S$135,3,0),"")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(OCULTAR)'!$Q$3:$S$135,3,0),"")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(OCULTAR)'!$Q$3:$S$135,3,0),"")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(OCULTAR)'!$Q$3:$S$135,3,0),"")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(OCULTAR)'!$Q$3:$S$135,3,0),"")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(OCULTAR)'!$Q$3:$S$135,3,0),"")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(OCULTAR)'!$Q$3:$S$135,3,0),"")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(OCULTAR)'!$Q$3:$S$135,3,0),"")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(OCULTAR)'!$Q$3:$S$135,3,0),"")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(OCULTAR)'!$Q$3:$S$135,3,0),"")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(OCULTAR)'!$Q$3:$S$135,3,0),"")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(OCULTAR)'!$Q$3:$S$135,3,0),"")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(OCULTAR)'!$Q$3:$S$135,3,0),"")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(OCULTAR)'!$Q$3:$S$135,3,0),"")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(OCULTAR)'!$Q$3:$S$135,3,0),"")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(OCULTAR)'!$Q$3:$S$135,3,0),"")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(OCULTAR)'!$Q$3:$S$135,3,0),"")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(OCULTAR)'!$Q$3:$S$135,3,0),"")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(OCULTAR)'!$Q$3:$S$135,3,0),"")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(OCULTAR)'!$Q$3:$S$135,3,0),"")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(OCULTAR)'!$Q$3:$S$135,3,0),"")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(OCULTAR)'!$Q$3:$S$135,3,0),"")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(OCULTAR)'!$Q$3:$S$135,3,0),"")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(OCULTAR)'!$Q$3:$S$135,3,0),"")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(OCULTAR)'!$Q$3:$S$135,3,0),"")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(OCULTAR)'!$Q$3:$S$135,3,0),"")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(OCULTAR)'!$Q$3:$S$135,3,0),"")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(OCULTAR)'!$Q$3:$S$135,3,0),"")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(OCULTAR)'!$Q$3:$S$135,3,0),"")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(OCULTAR)'!$Q$3:$S$135,3,0),"")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(OCULTAR)'!$Q$3:$S$135,3,0),"")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(OCULTAR)'!$Q$3:$S$135,3,0),"")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(OCULTAR)'!$Q$3:$S$135,3,0),"")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(OCULTAR)'!$Q$3:$S$135,3,0),"")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(OCULTAR)'!$Q$3:$S$135,3,0),"")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(OCULTAR)'!$Q$3:$S$135,3,0),"")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(OCULTAR)'!$Q$3:$S$135,3,0),"")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(OCULTAR)'!$Q$3:$S$135,3,0),"")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(OCULTAR)'!$Q$3:$S$135,3,0),"")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(OCULTAR)'!$Q$3:$S$135,3,0),"")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(OCULTAR)'!$Q$3:$S$135,3,0),"")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(OCULTAR)'!$Q$3:$S$135,3,0),"")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(OCULTAR)'!$Q$3:$S$135,3,0),"")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(OCULTAR)'!$Q$3:$S$135,3,0),"")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(OCULTAR)'!$Q$3:$S$135,3,0),"")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(OCULTAR)'!$Q$3:$S$135,3,0),"")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(OCULTAR)'!$Q$3:$S$135,3,0),"")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(OCULTAR)'!$Q$3:$S$135,3,0),"")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(OCULTAR)'!$Q$3:$S$135,3,0),"")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(OCULTAR)'!$Q$3:$S$135,3,0),"")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(OCULTAR)'!$Q$3:$S$135,3,0),"")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(OCULTAR)'!$Q$3:$S$135,3,0),"")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(OCULTAR)'!$Q$3:$S$135,3,0),"")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(OCULTAR)'!$Q$3:$S$135,3,0),"")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(OCULTAR)'!$Q$3:$S$135,3,0),"")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(OCULTAR)'!$Q$3:$S$135,3,0),"")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(OCULTAR)'!$Q$3:$S$135,3,0),"")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(OCULTAR)'!$Q$3:$S$135,3,0),"")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(OCULTAR)'!$Q$3:$S$135,3,0),"")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(OCULTAR)'!$Q$3:$S$135,3,0),"")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(OCULTAR)'!$Q$3:$S$135,3,0),"")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(OCULTAR)'!$Q$3:$S$135,3,0),"")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(OCULTAR)'!$Q$3:$S$135,3,0),"")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(OCULTAR)'!$Q$3:$S$135,3,0),"")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(OCULTAR)'!$Q$3:$S$135,3,0),"")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(OCULTAR)'!$Q$3:$S$135,3,0),"")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(OCULTAR)'!$Q$3:$S$135,3,0),"")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(OCULTAR)'!$Q$3:$S$135,3,0),"")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(OCULTAR)'!$Q$3:$S$135,3,0),"")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(OCULTAR)'!$Q$3:$S$135,3,0),"")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(OCULTAR)'!$Q$3:$S$135,3,0),"")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(OCULTAR)'!$Q$3:$S$135,3,0),"")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(OCULTAR)'!$Q$3:$S$135,3,0),"")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(OCULTAR)'!$Q$3:$S$135,3,0),"")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(OCULTAR)'!$Q$3:$S$135,3,0),"")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(OCULTAR)'!$Q$3:$S$135,3,0),"")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(OCULTAR)'!$Q$3:$S$135,3,0),"")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(OCULTAR)'!$Q$3:$S$135,3,0),"")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(OCULTAR)'!$Q$3:$S$135,3,0),"")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(OCULTAR)'!$Q$3:$S$135,3,0),"")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(OCULTAR)'!$Q$3:$S$135,3,0),"")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(OCULTAR)'!$Q$3:$S$135,3,0),"")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(OCULTAR)'!$Q$3:$S$135,3,0),"")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(OCULTAR)'!$Q$3:$S$135,3,0),"")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(OCULTAR)'!$Q$3:$S$135,3,0),"")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(OCULTAR)'!$Q$3:$S$135,3,0),"")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(OCULTAR)'!$Q$3:$S$135,3,0),"")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(OCULTAR)'!$Q$3:$S$135,3,0),"")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(OCULTAR)'!$Q$3:$S$135,3,0),"")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(OCULTAR)'!$Q$3:$S$135,3,0),"")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(OCULTAR)'!$Q$3:$S$135,3,0),"")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(OCULTAR)'!$Q$3:$S$135,3,0),"")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(OCULTAR)'!$Q$3:$S$135,3,0),"")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(OCULTAR)'!$Q$3:$S$135,3,0),"")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(OCULTAR)'!$Q$3:$S$135,3,0),"")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(OCULTAR)'!$Q$3:$S$135,3,0),"")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(OCULTAR)'!$Q$3:$S$135,3,0),"")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(OCULTAR)'!$Q$3:$S$135,3,0),"")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(OCULTAR)'!$Q$3:$S$135,3,0),"")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(OCULTAR)'!$Q$3:$S$135,3,0),"")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(OCULTAR)'!$Q$3:$S$135,3,0),"")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(OCULTAR)'!$Q$3:$S$135,3,0),"")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(OCULTAR)'!$Q$3:$S$135,3,0),"")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(OCULTAR)'!$Q$3:$S$135,3,0),"")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(OCULTAR)'!$Q$3:$S$135,3,0),"")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(OCULTAR)'!$Q$3:$S$135,3,0),"")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(OCULTAR)'!$Q$3:$S$135,3,0),"")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(OCULTAR)'!$Q$3:$S$135,3,0),"")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(OCULTAR)'!$Q$3:$S$135,3,0),"")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(OCULTAR)'!$Q$3:$S$135,3,0),"")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(OCULTAR)'!$Q$3:$S$135,3,0),"")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(OCULTAR)'!$Q$3:$S$135,3,0),"")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(OCULTAR)'!$Q$3:$S$135,3,0),"")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(OCULTAR)'!$Q$3:$S$135,3,0),"")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(OCULTAR)'!$Q$3:$S$135,3,0),"")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(OCULTAR)'!$Q$3:$S$135,3,0),"")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(OCULTAR)'!$Q$3:$S$135,3,0),"")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(OCULTAR)'!$Q$3:$S$135,3,0),"")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(OCULTAR)'!$Q$3:$S$135,3,0),"")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(OCULTAR)'!$Q$3:$S$135,3,0),"")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(OCULTAR)'!$Q$3:$S$135,3,0),"")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(OCULTAR)'!$Q$3:$S$135,3,0),"")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(OCULTAR)'!$Q$3:$S$135,3,0),"")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(OCULTAR)'!$Q$3:$S$135,3,0),"")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(OCULTAR)'!$Q$3:$S$135,3,0),"")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(OCULTAR)'!$Q$3:$S$135,3,0),"")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(OCULTAR)'!$Q$3:$S$135,3,0),"")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(OCULTAR)'!$Q$3:$S$135,3,0),"")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(OCULTAR)'!$Q$3:$S$135,3,0),"")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(OCULTAR)'!$Q$3:$S$135,3,0),"")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(OCULTAR)'!$Q$3:$S$135,3,0),"")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(OCULTAR)'!$Q$3:$S$135,3,0),"")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(OCULTAR)'!$Q$3:$S$135,3,0),"")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(OCULTAR)'!$Q$3:$S$135,3,0),"")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(OCULTAR)'!$Q$3:$S$135,3,0),"")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(OCULTAR)'!$Q$3:$S$135,3,0),"")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(OCULTAR)'!$Q$3:$S$135,3,0),"")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(OCULTAR)'!$Q$3:$S$135,3,0),"")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(OCULTAR)'!$Q$3:$S$135,3,0),"")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(OCULTAR)'!$Q$3:$S$135,3,0),"")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(OCULTAR)'!$Q$3:$S$135,3,0),"")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(OCULTAR)'!$Q$3:$S$135,3,0),"")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(OCULTAR)'!$Q$3:$S$135,3,0),"")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(OCULTAR)'!$Q$3:$S$135,3,0),"")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(OCULTAR)'!$Q$3:$S$135,3,0),"")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(OCULTAR)'!$Q$3:$S$135,3,0),"")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(OCULTAR)'!$Q$3:$S$135,3,0),"")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(OCULTAR)'!$Q$3:$S$135,3,0),"")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(OCULTAR)'!$Q$3:$S$135,3,0),"")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(OCULTAR)'!$Q$3:$S$135,3,0),"")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(OCULTAR)'!$Q$3:$S$135,3,0),"")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(OCULTAR)'!$Q$3:$S$135,3,0),"")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(OCULTAR)'!$Q$3:$S$135,3,0),"")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(OCULTAR)'!$Q$3:$S$135,3,0),"")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(OCULTAR)'!$Q$3:$S$135,3,0),"")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(OCULTAR)'!$Q$3:$S$135,3,0),"")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(OCULTAR)'!$Q$3:$S$135,3,0),"")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(OCULTAR)'!$Q$3:$S$135,3,0),"")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(OCULTAR)'!$Q$3:$S$135,3,0),"")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(OCULTAR)'!$Q$3:$S$135,3,0),"")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(OCULTAR)'!$Q$3:$S$135,3,0),"")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(OCULTAR)'!$Q$3:$S$135,3,0),"")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(OCULTAR)'!$Q$3:$S$135,3,0),"")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(OCULTAR)'!$Q$3:$S$135,3,0),"")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(OCULTAR)'!$Q$3:$S$135,3,0),"")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(OCULTAR)'!$Q$3:$S$135,3,0),"")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(OCULTAR)'!$Q$3:$S$135,3,0),"")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(OCULTAR)'!$Q$3:$S$135,3,0),"")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(OCULTAR)'!$Q$3:$S$135,3,0),"")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(OCULTAR)'!$Q$3:$S$135,3,0),"")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(OCULTAR)'!$Q$3:$S$135,3,0),"")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(OCULTAR)'!$Q$3:$S$135,3,0),"")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(OCULTAR)'!$Q$3:$S$135,3,0),"")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(OCULTAR)'!$Q$3:$S$135,3,0),"")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(OCULTAR)'!$Q$3:$S$135,3,0),"")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(OCULTAR)'!$Q$3:$S$135,3,0),"")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(OCULTAR)'!$Q$3:$S$135,3,0),"")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(OCULTAR)'!$Q$3:$S$135,3,0),"")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(OCULTAR)'!$Q$3:$S$135,3,0),"")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(OCULTAR)'!$Q$3:$S$135,3,0),"")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(OCULTAR)'!$Q$3:$S$135,3,0),"")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(OCULTAR)'!$Q$3:$S$135,3,0),"")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(OCULTAR)'!$Q$3:$S$135,3,0),"")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(OCULTAR)'!$Q$3:$S$135,3,0),"")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(OCULTAR)'!$Q$3:$S$135,3,0),"")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(OCULTAR)'!$Q$3:$S$135,3,0),"")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(OCULTAR)'!$Q$3:$S$135,3,0),"")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(OCULTAR)'!$Q$3:$S$135,3,0),"")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(OCULTAR)'!$Q$3:$S$135,3,0),"")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(OCULTAR)'!$Q$3:$S$135,3,0),"")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(OCULTAR)'!$Q$3:$S$135,3,0),"")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(OCULTAR)'!$Q$3:$S$135,3,0),"")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(OCULTAR)'!$Q$3:$S$135,3,0),"")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(OCULTAR)'!$Q$3:$S$135,3,0),"")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(OCULTAR)'!$Q$3:$S$135,3,0),"")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(OCULTAR)'!$Q$3:$S$135,3,0),"")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(OCULTAR)'!$Q$3:$S$135,3,0),"")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(OCULTAR)'!$Q$3:$S$135,3,0),"")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(OCULTAR)'!$Q$3:$S$135,3,0),"")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(OCULTAR)'!$Q$3:$S$135,3,0),"")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(OCULTAR)'!$Q$3:$S$135,3,0),"")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(OCULTAR)'!$Q$3:$S$135,3,0),"")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(OCULTAR)'!$Q$3:$S$135,3,0),"")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(OCULTAR)'!$Q$3:$S$135,3,0),"")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(OCULTAR)'!$Q$3:$S$135,3,0),"")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(OCULTAR)'!$Q$3:$S$135,3,0),"")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(OCULTAR)'!$Q$3:$S$135,3,0),"")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(OCULTAR)'!$Q$3:$S$135,3,0),"")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(OCULTAR)'!$Q$3:$S$135,3,0),"")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(OCULTAR)'!$Q$3:$S$135,3,0),"")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(OCULTAR)'!$Q$3:$S$135,3,0),"")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(OCULTAR)'!$Q$3:$S$135,3,0),"")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(OCULTAR)'!$Q$3:$S$135,3,0),"")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(OCULTAR)'!$Q$3:$S$135,3,0),"")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(OCULTAR)'!$Q$3:$S$135,3,0),"")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(OCULTAR)'!$Q$3:$S$135,3,0),"")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(OCULTAR)'!$Q$3:$S$135,3,0),"")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(OCULTAR)'!$Q$3:$S$135,3,0),"")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(OCULTAR)'!$Q$3:$S$135,3,0),"")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(OCULTAR)'!$Q$3:$S$135,3,0),"")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(OCULTAR)'!$Q$3:$S$135,3,0),"")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(OCULTAR)'!$Q$3:$S$135,3,0),"")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(OCULTAR)'!$Q$3:$S$135,3,0),"")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(OCULTAR)'!$Q$3:$S$135,3,0),"")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(OCULTAR)'!$Q$3:$S$135,3,0),"")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(OCULTAR)'!$Q$3:$S$135,3,0),"")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(OCULTAR)'!$Q$3:$S$135,3,0),"")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(OCULTAR)'!$Q$3:$S$135,3,0),"")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(OCULTAR)'!$Q$3:$S$135,3,0),"")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(OCULTAR)'!$Q$3:$S$135,3,0),"")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(OCULTAR)'!$Q$3:$S$135,3,0),"")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(OCULTAR)'!$Q$3:$S$135,3,0),"")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(OCULTAR)'!$Q$3:$S$135,3,0),"")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(OCULTAR)'!$Q$3:$S$135,3,0),"")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(OCULTAR)'!$Q$3:$S$135,3,0),"")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(OCULTAR)'!$Q$3:$S$135,3,0),"")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(OCULTAR)'!$Q$3:$S$135,3,0),"")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(OCULTAR)'!$Q$3:$S$135,3,0),"")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(OCULTAR)'!$Q$3:$S$135,3,0),"")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(OCULTAR)'!$Q$3:$S$135,3,0),"")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(OCULTAR)'!$Q$3:$S$135,3,0),"")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(OCULTAR)'!$Q$3:$S$135,3,0),"")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(OCULTAR)'!$Q$3:$S$135,3,0),"")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(OCULTAR)'!$Q$3:$S$135,3,0),"")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(OCULTAR)'!$Q$3:$S$135,3,0),"")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(OCULTAR)'!$Q$3:$S$135,3,0),"")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(OCULTAR)'!$Q$3:$S$135,3,0),"")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(OCULTAR)'!$Q$3:$S$135,3,0),"")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(OCULTAR)'!$Q$3:$S$135,3,0),"")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(OCULTAR)'!$Q$3:$S$135,3,0),"")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(OCULTAR)'!$Q$3:$S$135,3,0),"")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(OCULTAR)'!$Q$3:$S$135,3,0),"")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(OCULTAR)'!$Q$3:$S$135,3,0),"")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(OCULTAR)'!$Q$3:$S$135,3,0),"")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(OCULTAR)'!$Q$3:$S$135,3,0),"")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(OCULTAR)'!$Q$3:$S$135,3,0),"")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(OCULTAR)'!$Q$3:$S$135,3,0),"")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(OCULTAR)'!$Q$3:$S$135,3,0),"")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(OCULTAR)'!$Q$3:$S$135,3,0),"")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(OCULTAR)'!$Q$3:$S$135,3,0),"")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(OCULTAR)'!$Q$3:$S$135,3,0),"")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(OCULTAR)'!$Q$3:$S$135,3,0),"")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(OCULTAR)'!$Q$3:$S$135,3,0),"")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(OCULTAR)'!$Q$3:$S$135,3,0),"")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(OCULTAR)'!$Q$3:$S$135,3,0),"")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(OCULTAR)'!$Q$3:$S$135,3,0),"")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(OCULTAR)'!$Q$3:$S$135,3,0),"")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(OCULTAR)'!$Q$3:$S$135,3,0),"")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(OCULTAR)'!$Q$3:$S$135,3,0),"")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(OCULTAR)'!$Q$3:$S$135,3,0),"")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(OCULTAR)'!$Q$3:$S$135,3,0),"")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(OCULTAR)'!$Q$3:$S$135,3,0),"")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(OCULTAR)'!$Q$3:$S$135,3,0),"")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(OCULTAR)'!$Q$3:$S$135,3,0),"")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(OCULTAR)'!$Q$3:$S$135,3,0),"")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(OCULTAR)'!$Q$3:$S$135,3,0),"")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(OCULTAR)'!$Q$3:$S$135,3,0),"")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(OCULTAR)'!$Q$3:$S$135,3,0),"")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(OCULTAR)'!$Q$3:$S$135,3,0),"")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(OCULTAR)'!$Q$3:$S$135,3,0),"")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(OCULTAR)'!$Q$3:$S$135,3,0),"")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(OCULTAR)'!$Q$3:$S$135,3,0),"")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(OCULTAR)'!$Q$3:$S$135,3,0),"")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(OCULTAR)'!$Q$3:$S$135,3,0),"")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(OCULTAR)'!$Q$3:$S$135,3,0),"")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(OCULTAR)'!$Q$3:$S$135,3,0),"")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(OCULTAR)'!$Q$3:$S$135,3,0),"")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(OCULTAR)'!$Q$3:$S$135,3,0),"")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(OCULTAR)'!$Q$3:$S$135,3,0),"")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(OCULTAR)'!$Q$3:$S$135,3,0),"")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(OCULTAR)'!$Q$3:$S$135,3,0),"")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(OCULTAR)'!$Q$3:$S$135,3,0),"")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(OCULTAR)'!$Q$3:$S$135,3,0),"")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(OCULTAR)'!$Q$3:$S$135,3,0),"")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(OCULTAR)'!$Q$3:$S$135,3,0),"")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(OCULTAR)'!$Q$3:$S$135,3,0),"")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(OCULTAR)'!$Q$3:$S$135,3,0),"")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(OCULTAR)'!$Q$3:$S$135,3,0),"")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(OCULTAR)'!$Q$3:$S$135,3,0),"")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(OCULTAR)'!$Q$3:$S$135,3,0),"")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(OCULTAR)'!$Q$3:$S$135,3,0),"")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(OCULTAR)'!$Q$3:$S$135,3,0),"")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(OCULTAR)'!$Q$3:$S$135,3,0),"")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(OCULTAR)'!$Q$3:$S$135,3,0),"")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(OCULTAR)'!$Q$3:$S$135,3,0),"")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(OCULTAR)'!$Q$3:$S$135,3,0),"")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(OCULTAR)'!$Q$3:$S$135,3,0),"")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(OCULTAR)'!$Q$3:$S$135,3,0),"")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(OCULTAR)'!$Q$3:$S$135,3,0),"")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(OCULTAR)'!$Q$3:$S$135,3,0),"")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(OCULTAR)'!$Q$3:$S$135,3,0),"")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(OCULTAR)'!$Q$3:$S$135,3,0),"")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(OCULTAR)'!$Q$3:$S$135,3,0),"")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(OCULTAR)'!$Q$3:$S$135,3,0),"")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(OCULTAR)'!$Q$3:$S$135,3,0),"")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(OCULTAR)'!$Q$3:$S$135,3,0),"")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(OCULTAR)'!$Q$3:$S$135,3,0),"")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(OCULTAR)'!$Q$3:$S$135,3,0),"")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(OCULTAR)'!$Q$3:$S$135,3,0),"")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(OCULTAR)'!$Q$3:$S$135,3,0),"")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(OCULTAR)'!$Q$3:$S$135,3,0),"")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(OCULTAR)'!$Q$3:$S$135,3,0),"")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(OCULTAR)'!$Q$3:$S$135,3,0),"")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(OCULTAR)'!$Q$3:$S$135,3,0),"")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(OCULTAR)'!$Q$3:$S$135,3,0),"")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(OCULTAR)'!$Q$3:$S$135,3,0),"")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(OCULTAR)'!$Q$3:$S$135,3,0),"")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(OCULTAR)'!$Q$3:$S$135,3,0),"")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(OCULTAR)'!$Q$3:$S$135,3,0),"")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(OCULTAR)'!$Q$3:$S$135,3,0),"")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(OCULTAR)'!$Q$3:$S$135,3,0),"")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(OCULTAR)'!$Q$3:$S$135,3,0),"")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(OCULTAR)'!$Q$3:$S$135,3,0),"")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(OCULTAR)'!$Q$3:$S$135,3,0),"")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(OCULTAR)'!$Q$3:$S$135,3,0),"")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(OCULTAR)'!$Q$3:$S$135,3,0),"")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(OCULTAR)'!$Q$3:$S$135,3,0),"")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(OCULTAR)'!$Q$3:$S$135,3,0),"")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(OCULTAR)'!$Q$3:$S$135,3,0),"")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(OCULTAR)'!$Q$3:$S$135,3,0),"")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(OCULTAR)'!$Q$3:$S$135,3,0),"")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(OCULTAR)'!$Q$3:$S$135,3,0),"")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(OCULTAR)'!$Q$3:$S$135,3,0),"")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(OCULTAR)'!$Q$3:$S$135,3,0),"")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(OCULTAR)'!$Q$3:$S$135,3,0),"")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(OCULTAR)'!$Q$3:$S$135,3,0),"")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(OCULTAR)'!$Q$3:$S$135,3,0),"")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(OCULTAR)'!$Q$3:$S$135,3,0),"")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(OCULTAR)'!$Q$3:$S$135,3,0),"")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(OCULTAR)'!$Q$3:$S$135,3,0),"")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(OCULTAR)'!$Q$3:$S$135,3,0),"")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(OCULTAR)'!$Q$3:$S$135,3,0),"")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(OCULTAR)'!$Q$3:$S$135,3,0),"")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(OCULTAR)'!$Q$3:$S$135,3,0),"")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(OCULTAR)'!$Q$3:$S$135,3,0),"")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(OCULTAR)'!$Q$3:$S$135,3,0),"")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(OCULTAR)'!$Q$3:$S$135,3,0),"")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(OCULTAR)'!$Q$3:$S$135,3,0),"")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(OCULTAR)'!$Q$3:$S$135,3,0),"")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(OCULTAR)'!$Q$3:$S$135,3,0),"")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(OCULTAR)'!$Q$3:$S$135,3,0),"")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(OCULTAR)'!$Q$3:$S$135,3,0),"")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(OCULTAR)'!$Q$3:$S$135,3,0),"")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(OCULTAR)'!$Q$3:$S$135,3,0),"")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(OCULTAR)'!$Q$3:$S$135,3,0),"")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(OCULTAR)'!$Q$3:$S$135,3,0),"")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(OCULTAR)'!$Q$3:$S$135,3,0),"")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(OCULTAR)'!$Q$3:$S$135,3,0),"")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(OCULTAR)'!$Q$3:$S$135,3,0),"")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(OCULTAR)'!$Q$3:$S$135,3,0),"")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(OCULTAR)'!$Q$3:$S$135,3,0),"")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(OCULTAR)'!$Q$3:$S$135,3,0),"")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(OCULTAR)'!$Q$3:$S$135,3,0),"")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(OCULTAR)'!$Q$3:$S$135,3,0),"")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(OCULTAR)'!$Q$3:$S$135,3,0),"")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(OCULTAR)'!$Q$3:$S$135,3,0),"")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(OCULTAR)'!$Q$3:$S$135,3,0),"")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(OCULTAR)'!$Q$3:$S$135,3,0),"")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(OCULTAR)'!$Q$3:$S$135,3,0),"")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(OCULTAR)'!$Q$3:$S$135,3,0),"")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(OCULTAR)'!$Q$3:$S$135,3,0),"")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(OCULTAR)'!$Q$3:$S$135,3,0),"")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(OCULTAR)'!$Q$3:$S$135,3,0),"")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(OCULTAR)'!$Q$3:$S$135,3,0),"")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(OCULTAR)'!$Q$3:$S$135,3,0),"")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(OCULTAR)'!$Q$3:$S$135,3,0),"")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(OCULTAR)'!$Q$3:$S$135,3,0),"")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(OCULTAR)'!$Q$3:$S$135,3,0),"")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(OCULTAR)'!$Q$3:$S$135,3,0),"")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(OCULTAR)'!$Q$3:$S$135,3,0),"")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(OCULTAR)'!$Q$3:$S$135,3,0),"")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(OCULTAR)'!$Q$3:$S$135,3,0),"")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(OCULTAR)'!$Q$3:$S$135,3,0),"")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(OCULTAR)'!$Q$3:$S$135,3,0),"")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(OCULTAR)'!$Q$3:$S$135,3,0),"")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(OCULTAR)'!$Q$3:$S$135,3,0),"")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(OCULTAR)'!$Q$3:$S$135,3,0),"")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(OCULTAR)'!$Q$3:$S$135,3,0),"")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(OCULTAR)'!$Q$3:$S$135,3,0),"")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(OCULTAR)'!$Q$3:$S$135,3,0),"")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(OCULTAR)'!$Q$3:$S$135,3,0),"")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(OCULTAR)'!$Q$3:$S$135,3,0),"")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(OCULTAR)'!$Q$3:$S$135,3,0),"")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(OCULTAR)'!$Q$3:$S$135,3,0),"")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(OCULTAR)'!$Q$3:$S$135,3,0),"")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(OCULTAR)'!$Q$3:$S$135,3,0),"")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(OCULTAR)'!$Q$3:$S$135,3,0),"")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(OCULTAR)'!$Q$3:$S$135,3,0),"")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(OCULTAR)'!$Q$3:$S$135,3,0),"")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(OCULTAR)'!$Q$3:$S$135,3,0),"")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(OCULTAR)'!$Q$3:$S$135,3,0),"")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(OCULTAR)'!$Q$3:$S$135,3,0),"")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(OCULTAR)'!$Q$3:$S$135,3,0),"")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(OCULTAR)'!$Q$3:$S$135,3,0),"")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(OCULTAR)'!$Q$3:$S$135,3,0),"")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(OCULTAR)'!$Q$3:$S$135,3,0),"")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(OCULTAR)'!$Q$3:$S$135,3,0),"")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(OCULTAR)'!$Q$3:$S$135,3,0),"")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(OCULTAR)'!$Q$3:$S$135,3,0),"")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(OCULTAR)'!$Q$3:$S$135,3,0),"")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(OCULTAR)'!$Q$3:$S$135,3,0),"")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(OCULTAR)'!$Q$3:$S$135,3,0),"")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(OCULTAR)'!$Q$3:$S$135,3,0),"")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(OCULTAR)'!$Q$3:$S$135,3,0),"")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(OCULTAR)'!$Q$3:$S$135,3,0),"")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(OCULTAR)'!$Q$3:$S$135,3,0),"")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(OCULTAR)'!$Q$3:$S$135,3,0),"")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(OCULTAR)'!$Q$3:$S$135,3,0),"")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(OCULTAR)'!$Q$3:$S$135,3,0),"")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(OCULTAR)'!$Q$3:$S$135,3,0),"")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(OCULTAR)'!$Q$3:$S$135,3,0),"")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(OCULTAR)'!$Q$3:$S$135,3,0),"")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(OCULTAR)'!$Q$3:$S$135,3,0),"")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(OCULTAR)'!$Q$3:$S$135,3,0),"")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(OCULTAR)'!$Q$3:$S$135,3,0),"")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(OCULTAR)'!$Q$3:$S$135,3,0),"")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(OCULTAR)'!$Q$3:$S$135,3,0),"")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(OCULTAR)'!$Q$3:$S$135,3,0),"")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(OCULTAR)'!$Q$3:$S$135,3,0),"")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(OCULTAR)'!$Q$3:$S$135,3,0),"")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(OCULTAR)'!$Q$3:$S$135,3,0),"")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(OCULTAR)'!$Q$3:$S$135,3,0),"")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(OCULTAR)'!$Q$3:$S$135,3,0),"")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(OCULTAR)'!$Q$3:$S$135,3,0),"")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(OCULTAR)'!$Q$3:$S$135,3,0),"")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(OCULTAR)'!$Q$3:$S$135,3,0),"")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(OCULTAR)'!$Q$3:$S$135,3,0),"")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(OCULTAR)'!$Q$3:$S$135,3,0),"")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(OCULTAR)'!$Q$3:$S$135,3,0),"")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(OCULTAR)'!$Q$3:$S$135,3,0),"")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(OCULTAR)'!$Q$3:$S$135,3,0),"")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(OCULTAR)'!$Q$3:$S$135,3,0),"")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(OCULTAR)'!$Q$3:$S$135,3,0),"")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(OCULTAR)'!$Q$3:$S$135,3,0),"")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(OCULTAR)'!$Q$3:$S$135,3,0),"")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(OCULTAR)'!$Q$3:$S$135,3,0),"")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(OCULTAR)'!$Q$3:$S$135,3,0),"")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(OCULTAR)'!$Q$3:$S$135,3,0),"")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(OCULTAR)'!$Q$3:$S$135,3,0),"")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(OCULTAR)'!$Q$3:$S$135,3,0),"")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(OCULTAR)'!$Q$3:$S$135,3,0),"")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(OCULTAR)'!$Q$3:$S$135,3,0),"")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(OCULTAR)'!$Q$3:$S$135,3,0),"")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(OCULTAR)'!$Q$3:$S$135,3,0),"")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(OCULTAR)'!$Q$3:$S$135,3,0),"")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(OCULTAR)'!$Q$3:$S$135,3,0),"")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(OCULTAR)'!$Q$3:$S$135,3,0),"")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(OCULTAR)'!$Q$3:$S$135,3,0),"")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(OCULTAR)'!$Q$3:$S$135,3,0),"")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(OCULTAR)'!$Q$3:$S$135,3,0),"")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(OCULTAR)'!$Q$3:$S$135,3,0),"")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(OCULTAR)'!$Q$3:$S$135,3,0),"")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(OCULTAR)'!$Q$3:$S$135,3,0),"")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(OCULTAR)'!$Q$3:$S$135,3,0),"")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(OCULTAR)'!$Q$3:$S$135,3,0),"")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(OCULTAR)'!$Q$3:$S$135,3,0),"")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(OCULTAR)'!$Q$3:$S$135,3,0),"")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(OCULTAR)'!$Q$3:$S$135,3,0),"")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(OCULTAR)'!$Q$3:$S$135,3,0),"")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(OCULTAR)'!$Q$3:$S$135,3,0),"")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(OCULTAR)'!$Q$3:$S$135,3,0),"")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(OCULTAR)'!$Q$3:$S$135,3,0),"")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(OCULTAR)'!$Q$3:$S$135,3,0),"")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(OCULTAR)'!$Q$3:$S$135,3,0),"")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(OCULTAR)'!$Q$3:$S$135,3,0),"")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(OCULTAR)'!$Q$3:$S$135,3,0),"")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(OCULTAR)'!$Q$3:$S$135,3,0),"")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(OCULTAR)'!$Q$3:$S$135,3,0),"")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(OCULTAR)'!$Q$3:$S$135,3,0),"")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(OCULTAR)'!$Q$3:$S$135,3,0),"")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(OCULTAR)'!$Q$3:$S$135,3,0),"")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(OCULTAR)'!$Q$3:$S$135,3,0),"")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(OCULTAR)'!$Q$3:$S$135,3,0),"")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(OCULTAR)'!$Q$3:$S$135,3,0),"")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(OCULTAR)'!$Q$3:$S$135,3,0),"")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(OCULTAR)'!$Q$3:$S$135,3,0),"")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(OCULTAR)'!$Q$3:$S$135,3,0),"")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(OCULTAR)'!$Q$3:$S$135,3,0),"")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(OCULTAR)'!$Q$3:$S$135,3,0),"")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(OCULTAR)'!$Q$3:$S$135,3,0),"")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(OCULTAR)'!$Q$3:$S$135,3,0),"")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(OCULTAR)'!$Q$3:$S$135,3,0),"")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(OCULTAR)'!$Q$3:$S$135,3,0),"")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(OCULTAR)'!$Q$3:$S$135,3,0),"")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(OCULTAR)'!$Q$3:$S$135,3,0),"")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(OCULTAR)'!$Q$3:$S$135,3,0),"")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(OCULTAR)'!$Q$3:$S$135,3,0),"")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(OCULTAR)'!$Q$3:$S$135,3,0),"")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(OCULTAR)'!$Q$3:$S$135,3,0),"")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(OCULTAR)'!$Q$3:$S$135,3,0),"")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(OCULTAR)'!$Q$3:$S$135,3,0),"")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(OCULTAR)'!$Q$3:$S$135,3,0),"")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(OCULTAR)'!$Q$3:$S$135,3,0),"")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(OCULTAR)'!$Q$3:$S$135,3,0),"")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(OCULTAR)'!$Q$3:$S$135,3,0),"")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(OCULTAR)'!$Q$3:$S$135,3,0),"")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(OCULTAR)'!$Q$3:$S$135,3,0),"")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(OCULTAR)'!$Q$3:$S$135,3,0),"")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(OCULTAR)'!$Q$3:$S$135,3,0),"")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(OCULTAR)'!$Q$3:$S$135,3,0),"")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(OCULTAR)'!$Q$3:$S$135,3,0),"")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(OCULTAR)'!$Q$3:$S$135,3,0),"")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(OCULTAR)'!$Q$3:$S$135,3,0),"")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(OCULTAR)'!$Q$3:$S$135,3,0),"")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(OCULTAR)'!$Q$3:$S$135,3,0),"")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(OCULTAR)'!$Q$3:$S$135,3,0),"")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(OCULTAR)'!$Q$3:$S$135,3,0),"")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(OCULTAR)'!$Q$3:$S$135,3,0),"")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(OCULTAR)'!$Q$3:$S$135,3,0),"")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(OCULTAR)'!$Q$3:$S$135,3,0),"")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(OCULTAR)'!$Q$3:$S$135,3,0),"")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(OCULTAR)'!$Q$3:$S$135,3,0),"")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(OCULTAR)'!$Q$3:$S$135,3,0),"")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(OCULTAR)'!$Q$3:$S$135,3,0),"")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(OCULTAR)'!$Q$3:$S$135,3,0),"")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(OCULTAR)'!$Q$3:$S$135,3,0),"")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(OCULTAR)'!$Q$3:$S$135,3,0),"")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(OCULTAR)'!$Q$3:$S$135,3,0),"")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(OCULTAR)'!$Q$3:$S$135,3,0),"")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(OCULTAR)'!$Q$3:$S$135,3,0),"")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(OCULTAR)'!$Q$3:$S$135,3,0),"")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(OCULTAR)'!$Q$3:$S$135,3,0),"")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(OCULTAR)'!$Q$3:$S$135,3,0),"")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(OCULTAR)'!$Q$3:$S$135,3,0),"")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(OCULTAR)'!$Q$3:$S$135,3,0),"")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(OCULTAR)'!$Q$3:$S$135,3,0),"")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(OCULTAR)'!$Q$3:$S$135,3,0),"")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(OCULTAR)'!$Q$3:$S$135,3,0),"")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(OCULTAR)'!$Q$3:$S$135,3,0),"")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(OCULTAR)'!$Q$3:$S$135,3,0),"")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(OCULTAR)'!$Q$3:$S$135,3,0),"")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(OCULTAR)'!$Q$3:$S$135,3,0),"")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(OCULTAR)'!$Q$3:$S$135,3,0),"")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(OCULTAR)'!$Q$3:$S$135,3,0),"")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(OCULTAR)'!$Q$3:$S$135,3,0),"")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(OCULTAR)'!$Q$3:$S$135,3,0),"")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(OCULTAR)'!$Q$3:$S$135,3,0),"")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(OCULTAR)'!$Q$3:$S$135,3,0),"")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(OCULTAR)'!$Q$3:$S$135,3,0),"")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(OCULTAR)'!$Q$3:$S$135,3,0),"")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(OCULTAR)'!$Q$3:$S$135,3,0),"")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(OCULTAR)'!$Q$3:$S$135,3,0),"")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(OCULTAR)'!$Q$3:$S$135,3,0),"")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(OCULTAR)'!$Q$3:$S$135,3,0),"")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(OCULTAR)'!$Q$3:$S$135,3,0),"")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(OCULTAR)'!$Q$3:$S$135,3,0),"")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(OCULTAR)'!$Q$3:$S$135,3,0),"")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(OCULTAR)'!$Q$3:$S$135,3,0),"")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(OCULTAR)'!$Q$3:$S$135,3,0),"")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(OCULTAR)'!$Q$3:$S$135,3,0),"")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(OCULTAR)'!$Q$3:$S$135,3,0),"")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(OCULTAR)'!$Q$3:$S$135,3,0),"")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(OCULTAR)'!$Q$3:$S$135,3,0),"")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(OCULTAR)'!$Q$3:$S$135,3,0),"")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(OCULTAR)'!$Q$3:$S$135,3,0),"")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(OCULTAR)'!$Q$3:$S$135,3,0),"")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(OCULTAR)'!$Q$3:$S$135,3,0),"")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(OCULTAR)'!$Q$3:$S$135,3,0),"")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(OCULTAR)'!$Q$3:$S$135,3,0),"")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(OCULTAR)'!$Q$3:$S$135,3,0),"")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(OCULTAR)'!$Q$3:$S$135,3,0),"")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(OCULTAR)'!$Q$3:$S$135,3,0),"")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(OCULTAR)'!$Q$3:$S$135,3,0),"")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(OCULTAR)'!$Q$3:$S$135,3,0),"")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(OCULTAR)'!$Q$3:$S$135,3,0),"")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(OCULTAR)'!$Q$3:$S$135,3,0),"")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(OCULTAR)'!$Q$3:$S$135,3,0),"")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(OCULTAR)'!$Q$3:$S$135,3,0),"")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(OCULTAR)'!$Q$3:$S$135,3,0),"")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(OCULTAR)'!$Q$3:$S$135,3,0),"")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(OCULTAR)'!$Q$3:$S$135,3,0),"")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(OCULTAR)'!$Q$3:$S$135,3,0),"")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(OCULTAR)'!$Q$3:$S$135,3,0),"")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(OCULTAR)'!$Q$3:$S$135,3,0),"")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(OCULTAR)'!$Q$3:$S$135,3,0),"")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(OCULTAR)'!$Q$3:$S$135,3,0),"")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(OCULTAR)'!$Q$3:$S$135,3,0),"")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(OCULTAR)'!$Q$3:$S$135,3,0),"")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(OCULTAR)'!$Q$3:$S$135,3,0),"")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(OCULTAR)'!$Q$3:$S$135,3,0),"")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(OCULTAR)'!$Q$3:$S$135,3,0),"")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(OCULTAR)'!$Q$3:$S$135,3,0),"")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(OCULTAR)'!$Q$3:$S$135,3,0),"")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(OCULTAR)'!$Q$3:$S$135,3,0),"")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(OCULTAR)'!$Q$3:$S$135,3,0),"")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(OCULTAR)'!$Q$3:$S$135,3,0),"")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(OCULTAR)'!$Q$3:$S$135,3,0),"")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(OCULTAR)'!$Q$3:$S$135,3,0),"")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(OCULTAR)'!$Q$3:$S$135,3,0),"")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(OCULTAR)'!$Q$3:$S$135,3,0),"")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(OCULTAR)'!$Q$3:$S$135,3,0),"")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(OCULTAR)'!$Q$3:$S$135,3,0),"")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(OCULTAR)'!$Q$3:$S$135,3,0),"")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(OCULTAR)'!$Q$3:$S$135,3,0),"")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(OCULTAR)'!$Q$3:$S$135,3,0),"")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(OCULTAR)'!$Q$3:$S$135,3,0),"")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(OCULTAR)'!$Q$3:$S$135,3,0),"")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(OCULTAR)'!$Q$3:$S$135,3,0),"")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(OCULTAR)'!$Q$3:$S$135,3,0),"")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(OCULTAR)'!$Q$3:$S$135,3,0),"")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(OCULTAR)'!$Q$3:$S$135,3,0),"")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(OCULTAR)'!$Q$3:$S$135,3,0),"")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(OCULTAR)'!$Q$3:$S$135,3,0),"")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(OCULTAR)'!$Q$3:$S$135,3,0),"")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(OCULTAR)'!$Q$3:$S$135,3,0),"")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(OCULTAR)'!$Q$3:$S$135,3,0),"")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(OCULTAR)'!$Q$3:$S$135,3,0),"")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(OCULTAR)'!$Q$3:$S$135,3,0),"")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(OCULTAR)'!$Q$3:$S$135,3,0),"")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(OCULTAR)'!$Q$3:$S$135,3,0),"")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(OCULTAR)'!$Q$3:$S$135,3,0),"")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(OCULTAR)'!$Q$3:$S$135,3,0),"")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(OCULTAR)'!$Q$3:$S$135,3,0),"")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(OCULTAR)'!$Q$3:$S$135,3,0),"")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(OCULTAR)'!$Q$3:$S$135,3,0),"")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(OCULTAR)'!$Q$3:$S$135,3,0),"")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(OCULTAR)'!$Q$3:$S$135,3,0),"")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(OCULTAR)'!$Q$3:$S$135,3,0),"")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(OCULTAR)'!$Q$3:$S$135,3,0),"")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(OCULTAR)'!$Q$3:$S$135,3,0),"")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(OCULTAR)'!$Q$3:$S$135,3,0),"")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(OCULTAR)'!$Q$3:$S$135,3,0),"")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(OCULTAR)'!$Q$3:$S$135,3,0),"")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(OCULTAR)'!$Q$3:$S$135,3,0),"")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(OCULTAR)'!$Q$3:$S$135,3,0),"")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(OCULTAR)'!$Q$3:$S$135,3,0),"")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(OCULTAR)'!$Q$3:$S$135,3,0),"")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(OCULTAR)'!$Q$3:$S$135,3,0),"")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(OCULTAR)'!$Q$3:$S$135,3,0),"")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(OCULTAR)'!$Q$3:$S$135,3,0),"")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(OCULTAR)'!$Q$3:$S$135,3,0),"")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(OCULTAR)'!$Q$3:$S$135,3,0),"")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(OCULTAR)'!$Q$3:$S$135,3,0),"")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(OCULTAR)'!$Q$3:$S$135,3,0),"")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(OCULTAR)'!$Q$3:$S$135,3,0),"")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(OCULTAR)'!$Q$3:$S$135,3,0),"")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(OCULTAR)'!$Q$3:$S$135,3,0),"")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(OCULTAR)'!$Q$3:$S$135,3,0),"")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(OCULTAR)'!$Q$3:$S$135,3,0),"")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(OCULTAR)'!$Q$3:$S$135,3,0),"")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(OCULTAR)'!$Q$3:$S$135,3,0),"")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(OCULTAR)'!$Q$3:$S$135,3,0),"")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(OCULTAR)'!$Q$3:$S$135,3,0),"")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(OCULTAR)'!$Q$3:$S$135,3,0),"")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(OCULTAR)'!$Q$3:$S$135,3,0),"")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(OCULTAR)'!$Q$3:$S$135,3,0),"")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(OCULTAR)'!$Q$3:$S$135,3,0),"")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(OCULTAR)'!$Q$3:$S$135,3,0),"")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(OCULTAR)'!$Q$3:$S$135,3,0),"")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(OCULTAR)'!$Q$3:$S$135,3,0),"")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(OCULTAR)'!$Q$3:$S$135,3,0),"")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(OCULTAR)'!$Q$3:$S$135,3,0),"")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(OCULTAR)'!$Q$3:$S$135,3,0),"")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(OCULTAR)'!$Q$3:$S$135,3,0),"")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(OCULTAR)'!$Q$3:$S$135,3,0),"")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(OCULTAR)'!$Q$3:$S$135,3,0),"")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(OCULTAR)'!$Q$3:$S$135,3,0),"")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(OCULTAR)'!$Q$3:$S$135,3,0),"")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(OCULTAR)'!$Q$3:$S$135,3,0),"")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(OCULTAR)'!$Q$3:$S$135,3,0),"")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(OCULTAR)'!$Q$3:$S$135,3,0),"")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(OCULTAR)'!$Q$3:$S$135,3,0),"")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(OCULTAR)'!$Q$3:$S$135,3,0),"")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(OCULTAR)'!$Q$3:$S$135,3,0),"")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(OCULTAR)'!$Q$3:$S$135,3,0),"")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(OCULTAR)'!$Q$3:$S$135,3,0),"")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(OCULTAR)'!$Q$3:$S$135,3,0),"")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(OCULTAR)'!$Q$3:$S$135,3,0),"")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(OCULTAR)'!$Q$3:$S$135,3,0),"")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(OCULTAR)'!$Q$3:$S$135,3,0),"")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(OCULTAR)'!$Q$3:$S$135,3,0),"")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(OCULTAR)'!$Q$3:$S$135,3,0),"")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(OCULTAR)'!$Q$3:$S$135,3,0),"")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(OCULTAR)'!$Q$3:$S$135,3,0),"")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(OCULTAR)'!$Q$3:$S$135,3,0),"")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(OCULTAR)'!$Q$3:$S$135,3,0),"")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(OCULTAR)'!$Q$3:$S$135,3,0),"")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(OCULTAR)'!$Q$3:$S$135,3,0),"")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(OCULTAR)'!$Q$3:$S$135,3,0),"")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(OCULTAR)'!$Q$3:$S$135,3,0),"")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(OCULTAR)'!$Q$3:$S$135,3,0),"")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(OCULTAR)'!$Q$3:$S$135,3,0),"")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(OCULTAR)'!$Q$3:$S$135,3,0),"")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(OCULTAR)'!$Q$3:$S$135,3,0),"")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(OCULTAR)'!$Q$3:$S$135,3,0),"")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(OCULTAR)'!$Q$3:$S$135,3,0),"")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(OCULTAR)'!$Q$3:$S$135,3,0),"")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(OCULTAR)'!$Q$3:$S$135,3,0),"")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(OCULTAR)'!$Q$3:$S$135,3,0),"")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(OCULTAR)'!$Q$3:$S$135,3,0),"")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(OCULTAR)'!$Q$3:$S$135,3,0),"")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(OCULTAR)'!$Q$3:$S$135,3,0),"")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(OCULTAR)'!$Q$3:$S$135,3,0),"")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(OCULTAR)'!$Q$3:$S$135,3,0),"")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(OCULTAR)'!$Q$3:$S$135,3,0),"")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(OCULTAR)'!$Q$3:$S$135,3,0),"")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(OCULTAR)'!$Q$3:$S$135,3,0),"")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(OCULTAR)'!$Q$3:$S$135,3,0),"")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(OCULTAR)'!$Q$3:$S$135,3,0),"")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(OCULTAR)'!$Q$3:$S$135,3,0),"")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(OCULTAR)'!$Q$3:$S$135,3,0),"")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(OCULTAR)'!$Q$3:$S$135,3,0),"")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(OCULTAR)'!$Q$3:$S$135,3,0),"")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(OCULTAR)'!$Q$3:$S$135,3,0),"")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(OCULTAR)'!$Q$3:$S$135,3,0),"")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(OCULTAR)'!$Q$3:$S$135,3,0),"")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(OCULTAR)'!$Q$3:$S$135,3,0),"")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(OCULTAR)'!$Q$3:$S$135,3,0),"")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(OCULTAR)'!$Q$3:$S$135,3,0),"")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(OCULTAR)'!$Q$3:$S$135,3,0),"")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(OCULTAR)'!$Q$3:$S$135,3,0),"")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(OCULTAR)'!$Q$3:$S$135,3,0),"")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(OCULTAR)'!$Q$3:$S$135,3,0),"")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(OCULTAR)'!$Q$3:$S$135,3,0),"")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(OCULTAR)'!$Q$3:$S$135,3,0),"")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(OCULTAR)'!$Q$3:$S$135,3,0),"")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(OCULTAR)'!$Q$3:$S$135,3,0),"")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(OCULTAR)'!$Q$3:$S$135,3,0),"")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(OCULTAR)'!$Q$3:$S$135,3,0),"")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(OCULTAR)'!$Q$3:$S$135,3,0),"")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(OCULTAR)'!$Q$3:$S$135,3,0),"")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(OCULTAR)'!$Q$3:$S$135,3,0),"")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(OCULTAR)'!$Q$3:$S$135,3,0),"")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(OCULTAR)'!$Q$3:$S$135,3,0),"")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(OCULTAR)'!$Q$3:$S$135,3,0),"")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(OCULTAR)'!$Q$3:$S$135,3,0),"")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(OCULTAR)'!$Q$3:$S$135,3,0),"")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(OCULTAR)'!$Q$3:$S$135,3,0),"")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(OCULTAR)'!$Q$3:$S$135,3,0),"")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(OCULTAR)'!$Q$3:$S$135,3,0),"")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(OCULTAR)'!$Q$3:$S$135,3,0),"")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(OCULTAR)'!$Q$3:$S$135,3,0),"")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(OCULTAR)'!$Q$3:$S$135,3,0),"")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(OCULTAR)'!$Q$3:$S$135,3,0),"")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(OCULTAR)'!$Q$3:$S$135,3,0),"")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(OCULTAR)'!$Q$3:$S$135,3,0),"")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(OCULTAR)'!$Q$3:$S$135,3,0),"")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(OCULTAR)'!$Q$3:$S$135,3,0),"")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(OCULTAR)'!$Q$3:$S$135,3,0),"")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(OCULTAR)'!$Q$3:$S$135,3,0),"")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(OCULTAR)'!$Q$3:$S$135,3,0),"")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(OCULTAR)'!$Q$3:$S$135,3,0),"")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(OCULTAR)'!$Q$3:$S$135,3,0),"")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(OCULTAR)'!$Q$3:$S$135,3,0),"")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(OCULTAR)'!$Q$3:$S$135,3,0),"")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(OCULTAR)'!$Q$3:$S$135,3,0),"")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(OCULTAR)'!$Q$3:$S$135,3,0),"")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(OCULTAR)'!$Q$3:$S$135,3,0),"")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(OCULTAR)'!$Q$3:$S$135,3,0),"")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(OCULTAR)'!$Q$3:$S$135,3,0),"")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(OCULTAR)'!$Q$3:$S$135,3,0),"")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(OCULTAR)'!$Q$3:$S$135,3,0),"")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(OCULTAR)'!$Q$3:$S$135,3,0),"")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(OCULTAR)'!$Q$3:$S$135,3,0),"")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(OCULTAR)'!$Q$3:$S$135,3,0),"")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(OCULTAR)'!$Q$3:$S$135,3,0),"")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(OCULTAR)'!$Q$3:$S$135,3,0),"")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(OCULTAR)'!$Q$3:$S$135,3,0),"")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(OCULTAR)'!$Q$3:$S$135,3,0),"")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(OCULTAR)'!$Q$3:$S$135,3,0),"")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(OCULTAR)'!$Q$3:$S$135,3,0),"")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(OCULTAR)'!$Q$3:$S$135,3,0),"")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(OCULTAR)'!$Q$3:$S$135,3,0),"")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(OCULTAR)'!$Q$3:$S$135,3,0),"")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(OCULTAR)'!$Q$3:$S$135,3,0),"")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(OCULTAR)'!$Q$3:$S$135,3,0),"")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(OCULTAR)'!$Q$3:$S$135,3,0),"")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(OCULTAR)'!$Q$3:$S$135,3,0),"")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(OCULTAR)'!$Q$3:$S$135,3,0),"")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(OCULTAR)'!$Q$3:$S$135,3,0),"")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(OCULTAR)'!$Q$3:$S$135,3,0),"")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(OCULTAR)'!$Q$3:$S$135,3,0),"")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(OCULTAR)'!$Q$3:$S$135,3,0),"")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(OCULTAR)'!$Q$3:$S$135,3,0),"")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(OCULTAR)'!$Q$3:$S$135,3,0),"")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(OCULTAR)'!$Q$3:$S$135,3,0),"")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(OCULTAR)'!$Q$3:$S$135,3,0),"")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(OCULTAR)'!$Q$3:$S$135,3,0),"")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(OCULTAR)'!$Q$3:$S$135,3,0),"")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(OCULTAR)'!$Q$3:$S$135,3,0),"")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(OCULTAR)'!$Q$3:$S$135,3,0),"")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(OCULTAR)'!$Q$3:$S$135,3,0),"")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(OCULTAR)'!$Q$3:$S$135,3,0),"")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(OCULTAR)'!$Q$3:$S$135,3,0),"")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(OCULTAR)'!$Q$3:$S$135,3,0),"")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(OCULTAR)'!$Q$3:$S$135,3,0),"")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(OCULTAR)'!$Q$3:$S$135,3,0),"")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(OCULTAR)'!$Q$3:$S$135,3,0),"")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(OCULTAR)'!$Q$3:$S$135,3,0),"")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(OCULTAR)'!$Q$3:$S$135,3,0),"")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(OCULTAR)'!$Q$3:$S$135,3,0),"")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(OCULTAR)'!$Q$3:$S$135,3,0),"")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(OCULTAR)'!$Q$3:$S$135,3,0),"")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(OCULTAR)'!$Q$3:$S$135,3,0),"")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(OCULTAR)'!$Q$3:$S$135,3,0),"")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(OCULTAR)'!$Q$3:$S$135,3,0),"")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(OCULTAR)'!$Q$3:$S$135,3,0),"")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(OCULTAR)'!$Q$3:$S$135,3,0),"")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(OCULTAR)'!$Q$3:$S$135,3,0),"")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(OCULTAR)'!$Q$3:$S$135,3,0),"")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(OCULTAR)'!$Q$3:$S$135,3,0),"")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(OCULTAR)'!$Q$3:$S$135,3,0),"")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(OCULTAR)'!$Q$3:$S$135,3,0),"")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(OCULTAR)'!$Q$3:$S$135,3,0),"")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(OCULTAR)'!$Q$3:$S$135,3,0),"")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(OCULTAR)'!$Q$3:$S$135,3,0),"")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(OCULTAR)'!$Q$3:$S$135,3,0),"")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(OCULTAR)'!$Q$3:$S$135,3,0),"")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(OCULTAR)'!$Q$3:$S$135,3,0),"")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(OCULTAR)'!$Q$3:$S$135,3,0),"")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(OCULTAR)'!$Q$3:$S$135,3,0),"")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(OCULTAR)'!$Q$3:$S$135,3,0),"")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(OCULTAR)'!$Q$3:$S$135,3,0),"")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(OCULTAR)'!$Q$3:$S$135,3,0),"")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(OCULTAR)'!$Q$3:$S$135,3,0),"")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(OCULTAR)'!$Q$3:$S$135,3,0),"")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(OCULTAR)'!$Q$3:$S$135,3,0),"")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(OCULTAR)'!$Q$3:$S$135,3,0),"")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(OCULTAR)'!$Q$3:$S$135,3,0),"")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(OCULTAR)'!$Q$3:$S$135,3,0),"")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(OCULTAR)'!$Q$3:$S$135,3,0),"")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(OCULTAR)'!$Q$3:$S$135,3,0),"")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(OCULTAR)'!$Q$3:$S$135,3,0),"")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(OCULTAR)'!$Q$3:$S$135,3,0),"")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(OCULTAR)'!$Q$3:$S$135,3,0),"")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(OCULTAR)'!$Q$3:$S$135,3,0),"")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(OCULTAR)'!$Q$3:$S$135,3,0),"")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(OCULTAR)'!$Q$3:$S$135,3,0),"")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(OCULTAR)'!$Q$3:$S$135,3,0),"")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(OCULTAR)'!$Q$3:$S$135,3,0),"")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(OCULTAR)'!$Q$3:$S$135,3,0),"")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(OCULTAR)'!$Q$3:$S$135,3,0),"")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(OCULTAR)'!$Q$3:$S$135,3,0),"")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(OCULTAR)'!$Q$3:$S$135,3,0),"")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(OCULTAR)'!$Q$3:$S$135,3,0),"")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(OCULTAR)'!$Q$3:$S$135,3,0),"")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(OCULTAR)'!$Q$3:$S$135,3,0),"")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(OCULTAR)'!$Q$3:$S$135,3,0),"")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(OCULTAR)'!$Q$3:$S$135,3,0),"")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(OCULTAR)'!$Q$3:$S$135,3,0),"")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(OCULTAR)'!$Q$3:$S$135,3,0),"")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(OCULTAR)'!$Q$3:$S$135,3,0),"")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(OCULTAR)'!$Q$3:$S$135,3,0),"")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(OCULTAR)'!$Q$3:$S$135,3,0),"")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(OCULTAR)'!$Q$3:$S$135,3,0),"")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(OCULTAR)'!$Q$3:$S$135,3,0),"")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(OCULTAR)'!$Q$3:$S$135,3,0),"")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(OCULTAR)'!$Q$3:$S$135,3,0),"")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(OCULTAR)'!$Q$3:$S$135,3,0),"")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(OCULTAR)'!$Q$3:$S$135,3,0),"")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(OCULTAR)'!$Q$3:$S$135,3,0),"")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(OCULTAR)'!$Q$3:$S$135,3,0),"")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(OCULTAR)'!$Q$3:$S$135,3,0),"")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(OCULTAR)'!$Q$3:$S$135,3,0),"")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(OCULTAR)'!$Q$3:$S$135,3,0),"")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(OCULTAR)'!$Q$3:$S$135,3,0),"")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(OCULTAR)'!$Q$3:$S$135,3,0),"")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(OCULTAR)'!$Q$3:$S$135,3,0),"")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(OCULTAR)'!$Q$3:$S$135,3,0),"")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(OCULTAR)'!$Q$3:$S$135,3,0),"")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(OCULTAR)'!$Q$3:$S$135,3,0),"")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(OCULTAR)'!$Q$3:$S$135,3,0),"")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(OCULTAR)'!$Q$3:$S$135,3,0),"")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(OCULTAR)'!$Q$3:$S$135,3,0),"")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(OCULTAR)'!$Q$3:$S$135,3,0),"")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(OCULTAR)'!$Q$3:$S$135,3,0),"")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(OCULTAR)'!$Q$3:$S$135,3,0),"")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(OCULTAR)'!$Q$3:$S$135,3,0),"")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(OCULTAR)'!$Q$3:$S$135,3,0),"")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(OCULTAR)'!$Q$3:$S$135,3,0),"")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(OCULTAR)'!$Q$3:$S$135,3,0),"")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(OCULTAR)'!$Q$3:$S$135,3,0),"")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(OCULTAR)'!$Q$3:$S$135,3,0),"")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(OCULTAR)'!$Q$3:$S$135,3,0),"")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(OCULTAR)'!$Q$3:$S$135,3,0),"")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(OCULTAR)'!$Q$3:$S$135,3,0),"")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(OCULTAR)'!$Q$3:$S$135,3,0),"")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(OCULTAR)'!$Q$3:$S$135,3,0),"")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(OCULTAR)'!$Q$3:$S$135,3,0),"")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(OCULTAR)'!$Q$3:$S$135,3,0),"")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(OCULTAR)'!$Q$3:$S$135,3,0),"")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(OCULTAR)'!$Q$3:$S$135,3,0),"")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(OCULTAR)'!$Q$3:$S$135,3,0),"")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(OCULTAR)'!$Q$3:$S$135,3,0),"")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(OCULTAR)'!$Q$3:$S$135,3,0),"")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(OCULTAR)'!$Q$3:$S$135,3,0),"")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(OCULTAR)'!$Q$3:$S$135,3,0),"")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(OCULTAR)'!$Q$3:$S$135,3,0),"")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(OCULTAR)'!$Q$3:$S$135,3,0),"")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(OCULTAR)'!$Q$3:$S$135,3,0),"")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(OCULTAR)'!$Q$3:$S$135,3,0),"")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(OCULTAR)'!$Q$3:$S$135,3,0),"")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(OCULTAR)'!$Q$3:$S$135,3,0),"")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(OCULTAR)'!$Q$3:$S$135,3,0),"")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(OCULTAR)'!$Q$3:$S$135,3,0),"")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(OCULTAR)'!$Q$3:$S$135,3,0),"")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(OCULTAR)'!$Q$3:$S$135,3,0),"")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(OCULTAR)'!$Q$3:$S$135,3,0),"")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(OCULTAR)'!$Q$3:$S$135,3,0),"")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(OCULTAR)'!$Q$3:$S$135,3,0),"")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(OCULTAR)'!$Q$3:$S$135,3,0),"")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(OCULTAR)'!$Q$3:$S$135,3,0),"")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(OCULTAR)'!$Q$3:$S$135,3,0),"")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(OCULTAR)'!$Q$3:$S$135,3,0),"")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(OCULTAR)'!$Q$3:$S$135,3,0),"")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(OCULTAR)'!$Q$3:$S$135,3,0),"")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(OCULTAR)'!$Q$3:$S$135,3,0),"")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(OCULTAR)'!$Q$3:$S$135,3,0),"")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(OCULTAR)'!$Q$3:$S$135,3,0),"")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(OCULTAR)'!$Q$3:$S$135,3,0),"")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(OCULTAR)'!$Q$3:$S$135,3,0),"")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(OCULTAR)'!$Q$3:$S$135,3,0),"")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(OCULTAR)'!$Q$3:$S$135,3,0),"")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(OCULTAR)'!$Q$3:$S$135,3,0),"")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(OCULTAR)'!$Q$3:$S$135,3,0),"")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(OCULTAR)'!$Q$3:$S$135,3,0),"")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(OCULTAR)'!$Q$3:$S$135,3,0),"")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(OCULTAR)'!$Q$3:$S$135,3,0),"")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(OCULTAR)'!$Q$3:$S$135,3,0),"")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(OCULTAR)'!$Q$3:$S$135,3,0),"")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(OCULTAR)'!$Q$3:$S$135,3,0),"")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(OCULTAR)'!$Q$3:$S$135,3,0),"")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(OCULTAR)'!$Q$3:$S$135,3,0),"")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(OCULTAR)'!$Q$3:$S$135,3,0),"")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(OCULTAR)'!$Q$3:$S$135,3,0),"")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(OCULTAR)'!$Q$3:$S$135,3,0),"")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(OCULTAR)'!$Q$3:$S$135,3,0),"")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(OCULTAR)'!$Q$3:$S$135,3,0),"")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(OCULTAR)'!$Q$3:$S$135,3,0),"")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(OCULTAR)'!$Q$3:$S$135,3,0),"")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(OCULTAR)'!$Q$3:$S$135,3,0),"")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(OCULTAR)'!$Q$3:$S$135,3,0),"")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(OCULTAR)'!$Q$3:$S$135,3,0),"")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(OCULTAR)'!$Q$3:$S$135,3,0),"")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(OCULTAR)'!$Q$3:$S$135,3,0),"")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(OCULTAR)'!$Q$3:$S$135,3,0),"")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(OCULTAR)'!$Q$3:$S$135,3,0),"")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(OCULTAR)'!$Q$3:$S$135,3,0),"")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(OCULTAR)'!$Q$3:$S$135,3,0),"")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(OCULTAR)'!$Q$3:$S$135,3,0),"")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(OCULTAR)'!$Q$3:$S$135,3,0),"")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(OCULTAR)'!$Q$3:$S$135,3,0),"")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(OCULTAR)'!$Q$3:$S$135,3,0),"")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(OCULTAR)'!$Q$3:$S$135,3,0),"")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(OCULTAR)'!$Q$3:$S$135,3,0),"")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(OCULTAR)'!$Q$3:$S$135,3,0),"")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(OCULTAR)'!$Q$3:$S$135,3,0),"")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(OCULTAR)'!$Q$3:$S$135,3,0),"")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(OCULTAR)'!$Q$3:$S$135,3,0),"")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(OCULTAR)'!$Q$3:$S$135,3,0),"")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(OCULTAR)'!$Q$3:$S$135,3,0),"")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(OCULTAR)'!$Q$3:$S$135,3,0),"")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(OCULTAR)'!$Q$3:$S$135,3,0),"")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(OCULTAR)'!$Q$3:$S$135,3,0),"")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(OCULTAR)'!$Q$3:$S$135,3,0),"")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(OCULTAR)'!$Q$3:$S$135,3,0),"")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(OCULTAR)'!$Q$3:$S$135,3,0),"")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(OCULTAR)'!$Q$3:$S$135,3,0),"")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(OCULTAR)'!$Q$3:$S$135,3,0),"")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(OCULTAR)'!$Q$3:$S$135,3,0),"")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(OCULTAR)'!$Q$3:$S$135,3,0),"")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(OCULTAR)'!$Q$3:$S$135,3,0),"")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(OCULTAR)'!$Q$3:$S$135,3,0),"")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(OCULTAR)'!$Q$3:$S$135,3,0),"")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(OCULTAR)'!$Q$3:$S$135,3,0),"")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(OCULTAR)'!$Q$3:$S$135,3,0),"")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(OCULTAR)'!$Q$3:$S$135,3,0),"")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(OCULTAR)'!$Q$3:$S$135,3,0),"")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(OCULTAR)'!$Q$3:$S$135,3,0),"")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(OCULTAR)'!$Q$3:$S$135,3,0),"")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(OCULTAR)'!$Q$3:$S$135,3,0),"")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(OCULTAR)'!$Q$3:$S$135,3,0),"")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(OCULTAR)'!$Q$3:$S$135,3,0),"")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(OCULTAR)'!$Q$3:$S$135,3,0),"")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(OCULTAR)'!$Q$3:$S$135,3,0),"")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(OCULTAR)'!$Q$3:$S$135,3,0),"")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(OCULTAR)'!$Q$3:$S$135,3,0),"")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(OCULTAR)'!$Q$3:$S$135,3,0),"")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(OCULTAR)'!$Q$3:$S$135,3,0),"")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(OCULTAR)'!$Q$3:$S$135,3,0),"")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(OCULTAR)'!$Q$3:$S$135,3,0),"")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(OCULTAR)'!$Q$3:$S$135,3,0),"")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(OCULTAR)'!$Q$3:$S$135,3,0),"")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(OCULTAR)'!$Q$3:$S$135,3,0),"")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(OCULTAR)'!$Q$3:$S$135,3,0),"")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(OCULTAR)'!$Q$3:$S$135,3,0),"")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(OCULTAR)'!$Q$3:$S$135,3,0),"")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(OCULTAR)'!$Q$3:$S$135,3,0),"")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(OCULTAR)'!$Q$3:$S$135,3,0),"")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(OCULTAR)'!$Q$3:$S$135,3,0),"")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(OCULTAR)'!$Q$3:$S$135,3,0),"")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(OCULTAR)'!$Q$3:$S$135,3,0),"")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(OCULTAR)'!$Q$3:$S$135,3,0),"")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(OCULTAR)'!$Q$3:$S$135,3,0),"")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(OCULTAR)'!$Q$3:$S$135,3,0),"")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(OCULTAR)'!$Q$3:$S$135,3,0),"")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(OCULTAR)'!$Q$3:$S$135,3,0),"")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(OCULTAR)'!$Q$3:$S$135,3,0),"")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(OCULTAR)'!$Q$3:$S$135,3,0),"")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(OCULTAR)'!$Q$3:$S$135,3,0),"")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(OCULTAR)'!$Q$3:$S$135,3,0),"")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(OCULTAR)'!$Q$3:$S$135,3,0),"")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(OCULTAR)'!$Q$3:$S$135,3,0),"")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(OCULTAR)'!$Q$3:$S$135,3,0),"")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(OCULTAR)'!$Q$3:$S$135,3,0),"")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(OCULTAR)'!$Q$3:$S$135,3,0),"")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(OCULTAR)'!$Q$3:$S$135,3,0),"")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(OCULTAR)'!$Q$3:$S$135,3,0),"")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(OCULTAR)'!$Q$3:$S$135,3,0),"")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(OCULTAR)'!$Q$3:$S$135,3,0),"")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(OCULTAR)'!$Q$3:$S$135,3,0),"")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(OCULTAR)'!$Q$3:$S$135,3,0),"")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(OCULTAR)'!$Q$3:$S$135,3,0),"")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(OCULTAR)'!$Q$3:$S$135,3,0),"")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(OCULTAR)'!$Q$3:$S$135,3,0),"")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(OCULTAR)'!$Q$3:$S$135,3,0),"")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(OCULTAR)'!$Q$3:$S$135,3,0),"")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(OCULTAR)'!$Q$3:$S$135,3,0),"")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(OCULTAR)'!$Q$3:$S$135,3,0),"")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(OCULTAR)'!$Q$3:$S$135,3,0),"")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(OCULTAR)'!$Q$3:$S$135,3,0),"")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(OCULTAR)'!$Q$3:$S$135,3,0),"")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(OCULTAR)'!$Q$3:$S$135,3,0),"")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(OCULTAR)'!$Q$3:$S$135,3,0),"")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(OCULTAR)'!$Q$3:$S$135,3,0),"")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(OCULTAR)'!$Q$3:$S$135,3,0),"")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(OCULTAR)'!$Q$3:$S$135,3,0),"")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(OCULTAR)'!$Q$3:$S$135,3,0),"")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(OCULTAR)'!$Q$3:$S$135,3,0),"")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(OCULTAR)'!$Q$3:$S$135,3,0),"")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(OCULTAR)'!$Q$3:$S$135,3,0),"")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(OCULTAR)'!$Q$3:$S$135,3,0),"")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(OCULTAR)'!$Q$3:$S$135,3,0),"")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(OCULTAR)'!$Q$3:$S$135,3,0),"")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(OCULTAR)'!$Q$3:$S$135,3,0),"")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(OCULTAR)'!$Q$3:$S$135,3,0),"")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(OCULTAR)'!$Q$3:$S$135,3,0),"")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(OCULTAR)'!$Q$3:$S$135,3,0),"")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(OCULTAR)'!$Q$3:$S$135,3,0),"")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(OCULTAR)'!$Q$3:$S$135,3,0),"")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(OCULTAR)'!$Q$3:$S$135,3,0),"")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(OCULTAR)'!$Q$3:$S$135,3,0),"")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(OCULTAR)'!$Q$3:$S$135,3,0),"")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(OCULTAR)'!$Q$3:$S$135,3,0),"")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(OCULTAR)'!$Q$3:$S$135,3,0),"")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(OCULTAR)'!$Q$3:$S$135,3,0),"")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(OCULTAR)'!$Q$3:$S$135,3,0),"")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(OCULTAR)'!$Q$3:$S$135,3,0),"")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(OCULTAR)'!$Q$3:$S$135,3,0),"")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(OCULTAR)'!$Q$3:$S$135,3,0),"")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(OCULTAR)'!$Q$3:$S$135,3,0),"")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(OCULTAR)'!$Q$3:$S$135,3,0),"")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(OCULTAR)'!$Q$3:$S$135,3,0),"")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(OCULTAR)'!$Q$3:$S$135,3,0),"")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(OCULTAR)'!$Q$3:$S$135,3,0),"")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(OCULTAR)'!$Q$3:$S$135,3,0),"")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(OCULTAR)'!$Q$3:$S$135,3,0),"")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(OCULTAR)'!$Q$3:$S$135,3,0),"")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(OCULTAR)'!$Q$3:$S$135,3,0),"")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(OCULTAR)'!$Q$3:$S$135,3,0),"")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(OCULTAR)'!$Q$3:$S$135,3,0),"")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(OCULTAR)'!$Q$3:$S$135,3,0),"")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(OCULTAR)'!$Q$3:$S$135,3,0),"")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(OCULTAR)'!$Q$3:$S$135,3,0),"")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(OCULTAR)'!$Q$3:$S$135,3,0),"")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(OCULTAR)'!$Q$3:$S$135,3,0),"")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(OCULTAR)'!$Q$3:$S$135,3,0),"")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(OCULTAR)'!$Q$3:$S$135,3,0),"")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(OCULTAR)'!$Q$3:$S$135,3,0),"")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(OCULTAR)'!$Q$3:$S$135,3,0),"")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(OCULTAR)'!$Q$3:$S$135,3,0),"")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(OCULTAR)'!$Q$3:$S$135,3,0),"")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(OCULTAR)'!$Q$3:$S$135,3,0),"")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(OCULTAR)'!$Q$3:$S$135,3,0),"")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(OCULTAR)'!$Q$3:$S$135,3,0),"")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(OCULTAR)'!$Q$3:$S$135,3,0),"")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(OCULTAR)'!$Q$3:$S$135,3,0),"")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(OCULTAR)'!$Q$3:$S$135,3,0),"")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(OCULTAR)'!$Q$3:$S$135,3,0),"")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(OCULTAR)'!$Q$3:$S$135,3,0),"")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(OCULTAR)'!$Q$3:$S$135,3,0),"")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(OCULTAR)'!$Q$3:$S$135,3,0),"")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(OCULTAR)'!$Q$3:$S$135,3,0),"")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(OCULTAR)'!$Q$3:$S$135,3,0),"")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(OCULTAR)'!$Q$3:$S$135,3,0),"")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(OCULTAR)'!$Q$3:$S$135,3,0),"")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(OCULTAR)'!$Q$3:$S$135,3,0),"")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(OCULTAR)'!$Q$3:$S$135,3,0),"")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(OCULTAR)'!$Q$3:$S$135,3,0),"")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(OCULTAR)'!$Q$3:$S$135,3,0),"")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(OCULTAR)'!$Q$3:$S$135,3,0),"")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(OCULTAR)'!$Q$3:$S$135,3,0),"")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(OCULTAR)'!$Q$3:$S$135,3,0),"")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(OCULTAR)'!$Q$3:$S$135,3,0),"")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(OCULTAR)'!$Q$3:$S$135,3,0),"")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(OCULTAR)'!$Q$3:$S$135,3,0),"")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(OCULTAR)'!$Q$3:$S$135,3,0),"")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(OCULTAR)'!$Q$3:$S$135,3,0),"")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(OCULTAR)'!$Q$3:$S$135,3,0),"")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(OCULTAR)'!$Q$3:$S$135,3,0),"")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(OCULTAR)'!$Q$3:$S$135,3,0),"")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(OCULTAR)'!$Q$3:$S$135,3,0),"")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(OCULTAR)'!$Q$3:$S$135,3,0),"")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(OCULTAR)'!$Q$3:$S$135,3,0),"")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(OCULTAR)'!$Q$3:$S$135,3,0),"")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(OCULTAR)'!$Q$3:$S$135,3,0),"")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(OCULTAR)'!$Q$3:$S$135,3,0),"")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(OCULTAR)'!$Q$3:$S$135,3,0),"")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(OCULTAR)'!$Q$3:$S$135,3,0),"")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(OCULTAR)'!$Q$3:$S$135,3,0),"")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(OCULTAR)'!$Q$3:$S$135,3,0),"")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(OCULTAR)'!$Q$3:$S$135,3,0),"")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(OCULTAR)'!$Q$3:$S$135,3,0),"")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(OCULTAR)'!$Q$3:$S$135,3,0),"")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(OCULTAR)'!$Q$3:$S$135,3,0),"")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(OCULTAR)'!$Q$3:$S$135,3,0),"")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(OCULTAR)'!$Q$3:$S$135,3,0),"")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(OCULTAR)'!$Q$3:$S$135,3,0),"")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(OCULTAR)'!$Q$3:$S$135,3,0),"")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(OCULTAR)'!$Q$3:$S$135,3,0),"")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(OCULTAR)'!$Q$3:$S$135,3,0),"")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(OCULTAR)'!$Q$3:$S$135,3,0),"")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(OCULTAR)'!$Q$3:$S$135,3,0),"")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(OCULTAR)'!$Q$3:$S$135,3,0),"")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(OCULTAR)'!$Q$3:$S$135,3,0),"")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(OCULTAR)'!$Q$3:$S$135,3,0),"")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(OCULTAR)'!$Q$3:$S$135,3,0),"")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(OCULTAR)'!$Q$3:$S$135,3,0),"")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(OCULTAR)'!$Q$3:$S$135,3,0),"")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(OCULTAR)'!$Q$3:$S$135,3,0),"")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(OCULTAR)'!$Q$3:$S$135,3,0),"")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(OCULTAR)'!$Q$3:$S$135,3,0),"")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(OCULTAR)'!$Q$3:$S$135,3,0),"")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(OCULTAR)'!$Q$3:$S$135,3,0),"")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(OCULTAR)'!$Q$3:$S$135,3,0),"")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(OCULTAR)'!$Q$3:$S$135,3,0),"")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(OCULTAR)'!$Q$3:$S$135,3,0),"")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(OCULTAR)'!$Q$3:$S$135,3,0),"")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(OCULTAR)'!$Q$3:$S$135,3,0),"")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(OCULTAR)'!$Q$3:$S$135,3,0),"")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(OCULTAR)'!$Q$3:$S$135,3,0),"")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(OCULTAR)'!$Q$3:$S$135,3,0),"")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(OCULTAR)'!$Q$3:$S$135,3,0),"")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(OCULTAR)'!$Q$3:$S$135,3,0),"")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(OCULTAR)'!$Q$3:$S$135,3,0),"")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(OCULTAR)'!$Q$3:$S$135,3,0),"")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(OCULTAR)'!$Q$3:$S$135,3,0),"")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(OCULTAR)'!$Q$3:$S$135,3,0),"")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(OCULTAR)'!$Q$3:$S$135,3,0),"")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(OCULTAR)'!$Q$3:$S$135,3,0),"")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(OCULTAR)'!$Q$3:$S$135,3,0),"")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(OCULTAR)'!$Q$3:$S$135,3,0),"")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(OCULTAR)'!$Q$3:$S$135,3,0),"")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(OCULTAR)'!$Q$3:$S$135,3,0),"")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(OCULTAR)'!$Q$3:$S$135,3,0),"")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(OCULTAR)'!$Q$3:$S$135,3,0),"")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(OCULTAR)'!$Q$3:$S$135,3,0),"")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(OCULTAR)'!$Q$3:$S$135,3,0),"")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(OCULTAR)'!$Q$3:$S$135,3,0),"")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(OCULTAR)'!$Q$3:$S$135,3,0),"")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(OCULTAR)'!$Q$3:$S$135,3,0),"")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(OCULTAR)'!$Q$3:$S$135,3,0),"")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(OCULTAR)'!$Q$3:$S$135,3,0),"")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(OCULTAR)'!$Q$3:$S$135,3,0),"")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(OCULTAR)'!$Q$3:$S$135,3,0),"")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(OCULTAR)'!$Q$3:$S$135,3,0),"")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(OCULTAR)'!$Q$3:$S$135,3,0),"")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(OCULTAR)'!$Q$3:$S$135,3,0),"")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(OCULTAR)'!$Q$3:$S$135,3,0),"")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(OCULTAR)'!$Q$3:$S$135,3,0),"")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(OCULTAR)'!$Q$3:$S$135,3,0),"")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(OCULTAR)'!$Q$3:$S$135,3,0),"")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(OCULTAR)'!$Q$3:$S$135,3,0),"")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(OCULTAR)'!$Q$3:$S$135,3,0),"")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(OCULTAR)'!$Q$3:$S$135,3,0),"")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(OCULTAR)'!$Q$3:$S$135,3,0),"")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(OCULTAR)'!$Q$3:$S$135,3,0),"")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(OCULTAR)'!$Q$3:$S$135,3,0),"")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(OCULTAR)'!$Q$3:$S$135,3,0),"")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(OCULTAR)'!$Q$3:$S$135,3,0),"")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(OCULTAR)'!$Q$3:$S$135,3,0),"")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(OCULTAR)'!$Q$3:$S$135,3,0),"")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(OCULTAR)'!$Q$3:$S$135,3,0),"")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(OCULTAR)'!$Q$3:$S$135,3,0),"")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(OCULTAR)'!$Q$3:$S$135,3,0),"")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(OCULTAR)'!$Q$3:$S$135,3,0),"")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(OCULTAR)'!$Q$3:$S$135,3,0),"")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(OCULTAR)'!$Q$3:$S$135,3,0),"")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(OCULTAR)'!$Q$3:$S$135,3,0),"")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(OCULTAR)'!$Q$3:$S$135,3,0),"")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(OCULTAR)'!$Q$3:$S$135,3,0),"")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(OCULTAR)'!$Q$3:$S$135,3,0),"")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(OCULTAR)'!$Q$3:$S$135,3,0),"")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(OCULTAR)'!$Q$3:$S$135,3,0),"")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(OCULTAR)'!$Q$3:$S$135,3,0),"")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(OCULTAR)'!$Q$3:$S$135,3,0),"")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(OCULTAR)'!$Q$3:$S$135,3,0),"")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(OCULTAR)'!$Q$3:$S$135,3,0),"")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(OCULTAR)'!$Q$3:$S$135,3,0),"")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(OCULTAR)'!$Q$3:$S$135,3,0),"")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(OCULTAR)'!$Q$3:$S$135,3,0),"")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(OCULTAR)'!$Q$3:$S$135,3,0),"")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(OCULTAR)'!$Q$3:$S$135,3,0),"")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(OCULTAR)'!$Q$3:$S$135,3,0),"")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(OCULTAR)'!$Q$3:$S$135,3,0),"")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(OCULTAR)'!$Q$3:$S$135,3,0),"")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(OCULTAR)'!$Q$3:$S$135,3,0),"")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(OCULTAR)'!$Q$3:$S$135,3,0),"")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(OCULTAR)'!$Q$3:$S$135,3,0),"")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(OCULTAR)'!$Q$3:$S$135,3,0),"")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(OCULTAR)'!$Q$3:$S$135,3,0),"")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(OCULTAR)'!$Q$3:$S$135,3,0),"")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(OCULTAR)'!$Q$3:$S$135,3,0),"")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(OCULTAR)'!$Q$3:$S$135,3,0),"")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(OCULTAR)'!$Q$3:$S$135,3,0),"")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(OCULTAR)'!$Q$3:$S$135,3,0),"")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(OCULTAR)'!$Q$3:$S$135,3,0),"")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(OCULTAR)'!$Q$3:$S$135,3,0),"")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(OCULTAR)'!$Q$3:$S$135,3,0),"")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(OCULTAR)'!$Q$3:$S$135,3,0),"")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(OCULTAR)'!$Q$3:$S$135,3,0),"")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(OCULTAR)'!$Q$3:$S$135,3,0),"")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(OCULTAR)'!$Q$3:$S$135,3,0),"")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(OCULTAR)'!$Q$3:$S$135,3,0),"")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(OCULTAR)'!$Q$3:$S$135,3,0),"")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(OCULTAR)'!$Q$3:$S$135,3,0),"")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(OCULTAR)'!$Q$3:$S$135,3,0),"")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(OCULTAR)'!$Q$3:$S$135,3,0),"")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(OCULTAR)'!$Q$3:$S$135,3,0),"")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(OCULTAR)'!$Q$3:$S$135,3,0),"")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(OCULTAR)'!$Q$3:$S$135,3,0),"")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(OCULTAR)'!$Q$3:$S$135,3,0),"")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(OCULTAR)'!$Q$3:$S$135,3,0),"")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(OCULTAR)'!$Q$3:$S$135,3,0),"")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(OCULTAR)'!$Q$3:$S$135,3,0),"")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(OCULTAR)'!$Q$3:$S$135,3,0),"")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(OCULTAR)'!$Q$3:$S$135,3,0),"")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(OCULTAR)'!$Q$3:$S$135,3,0),"")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(OCULTAR)'!$Q$3:$S$135,3,0),"")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(OCULTAR)'!$Q$3:$S$135,3,0),"")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(OCULTAR)'!$Q$3:$S$135,3,0),"")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(OCULTAR)'!$Q$3:$S$135,3,0),"")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(OCULTAR)'!$Q$3:$S$135,3,0),"")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(OCULTAR)'!$Q$3:$S$135,3,0),"")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(OCULTAR)'!$Q$3:$S$135,3,0),"")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(OCULTAR)'!$Q$3:$S$135,3,0),"")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(OCULTAR)'!$Q$3:$S$135,3,0),"")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(OCULTAR)'!$Q$3:$S$135,3,0),"")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(OCULTAR)'!$Q$3:$S$135,3,0),"")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(OCULTAR)'!$Q$3:$S$135,3,0),"")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(OCULTAR)'!$Q$3:$S$135,3,0),"")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(OCULTAR)'!$Q$3:$S$135,3,0),"")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(OCULTAR)'!$Q$3:$S$135,3,0),"")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(OCULTAR)'!$Q$3:$S$135,3,0),"")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(OCULTAR)'!$Q$3:$S$135,3,0),"")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(OCULTAR)'!$Q$3:$S$135,3,0),"")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(OCULTAR)'!$Q$3:$S$135,3,0),"")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(OCULTAR)'!$Q$3:$S$135,3,0),"")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(OCULTAR)'!$Q$3:$S$135,3,0),"")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(OCULTAR)'!$Q$3:$S$135,3,0),"")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(OCULTAR)'!$Q$3:$S$135,3,0),"")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(OCULTAR)'!$Q$3:$S$135,3,0),"")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(OCULTAR)'!$Q$3:$S$135,3,0),"")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(OCULTAR)'!$Q$3:$S$135,3,0),"")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(OCULTAR)'!$Q$3:$S$135,3,0),"")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(OCULTAR)'!$Q$3:$S$135,3,0),"")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(OCULTAR)'!$Q$3:$S$135,3,0),"")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(OCULTAR)'!$Q$3:$S$135,3,0),"")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(OCULTAR)'!$Q$3:$S$135,3,0),"")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(OCULTAR)'!$Q$3:$S$135,3,0),"")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(OCULTAR)'!$Q$3:$S$135,3,0),"")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(OCULTAR)'!$Q$3:$S$135,3,0),"")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(OCULTAR)'!$Q$3:$S$135,3,0),"")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(OCULTAR)'!$Q$3:$S$135,3,0),"")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(OCULTAR)'!$Q$3:$S$135,3,0),"")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(OCULTAR)'!$Q$3:$S$135,3,0),"")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(OCULTAR)'!$Q$3:$S$135,3,0),"")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(OCULTAR)'!$Q$3:$S$135,3,0),"")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(OCULTAR)'!$Q$3:$S$135,3,0),"")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(OCULTAR)'!$Q$3:$S$135,3,0),"")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(OCULTAR)'!$Q$3:$S$135,3,0),"")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(OCULTAR)'!$Q$3:$S$135,3,0),"")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(OCULTAR)'!$Q$3:$S$135,3,0),"")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(OCULTAR)'!$Q$3:$S$135,3,0),"")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(OCULTAR)'!$Q$3:$S$135,3,0),"")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(OCULTAR)'!$Q$3:$S$135,3,0),"")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(OCULTAR)'!$Q$3:$S$135,3,0),"")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(OCULTAR)'!$Q$3:$S$135,3,0),"")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(OCULTAR)'!$Q$3:$S$135,3,0),"")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(OCULTAR)'!$Q$3:$S$135,3,0),"")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(OCULTAR)'!$Q$3:$S$135,3,0),"")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(OCULTAR)'!$Q$3:$S$135,3,0),"")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(OCULTAR)'!$Q$3:$S$135,3,0),"")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(OCULTAR)'!$Q$3:$S$135,3,0),"")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(OCULTAR)'!$Q$3:$S$135,3,0),"")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(OCULTAR)'!$Q$3:$S$135,3,0),"")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(OCULTAR)'!$Q$3:$S$135,3,0),"")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(OCULTAR)'!$Q$3:$S$135,3,0),"")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(OCULTAR)'!$Q$3:$S$135,3,0),"")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(OCULTAR)'!$Q$3:$S$135,3,0),"")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(OCULTAR)'!$Q$3:$S$135,3,0),"")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(OCULTAR)'!$Q$3:$S$135,3,0),"")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(OCULTAR)'!$Q$3:$S$135,3,0),"")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(OCULTAR)'!$Q$3:$S$135,3,0),"")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(OCULTAR)'!$Q$3:$S$135,3,0),"")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(OCULTAR)'!$Q$3:$S$135,3,0),"")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(OCULTAR)'!$Q$3:$S$135,3,0),"")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(OCULTAR)'!$Q$3:$S$135,3,0),"")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(OCULTAR)'!$Q$3:$S$135,3,0),"")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(OCULTAR)'!$Q$3:$S$135,3,0),"")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(OCULTAR)'!$Q$3:$S$135,3,0),"")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(OCULTAR)'!$Q$3:$S$135,3,0),"")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(OCULTAR)'!$Q$3:$S$135,3,0),"")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(OCULTAR)'!$Q$3:$S$135,3,0),"")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(OCULTAR)'!$Q$3:$S$135,3,0),"")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(OCULTAR)'!$Q$3:$S$135,3,0),"")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(OCULTAR)'!$Q$3:$S$135,3,0),"")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(OCULTAR)'!$Q$3:$S$135,3,0),"")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(OCULTAR)'!$Q$3:$S$135,3,0),"")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(OCULTAR)'!$Q$3:$S$135,3,0),"")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(OCULTAR)'!$Q$3:$S$135,3,0),"")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(OCULTAR)'!$Q$3:$S$135,3,0),"")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(OCULTAR)'!$Q$3:$S$135,3,0),"")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(OCULTAR)'!$Q$3:$S$135,3,0),"")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(OCULTAR)'!$Q$3:$S$135,3,0),"")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(OCULTAR)'!$Q$3:$S$135,3,0),"")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(OCULTAR)'!$Q$3:$S$135,3,0),"")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(OCULTAR)'!$Q$3:$S$135,3,0),"")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(OCULTAR)'!$Q$3:$S$135,3,0),"")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(OCULTAR)'!$Q$3:$S$135,3,0),"")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(OCULTAR)'!$Q$3:$S$135,3,0),"")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(OCULTAR)'!$Q$3:$S$135,3,0),"")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(OCULTAR)'!$Q$3:$S$135,3,0),"")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(OCULTAR)'!$Q$3:$S$135,3,0),"")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(OCULTAR)'!$Q$3:$S$135,3,0),"")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(OCULTAR)'!$Q$3:$S$135,3,0),"")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(OCULTAR)'!$Q$3:$S$135,3,0),"")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(OCULTAR)'!$Q$3:$S$135,3,0),"")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(OCULTAR)'!$Q$3:$S$135,3,0),"")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(OCULTAR)'!$Q$3:$S$135,3,0),"")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(OCULTAR)'!$Q$3:$S$135,3,0),"")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(OCULTAR)'!$Q$3:$S$135,3,0),"")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(OCULTAR)'!$Q$3:$S$135,3,0),"")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(OCULTAR)'!$Q$3:$S$135,3,0),"")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(OCULTAR)'!$Q$3:$S$135,3,0),"")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(OCULTAR)'!$Q$3:$S$135,3,0),"")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(OCULTAR)'!$Q$3:$S$135,3,0),"")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(OCULTAR)'!$Q$3:$S$135,3,0),"")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(OCULTAR)'!$Q$3:$S$135,3,0),"")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(OCULTAR)'!$Q$3:$S$135,3,0),"")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(OCULTAR)'!$Q$3:$S$135,3,0),"")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(OCULTAR)'!$Q$3:$S$135,3,0),"")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(OCULTAR)'!$Q$3:$S$135,3,0),"")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(OCULTAR)'!$Q$3:$S$135,3,0),"")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(OCULTAR)'!$Q$3:$S$135,3,0),"")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(OCULTAR)'!$Q$3:$S$135,3,0),"")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(OCULTAR)'!$Q$3:$S$135,3,0),"")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(OCULTAR)'!$Q$3:$S$135,3,0),"")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(OCULTAR)'!$Q$3:$S$135,3,0),"")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(OCULTAR)'!$Q$3:$S$135,3,0),"")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(OCULTAR)'!$Q$3:$S$135,3,0),"")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(OCULTAR)'!$Q$3:$S$135,3,0),"")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(OCULTAR)'!$Q$3:$S$135,3,0),"")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(OCULTAR)'!$Q$3:$S$135,3,0),"")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(OCULTAR)'!$Q$3:$S$135,3,0),"")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(OCULTAR)'!$Q$3:$S$135,3,0),"")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(OCULTAR)'!$Q$3:$S$135,3,0),"")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(OCULTAR)'!$Q$3:$S$135,3,0),"")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(OCULTAR)'!$Q$3:$S$135,3,0),"")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(OCULTAR)'!$Q$3:$S$135,3,0),"")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(OCULTAR)'!$Q$3:$S$135,3,0),"")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(OCULTAR)'!$Q$3:$S$135,3,0),"")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(OCULTAR)'!$Q$3:$S$135,3,0),"")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(OCULTAR)'!$Q$3:$S$135,3,0),"")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(OCULTAR)'!$Q$3:$S$135,3,0),"")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(OCULTAR)'!$Q$3:$S$135,3,0),"")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(OCULTAR)'!$Q$3:$S$135,3,0),"")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(OCULTAR)'!$Q$3:$S$135,3,0),"")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(OCULTAR)'!$Q$3:$S$135,3,0),"")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(OCULTAR)'!$Q$3:$S$135,3,0),"")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(OCULTAR)'!$Q$3:$S$135,3,0),"")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(OCULTAR)'!$Q$3:$S$135,3,0),"")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(OCULTAR)'!$Q$3:$S$135,3,0),"")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(OCULTAR)'!$Q$3:$S$135,3,0),"")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(OCULTAR)'!$Q$3:$S$135,3,0),"")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(OCULTAR)'!$Q$3:$S$135,3,0),"")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(OCULTAR)'!$Q$3:$S$135,3,0),"")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(OCULTAR)'!$Q$3:$S$135,3,0),"")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(OCULTAR)'!$Q$3:$S$135,3,0),"")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(OCULTAR)'!$Q$3:$S$135,3,0),"")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(OCULTAR)'!$Q$3:$S$135,3,0),"")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(OCULTAR)'!$Q$3:$S$135,3,0),"")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(OCULTAR)'!$Q$3:$S$135,3,0),"")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(OCULTAR)'!$Q$3:$S$135,3,0),"")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(OCULTAR)'!$Q$3:$S$135,3,0),"")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(OCULTAR)'!$Q$3:$S$135,3,0),"")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(OCULTAR)'!$Q$3:$S$135,3,0),"")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(OCULTAR)'!$Q$3:$S$135,3,0),"")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(OCULTAR)'!$Q$3:$S$135,3,0),"")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(OCULTAR)'!$Q$3:$S$135,3,0),"")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(OCULTAR)'!$Q$3:$S$135,3,0),"")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(OCULTAR)'!$Q$3:$S$135,3,0),"")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(OCULTAR)'!$Q$3:$S$135,3,0),"")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(OCULTAR)'!$Q$3:$S$135,3,0),"")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(OCULTAR)'!$Q$3:$S$135,3,0),"")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(OCULTAR)'!$Q$3:$S$135,3,0),"")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(OCULTAR)'!$Q$3:$S$135,3,0),"")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(OCULTAR)'!$Q$3:$S$135,3,0),"")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(OCULTAR)'!$Q$3:$S$135,3,0),"")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(OCULTAR)'!$Q$3:$S$135,3,0),"")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(OCULTAR)'!$Q$3:$S$135,3,0),"")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(OCULTAR)'!$Q$3:$S$135,3,0),"")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(OCULTAR)'!$Q$3:$S$135,3,0),"")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(OCULTAR)'!$Q$3:$S$135,3,0),"")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(OCULTAR)'!$Q$3:$S$135,3,0),"")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(OCULTAR)'!$Q$3:$S$135,3,0),"")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(OCULTAR)'!$Q$3:$S$135,3,0),"")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(OCULTAR)'!$Q$3:$S$135,3,0),"")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(OCULTAR)'!$Q$3:$S$135,3,0),"")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(OCULTAR)'!$Q$3:$S$135,3,0),"")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(OCULTAR)'!$Q$3:$S$135,3,0),"")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(OCULTAR)'!$Q$3:$S$135,3,0),"")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(OCULTAR)'!$Q$3:$S$135,3,0),"")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(OCULTAR)'!$Q$3:$S$135,3,0),"")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(OCULTAR)'!$Q$3:$S$135,3,0),"")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(OCULTAR)'!$Q$3:$S$135,3,0),"")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(OCULTAR)'!$Q$3:$S$135,3,0),"")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(OCULTAR)'!$Q$3:$S$135,3,0),"")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(OCULTAR)'!$Q$3:$S$135,3,0),"")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(OCULTAR)'!$Q$3:$S$135,3,0),"")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(OCULTAR)'!$Q$3:$S$135,3,0),"")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(OCULTAR)'!$Q$3:$S$135,3,0),"")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(OCULTAR)'!$Q$3:$S$135,3,0),"")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(OCULTAR)'!$Q$3:$S$135,3,0),"")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(OCULTAR)'!$Q$3:$S$135,3,0),"")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(OCULTAR)'!$Q$3:$S$135,3,0),"")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(OCULTAR)'!$Q$3:$S$135,3,0),"")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(OCULTAR)'!$Q$3:$S$135,3,0),"")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(OCULTAR)'!$Q$3:$S$135,3,0),"")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(OCULTAR)'!$Q$3:$S$135,3,0),"")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(OCULTAR)'!$Q$3:$S$135,3,0),"")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(OCULTAR)'!$Q$3:$S$135,3,0),"")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(OCULTAR)'!$Q$3:$S$135,3,0),"")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(OCULTAR)'!$Q$3:$S$135,3,0),"")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(OCULTAR)'!$Q$3:$S$135,3,0),"")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(OCULTAR)'!$Q$3:$S$135,3,0),"")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(OCULTAR)'!$Q$3:$S$135,3,0),"")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(OCULTAR)'!$Q$3:$S$135,3,0),"")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(OCULTAR)'!$Q$3:$S$135,3,0),"")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(OCULTAR)'!$Q$3:$S$135,3,0),"")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(OCULTAR)'!$Q$3:$S$135,3,0),"")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(OCULTAR)'!$Q$3:$S$135,3,0),"")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(OCULTAR)'!$Q$3:$S$135,3,0),"")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(OCULTAR)'!$Q$3:$S$135,3,0),"")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(OCULTAR)'!$Q$3:$S$135,3,0),"")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(OCULTAR)'!$Q$3:$S$135,3,0),"")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(OCULTAR)'!$Q$3:$S$135,3,0),"")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(OCULTAR)'!$Q$3:$S$135,3,0),"")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(OCULTAR)'!$Q$3:$S$135,3,0),"")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(OCULTAR)'!$Q$3:$S$135,3,0),"")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(OCULTAR)'!$Q$3:$S$135,3,0),"")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(OCULTAR)'!$Q$3:$S$135,3,0),"")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(OCULTAR)'!$Q$3:$S$135,3,0),"")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(OCULTAR)'!$Q$3:$S$135,3,0),"")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(OCULTAR)'!$Q$3:$S$135,3,0),"")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(OCULTAR)'!$Q$3:$S$135,3,0),"")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(OCULTAR)'!$Q$3:$S$135,3,0),"")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(OCULTAR)'!$Q$3:$S$135,3,0),"")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(OCULTAR)'!$Q$3:$S$135,3,0),"")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(OCULTAR)'!$Q$3:$S$135,3,0),"")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(OCULTAR)'!$Q$3:$S$135,3,0),"")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(OCULTAR)'!$Q$3:$S$135,3,0),"")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(OCULTAR)'!$Q$3:$S$135,3,0),"")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(OCULTAR)'!$Q$3:$S$135,3,0),"")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(OCULTAR)'!$Q$3:$S$135,3,0),"")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(OCULTAR)'!$Q$3:$S$135,3,0),"")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(OCULTAR)'!$Q$3:$S$135,3,0),"")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(OCULTAR)'!$Q$3:$S$135,3,0),"")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(OCULTAR)'!$Q$3:$S$135,3,0),"")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(OCULTAR)'!$Q$3:$S$135,3,0),"")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(OCULTAR)'!$Q$3:$S$135,3,0),"")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(OCULTAR)'!$Q$3:$S$135,3,0),"")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(OCULTAR)'!$Q$3:$S$135,3,0),"")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(OCULTAR)'!$Q$3:$S$135,3,0),"")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(OCULTAR)'!$Q$3:$S$135,3,0),"")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(OCULTAR)'!$Q$3:$S$135,3,0),"")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(OCULTAR)'!$Q$3:$S$135,3,0),"")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(OCULTAR)'!$Q$3:$S$135,3,0),"")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(OCULTAR)'!$Q$3:$S$135,3,0),"")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(OCULTAR)'!$Q$3:$S$135,3,0),"")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(OCULTAR)'!$Q$3:$S$135,3,0),"")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(OCULTAR)'!$Q$3:$S$135,3,0),"")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(OCULTAR)'!$Q$3:$S$135,3,0),"")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(OCULTAR)'!$Q$3:$S$135,3,0),"")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(OCULTAR)'!$Q$3:$S$135,3,0),"")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(OCULTAR)'!$Q$3:$S$135,3,0),"")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(OCULTAR)'!$Q$3:$S$135,3,0),"")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(OCULTAR)'!$Q$3:$S$135,3,0),"")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(OCULTAR)'!$Q$3:$S$135,3,0),"")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(OCULTAR)'!$Q$3:$S$135,3,0),"")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(OCULTAR)'!$Q$3:$S$135,3,0),"")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(OCULTAR)'!$Q$3:$S$135,3,0),"")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(OCULTAR)'!$Q$3:$S$135,3,0),"")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(OCULTAR)'!$Q$3:$S$135,3,0),"")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(OCULTAR)'!$Q$3:$S$135,3,0),"")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(OCULTAR)'!$Q$3:$S$135,3,0),"")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(OCULTAR)'!$Q$3:$S$135,3,0),"")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(OCULTAR)'!$Q$3:$S$135,3,0),"")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(OCULTAR)'!$Q$3:$S$135,3,0),"")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(OCULTAR)'!$Q$3:$S$135,3,0),"")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(OCULTAR)'!$Q$3:$S$135,3,0),"")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(OCULTAR)'!$Q$3:$S$135,3,0),"")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(OCULTAR)'!$Q$3:$S$135,3,0),"")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(OCULTAR)'!$Q$3:$S$135,3,0),"")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(OCULTAR)'!$Q$3:$S$135,3,0),"")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(OCULTAR)'!$Q$3:$S$135,3,0),"")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(OCULTAR)'!$Q$3:$S$135,3,0),"")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(OCULTAR)'!$Q$3:$S$135,3,0),"")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(OCULTAR)'!$Q$3:$S$135,3,0),"")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(OCULTAR)'!$Q$3:$S$135,3,0),"")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(OCULTAR)'!$Q$3:$S$135,3,0),"")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(OCULTAR)'!$Q$3:$S$135,3,0),"")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(OCULTAR)'!$Q$3:$S$135,3,0),"")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(OCULTAR)'!$Q$3:$S$135,3,0),"")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(OCULTAR)'!$Q$3:$S$135,3,0),"")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(OCULTAR)'!$Q$3:$S$135,3,0),"")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(OCULTAR)'!$Q$3:$S$135,3,0),"")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(OCULTAR)'!$Q$3:$S$135,3,0),"")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(OCULTAR)'!$Q$3:$S$135,3,0),"")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(OCULTAR)'!$Q$3:$S$135,3,0),"")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(OCULTAR)'!$Q$3:$S$135,3,0),"")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(OCULTAR)'!$Q$3:$S$135,3,0),"")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(OCULTAR)'!$Q$3:$S$135,3,0),"")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(OCULTAR)'!$Q$3:$S$135,3,0),"")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(OCULTAR)'!$Q$3:$S$135,3,0),"")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(OCULTAR)'!$Q$3:$S$135,3,0),"")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(OCULTAR)'!$Q$3:$S$135,3,0),"")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(OCULTAR)'!$Q$3:$S$135,3,0),"")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(OCULTAR)'!$Q$3:$S$135,3,0),"")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(OCULTAR)'!$Q$3:$S$135,3,0),"")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(OCULTAR)'!$Q$3:$S$135,3,0),"")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(OCULTAR)'!$Q$3:$S$135,3,0),"")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(OCULTAR)'!$Q$3:$S$135,3,0),"")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(OCULTAR)'!$Q$3:$S$135,3,0),"")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(OCULTAR)'!$Q$3:$S$135,3,0),"")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(OCULTAR)'!$Q$3:$S$135,3,0),"")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(OCULTAR)'!$Q$3:$S$135,3,0),"")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(OCULTAR)'!$Q$3:$S$135,3,0),"")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(OCULTAR)'!$Q$3:$S$135,3,0),"")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(OCULTAR)'!$Q$3:$S$135,3,0),"")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(OCULTAR)'!$Q$3:$S$135,3,0),"")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(OCULTAR)'!$Q$3:$S$135,3,0),"")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(OCULTAR)'!$Q$3:$S$135,3,0),"")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(OCULTAR)'!$Q$3:$S$135,3,0),"")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(OCULTAR)'!$Q$3:$S$135,3,0),"")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(OCULTAR)'!$Q$3:$S$135,3,0),"")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(OCULTAR)'!$Q$3:$S$135,3,0),"")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(OCULTAR)'!$Q$3:$S$135,3,0),"")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(OCULTAR)'!$Q$3:$S$135,3,0),"")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(OCULTAR)'!$Q$3:$S$135,3,0),"")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(OCULTAR)'!$Q$3:$S$135,3,0),"")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(OCULTAR)'!$Q$3:$S$135,3,0),"")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(OCULTAR)'!$Q$3:$S$135,3,0),"")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(OCULTAR)'!$Q$3:$S$135,3,0),"")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(OCULTAR)'!$Q$3:$S$135,3,0),"")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(OCULTAR)'!$Q$3:$S$135,3,0),"")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(OCULTAR)'!$Q$3:$S$135,3,0),"")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(OCULTAR)'!$Q$3:$S$135,3,0),"")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(OCULTAR)'!$Q$3:$S$135,3,0),"")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(OCULTAR)'!$Q$3:$S$135,3,0),"")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(OCULTAR)'!$Q$3:$S$135,3,0),"")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(OCULTAR)'!$Q$3:$S$135,3,0),"")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(OCULTAR)'!$Q$3:$S$135,3,0),"")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(OCULTAR)'!$Q$3:$S$135,3,0),"")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(OCULTAR)'!$Q$3:$S$135,3,0),"")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(OCULTAR)'!$Q$3:$S$135,3,0),"")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(OCULTAR)'!$Q$3:$S$135,3,0),"")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(OCULTAR)'!$Q$3:$S$135,3,0),"")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(OCULTAR)'!$Q$3:$S$135,3,0),"")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(OCULTAR)'!$Q$3:$S$135,3,0),"")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(OCULTAR)'!$Q$3:$S$135,3,0),"")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(OCULTAR)'!$Q$3:$S$135,3,0),"")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(OCULTAR)'!$Q$3:$S$135,3,0),"")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(OCULTAR)'!$Q$3:$S$135,3,0),"")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(OCULTAR)'!$Q$3:$S$135,3,0),"")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(OCULTAR)'!$Q$3:$S$135,3,0),"")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(OCULTAR)'!$Q$3:$S$135,3,0),"")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(OCULTAR)'!$Q$3:$S$135,3,0),"")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(OCULTAR)'!$Q$3:$S$135,3,0),"")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(OCULTAR)'!$Q$3:$S$135,3,0),"")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(OCULTAR)'!$Q$3:$S$135,3,0),"")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(OCULTAR)'!$Q$3:$S$135,3,0),"")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(OCULTAR)'!$Q$3:$S$135,3,0),"")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(OCULTAR)'!$Q$3:$S$135,3,0),"")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(OCULTAR)'!$Q$3:$S$135,3,0),"")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(OCULTAR)'!$Q$3:$S$135,3,0),"")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(OCULTAR)'!$Q$3:$S$135,3,0),"")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(OCULTAR)'!$Q$3:$S$135,3,0),"")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(OCULTAR)'!$Q$3:$S$135,3,0),"")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(OCULTAR)'!$Q$3:$S$135,3,0),"")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(OCULTAR)'!$Q$3:$S$135,3,0),"")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(OCULTAR)'!$Q$3:$S$135,3,0),"")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(OCULTAR)'!$Q$3:$S$135,3,0),"")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(OCULTAR)'!$Q$3:$S$135,3,0),"")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(OCULTAR)'!$Q$3:$S$135,3,0),"")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(OCULTAR)'!$Q$3:$S$135,3,0),"")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(OCULTAR)'!$Q$3:$S$135,3,0),"")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(OCULTAR)'!$Q$3:$S$135,3,0),"")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(OCULTAR)'!$Q$3:$S$135,3,0),"")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(OCULTAR)'!$Q$3:$S$135,3,0),"")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(OCULTAR)'!$Q$3:$S$135,3,0),"")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(OCULTAR)'!$Q$3:$S$135,3,0),"")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(OCULTAR)'!$Q$3:$S$135,3,0),"")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(OCULTAR)'!$Q$3:$S$135,3,0),"")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(OCULTAR)'!$Q$3:$S$135,3,0),"")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(OCULTAR)'!$Q$3:$S$135,3,0),"")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(OCULTAR)'!$Q$3:$S$135,3,0),"")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(OCULTAR)'!$Q$3:$S$135,3,0),"")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(OCULTAR)'!$Q$3:$S$135,3,0),"")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(OCULTAR)'!$Q$3:$S$135,3,0),"")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(OCULTAR)'!$Q$3:$S$135,3,0),"")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(OCULTAR)'!$Q$3:$S$135,3,0),"")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(OCULTAR)'!$Q$3:$S$135,3,0),"")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(OCULTAR)'!$Q$3:$S$135,3,0),"")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(OCULTAR)'!$Q$3:$S$135,3,0),"")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(OCULTAR)'!$Q$3:$S$135,3,0),"")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(OCULTAR)'!$Q$3:$S$135,3,0),"")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(OCULTAR)'!$Q$3:$S$135,3,0),"")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(OCULTAR)'!$Q$3:$S$135,3,0),"")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(OCULTAR)'!$Q$3:$S$135,3,0),"")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(OCULTAR)'!$Q$3:$S$135,3,0),"")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(OCULTAR)'!$Q$3:$S$135,3,0),"")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(OCULTAR)'!$Q$3:$S$135,3,0),"")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(OCULTAR)'!$Q$3:$S$135,3,0),"")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(OCULTAR)'!$Q$3:$S$135,3,0),"")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(OCULTAR)'!$Q$3:$S$135,3,0),"")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(OCULTAR)'!$Q$3:$S$135,3,0),"")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(OCULTAR)'!$Q$3:$S$135,3,0),"")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(OCULTAR)'!$Q$3:$S$135,3,0),"")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(OCULTAR)'!$Q$3:$S$135,3,0),"")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(OCULTAR)'!$Q$3:$S$135,3,0),"")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(OCULTAR)'!$Q$3:$S$135,3,0),"")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(OCULTAR)'!$Q$3:$S$135,3,0),"")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(OCULTAR)'!$Q$3:$S$135,3,0),"")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(OCULTAR)'!$Q$3:$S$135,3,0),"")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(OCULTAR)'!$Q$3:$S$135,3,0),"")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(OCULTAR)'!$Q$3:$S$135,3,0),"")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(OCULTAR)'!$Q$3:$S$135,3,0),"")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(OCULTAR)'!$Q$3:$S$135,3,0),"")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(OCULTAR)'!$Q$3:$S$135,3,0),"")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(OCULTAR)'!$Q$3:$S$135,3,0),"")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(OCULTAR)'!$Q$3:$S$135,3,0),"")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(OCULTAR)'!$Q$3:$S$135,3,0),"")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(OCULTAR)'!$Q$3:$S$135,3,0),"")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(OCULTAR)'!$Q$3:$S$135,3,0),"")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(OCULTAR)'!$Q$3:$S$135,3,0),"")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(OCULTAR)'!$Q$3:$S$135,3,0),"")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(OCULTAR)'!$Q$3:$S$135,3,0),"")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(OCULTAR)'!$Q$3:$S$135,3,0),"")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(OCULTAR)'!$Q$3:$S$135,3,0),"")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(OCULTAR)'!$Q$3:$S$135,3,0),"")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(OCULTAR)'!$Q$3:$S$135,3,0),"")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(OCULTAR)'!$Q$3:$S$135,3,0),"")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(OCULTAR)'!$Q$3:$S$135,3,0),"")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(OCULTAR)'!$Q$3:$S$135,3,0),"")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(OCULTAR)'!$Q$3:$S$135,3,0),"")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(OCULTAR)'!$Q$3:$S$135,3,0),"")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(OCULTAR)'!$Q$3:$S$135,3,0),"")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(OCULTAR)'!$Q$3:$S$135,3,0),"")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(OCULTAR)'!$Q$3:$S$135,3,0),"")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(OCULTAR)'!$Q$3:$S$135,3,0),"")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(OCULTAR)'!$Q$3:$S$135,3,0),"")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(OCULTAR)'!$Q$3:$S$135,3,0),"")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(OCULTAR)'!$Q$3:$S$135,3,0),"")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(OCULTAR)'!$Q$3:$S$135,3,0),"")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(OCULTAR)'!$Q$3:$S$135,3,0),"")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(OCULTAR)'!$Q$3:$S$135,3,0),"")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(OCULTAR)'!$Q$3:$S$135,3,0),"")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(OCULTAR)'!$Q$3:$S$135,3,0),"")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(OCULTAR)'!$Q$3:$S$135,3,0),"")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(OCULTAR)'!$Q$3:$S$135,3,0),"")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(OCULTAR)'!$Q$3:$S$135,3,0),"")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(OCULTAR)'!$Q$3:$S$135,3,0),"")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(OCULTAR)'!$Q$3:$S$135,3,0),"")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(OCULTAR)'!$Q$3:$S$135,3,0),"")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(OCULTAR)'!$Q$3:$S$135,3,0),"")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(OCULTAR)'!$Q$3:$S$135,3,0),"")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(OCULTAR)'!$Q$3:$S$135,3,0),"")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(OCULTAR)'!$Q$3:$S$135,3,0),"")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(OCULTAR)'!$Q$3:$S$135,3,0),"")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(OCULTAR)'!$Q$3:$S$135,3,0),"")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(OCULTAR)'!$Q$3:$S$135,3,0),"")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(OCULTAR)'!$Q$3:$S$135,3,0),"")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(OCULTAR)'!$Q$3:$S$135,3,0),"")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(OCULTAR)'!$Q$3:$S$135,3,0),"")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(OCULTAR)'!$Q$3:$S$135,3,0),"")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(OCULTAR)'!$Q$3:$S$135,3,0),"")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(OCULTAR)'!$Q$3:$S$135,3,0),"")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(OCULTAR)'!$Q$3:$S$135,3,0),"")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(OCULTAR)'!$Q$3:$S$135,3,0),"")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(OCULTAR)'!$Q$3:$S$135,3,0),"")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(OCULTAR)'!$Q$3:$S$135,3,0),"")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(OCULTAR)'!$Q$3:$S$135,3,0),"")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(OCULTAR)'!$Q$3:$S$135,3,0),"")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(OCULTAR)'!$Q$3:$S$135,3,0),"")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(OCULTAR)'!$Q$3:$S$135,3,0),"")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(OCULTAR)'!$Q$3:$S$135,3,0),"")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(OCULTAR)'!$Q$3:$S$135,3,0),"")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(OCULTAR)'!$Q$3:$S$135,3,0),"")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(OCULTAR)'!$Q$3:$S$135,3,0),"")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(OCULTAR)'!$Q$3:$S$135,3,0),"")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(OCULTAR)'!$Q$3:$S$135,3,0),"")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(OCULTAR)'!$Q$3:$S$135,3,0),"")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(OCULTAR)'!$Q$3:$S$135,3,0),"")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(OCULTAR)'!$Q$3:$S$135,3,0),"")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(OCULTAR)'!$Q$3:$S$135,3,0),"")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(OCULTAR)'!$Q$3:$S$135,3,0),"")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(OCULTAR)'!$Q$3:$S$135,3,0),"")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(OCULTAR)'!$Q$3:$S$135,3,0),"")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(OCULTAR)'!$Q$3:$S$135,3,0),"")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(OCULTAR)'!$Q$3:$S$135,3,0),"")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(OCULTAR)'!$Q$3:$S$135,3,0),"")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(OCULTAR)'!$Q$3:$S$135,3,0),"")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(OCULTAR)'!$Q$3:$S$135,3,0),"")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(OCULTAR)'!$Q$3:$S$135,3,0),"")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(OCULTAR)'!$Q$3:$S$135,3,0),"")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(OCULTAR)'!$Q$3:$S$135,3,0),"")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(OCULTAR)'!$Q$3:$S$135,3,0),"")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(OCULTAR)'!$Q$3:$S$135,3,0),"")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(OCULTAR)'!$Q$3:$S$135,3,0),"")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(OCULTAR)'!$Q$3:$S$135,3,0),"")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(OCULTAR)'!$Q$3:$S$135,3,0),"")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(OCULTAR)'!$Q$3:$S$135,3,0),"")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(OCULTAR)'!$Q$3:$S$135,3,0),"")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(OCULTAR)'!$Q$3:$S$135,3,0),"")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(OCULTAR)'!$Q$3:$S$135,3,0),"")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(OCULTAR)'!$Q$3:$S$135,3,0),"")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(OCULTAR)'!$Q$3:$S$135,3,0),"")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(OCULTAR)'!$Q$3:$S$135,3,0),"")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(OCULTAR)'!$Q$3:$S$135,3,0),"")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(OCULTAR)'!$Q$3:$S$135,3,0),"")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(OCULTAR)'!$Q$3:$S$135,3,0),"")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(OCULTAR)'!$Q$3:$S$135,3,0),"")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(OCULTAR)'!$Q$3:$S$135,3,0),"")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(OCULTAR)'!$Q$3:$S$135,3,0),"")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(OCULTAR)'!$Q$3:$S$135,3,0),"")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(OCULTAR)'!$Q$3:$S$135,3,0),"")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(OCULTAR)'!$Q$3:$S$135,3,0),"")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(OCULTAR)'!$Q$3:$S$135,3,0),"")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(OCULTAR)'!$Q$3:$S$135,3,0),"")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(OCULTAR)'!$Q$3:$S$135,3,0),"")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(OCULTAR)'!$Q$3:$S$135,3,0),"")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(OCULTAR)'!$Q$3:$S$135,3,0),"")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(OCULTAR)'!$Q$3:$S$135,3,0),"")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(OCULTAR)'!$Q$3:$S$135,3,0),"")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(OCULTAR)'!$Q$3:$S$135,3,0),"")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(OCULTAR)'!$Q$3:$S$135,3,0),"")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(OCULTAR)'!$Q$3:$S$135,3,0),"")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(OCULTAR)'!$Q$3:$S$135,3,0),"")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(OCULTAR)'!$Q$3:$S$135,3,0),"")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(OCULTAR)'!$Q$3:$S$135,3,0),"")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(OCULTAR)'!$Q$3:$S$135,3,0),"")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(OCULTAR)'!$Q$3:$S$135,3,0),"")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(OCULTAR)'!$Q$3:$S$135,3,0),"")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(OCULTAR)'!$Q$3:$S$135,3,0),"")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(OCULTAR)'!$Q$3:$S$135,3,0),"")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(OCULTAR)'!$Q$3:$S$135,3,0),"")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(OCULTAR)'!$Q$3:$S$135,3,0),"")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(OCULTAR)'!$Q$3:$S$135,3,0),"")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(OCULTAR)'!$Q$3:$S$135,3,0),"")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(OCULTAR)'!$Q$3:$S$135,3,0),"")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(OCULTAR)'!$Q$3:$S$135,3,0),"")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(OCULTAR)'!$Q$3:$S$135,3,0),"")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(OCULTAR)'!$Q$3:$S$135,3,0),"")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(OCULTAR)'!$Q$3:$S$135,3,0),"")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(OCULTAR)'!$Q$3:$S$135,3,0),"")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(OCULTAR)'!$Q$3:$S$135,3,0),"")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(OCULTAR)'!$Q$3:$S$135,3,0),"")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(OCULTAR)'!$Q$3:$S$135,3,0),"")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(OCULTAR)'!$Q$3:$S$135,3,0),"")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(OCULTAR)'!$Q$3:$S$135,3,0),"")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(OCULTAR)'!$Q$3:$S$135,3,0),"")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(OCULTAR)'!$Q$3:$S$135,3,0),"")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(OCULTAR)'!$Q$3:$S$135,3,0),"")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(OCULTAR)'!$Q$3:$S$135,3,0),"")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(OCULTAR)'!$Q$3:$S$135,3,0),"")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(OCULTAR)'!$Q$3:$S$135,3,0),"")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(OCULTAR)'!$Q$3:$S$135,3,0),"")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(OCULTAR)'!$Q$3:$S$135,3,0),"")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(OCULTAR)'!$Q$3:$S$135,3,0),"")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(OCULTAR)'!$Q$3:$S$135,3,0),"")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(OCULTAR)'!$Q$3:$S$135,3,0),"")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(OCULTAR)'!$Q$3:$S$135,3,0),"")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(OCULTAR)'!$Q$3:$S$135,3,0),"")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(OCULTAR)'!$Q$3:$S$135,3,0),"")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(OCULTAR)'!$Q$3:$S$135,3,0),"")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(OCULTAR)'!$Q$3:$S$135,3,0),"")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(OCULTAR)'!$Q$3:$S$135,3,0),"")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(OCULTAR)'!$Q$3:$S$135,3,0),"")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(OCULTAR)'!$Q$3:$S$135,3,0),"")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(OCULTAR)'!$Q$3:$S$135,3,0),"")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(OCULTAR)'!$Q$3:$S$135,3,0),"")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(OCULTAR)'!$Q$3:$S$135,3,0),"")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(OCULTAR)'!$Q$3:$S$135,3,0),"")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(OCULTAR)'!$Q$3:$S$135,3,0),"")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(OCULTAR)'!$Q$3:$S$135,3,0),"")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(OCULTAR)'!$Q$3:$S$135,3,0),"")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(OCULTAR)'!$Q$3:$S$135,3,0),"")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(OCULTAR)'!$Q$3:$S$135,3,0),"")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(OCULTAR)'!$Q$3:$S$135,3,0),"")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(OCULTAR)'!$Q$3:$S$135,3,0),"")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(OCULTAR)'!$Q$3:$S$135,3,0),"")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(OCULTAR)'!$Q$3:$S$135,3,0),"")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(OCULTAR)'!$Q$3:$S$135,3,0),"")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(OCULTAR)'!$Q$3:$S$135,3,0),"")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(OCULTAR)'!$Q$3:$S$135,3,0),"")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(OCULTAR)'!$Q$3:$S$135,3,0),"")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(OCULTAR)'!$Q$3:$S$135,3,0),"")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(OCULTAR)'!$Q$3:$S$135,3,0),"")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(OCULTAR)'!$Q$3:$S$135,3,0),"")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(OCULTAR)'!$Q$3:$S$135,3,0),"")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(OCULTAR)'!$Q$3:$S$135,3,0),"")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(OCULTAR)'!$Q$3:$S$135,3,0),"")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(OCULTAR)'!$Q$3:$S$135,3,0),"")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(OCULTAR)'!$Q$3:$S$135,3,0),"")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(OCULTAR)'!$Q$3:$S$135,3,0),"")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(OCULTAR)'!$Q$3:$S$135,3,0),"")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(OCULTAR)'!$Q$3:$S$135,3,0),"")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(OCULTAR)'!$Q$3:$S$135,3,0),"")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(OCULTAR)'!$Q$3:$S$135,3,0),"")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(OCULTAR)'!$Q$3:$S$135,3,0),"")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(OCULTAR)'!$Q$3:$S$135,3,0),"")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(OCULTAR)'!$Q$3:$S$135,3,0),"")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(OCULTAR)'!$Q$3:$S$135,3,0),"")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(OCULTAR)'!$Q$3:$S$135,3,0),"")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(OCULTAR)'!$Q$3:$S$135,3,0),"")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(OCULTAR)'!$Q$3:$S$135,3,0),"")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(OCULTAR)'!$Q$3:$S$135,3,0),"")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(OCULTAR)'!$Q$3:$S$135,3,0),"")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(OCULTAR)'!$Q$3:$S$135,3,0),"")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(OCULTAR)'!$Q$3:$S$135,3,0),"")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(OCULTAR)'!$Q$3:$S$135,3,0),"")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(OCULTAR)'!$Q$3:$S$135,3,0),"")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(OCULTAR)'!$Q$3:$S$135,3,0),"")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(OCULTAR)'!$Q$3:$S$135,3,0),"")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(OCULTAR)'!$Q$3:$S$135,3,0),"")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(OCULTAR)'!$Q$3:$S$135,3,0),"")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(OCULTAR)'!$Q$3:$S$135,3,0),"")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(OCULTAR)'!$Q$3:$S$135,3,0),"")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(OCULTAR)'!$Q$3:$S$135,3,0),"")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(OCULTAR)'!$Q$3:$S$135,3,0),"")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(OCULTAR)'!$Q$3:$S$135,3,0),"")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(OCULTAR)'!$Q$3:$S$135,3,0),"")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(OCULTAR)'!$Q$3:$S$135,3,0),"")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(OCULTAR)'!$Q$3:$S$135,3,0),"")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(OCULTAR)'!$Q$3:$S$135,3,0),"")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(OCULTAR)'!$Q$3:$S$135,3,0),"")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(OCULTAR)'!$Q$3:$S$135,3,0),"")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(OCULTAR)'!$Q$3:$S$135,3,0),"")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(OCULTAR)'!$Q$3:$S$135,3,0),"")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(OCULTAR)'!$Q$3:$S$135,3,0),"")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(OCULTAR)'!$Q$3:$S$135,3,0),"")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(OCULTAR)'!$Q$3:$S$135,3,0),"")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(OCULTAR)'!$Q$3:$S$135,3,0),"")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(OCULTAR)'!$Q$3:$S$135,3,0),"")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(OCULTAR)'!$Q$3:$S$135,3,0),"")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(OCULTAR)'!$Q$3:$S$135,3,0),"")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(OCULTAR)'!$Q$3:$S$135,3,0),"")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(OCULTAR)'!$Q$3:$S$135,3,0),"")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(OCULTAR)'!$Q$3:$S$135,3,0),"")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(OCULTAR)'!$Q$3:$S$135,3,0),"")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(OCULTAR)'!$Q$3:$S$135,3,0),"")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(OCULTAR)'!$Q$3:$S$135,3,0),"")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(OCULTAR)'!$Q$3:$S$135,3,0),"")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(OCULTAR)'!$Q$3:$S$135,3,0),"")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(OCULTAR)'!$Q$3:$S$135,3,0),"")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(OCULTAR)'!$Q$3:$S$135,3,0),"")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(OCULTAR)'!$Q$3:$S$135,3,0),"")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(OCULTAR)'!$Q$3:$S$135,3,0),"")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(OCULTAR)'!$Q$3:$S$135,3,0),"")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(OCULTAR)'!$Q$3:$S$135,3,0),"")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(OCULTAR)'!$Q$3:$S$135,3,0),"")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(OCULTAR)'!$Q$3:$S$135,3,0),"")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(OCULTAR)'!$Q$3:$S$135,3,0),"")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(OCULTAR)'!$Q$3:$S$135,3,0),"")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(OCULTAR)'!$Q$3:$S$135,3,0),"")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(OCULTAR)'!$Q$3:$S$135,3,0),"")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(OCULTAR)'!$Q$3:$S$135,3,0),"")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(OCULTAR)'!$Q$3:$S$135,3,0),"")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(OCULTAR)'!$Q$3:$S$135,3,0),"")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(OCULTAR)'!$Q$3:$S$135,3,0),"")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(OCULTAR)'!$Q$3:$S$135,3,0),"")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(OCULTAR)'!$Q$3:$S$135,3,0),"")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(OCULTAR)'!$Q$3:$S$135,3,0),"")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(OCULTAR)'!$Q$3:$S$135,3,0),"")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(OCULTAR)'!$Q$3:$S$135,3,0),"")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(OCULTAR)'!$Q$3:$S$135,3,0),"")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(OCULTAR)'!$Q$3:$S$135,3,0),"")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(OCULTAR)'!$Q$3:$S$135,3,0),"")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(OCULTAR)'!$Q$3:$S$135,3,0),"")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(OCULTAR)'!$Q$3:$S$135,3,0),"")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(OCULTAR)'!$Q$3:$S$135,3,0),"")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(OCULTAR)'!$Q$3:$S$135,3,0),"")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(OCULTAR)'!$Q$3:$S$135,3,0),"")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(OCULTAR)'!$Q$3:$S$135,3,0),"")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(OCULTAR)'!$Q$3:$S$135,3,0),"")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(OCULTAR)'!$Q$3:$S$135,3,0),"")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(OCULTAR)'!$Q$3:$S$135,3,0),"")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(OCULTAR)'!$Q$3:$S$135,3,0),"")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(OCULTAR)'!$Q$3:$S$135,3,0),"")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(OCULTAR)'!$Q$3:$S$135,3,0),"")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(OCULTAR)'!$Q$3:$S$135,3,0),"")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(OCULTAR)'!$Q$3:$S$135,3,0),"")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(OCULTAR)'!$Q$3:$S$135,3,0),"")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(OCULTAR)'!$Q$3:$S$135,3,0),"")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(OCULTAR)'!$Q$3:$S$135,3,0),"")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(OCULTAR)'!$Q$3:$S$135,3,0),"")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(OCULTAR)'!$Q$3:$S$135,3,0),"")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(OCULTAR)'!$Q$3:$S$135,3,0),"")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(OCULTAR)'!$Q$3:$S$135,3,0),"")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(OCULTAR)'!$Q$3:$S$135,3,0),"")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(OCULTAR)'!$Q$3:$S$135,3,0),"")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(OCULTAR)'!$Q$3:$S$135,3,0),"")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(OCULTAR)'!$Q$3:$S$135,3,0),"")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(OCULTAR)'!$Q$3:$S$135,3,0),"")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(OCULTAR)'!$Q$3:$S$135,3,0),"")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(OCULTAR)'!$Q$3:$S$135,3,0),"")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(OCULTAR)'!$Q$3:$S$135,3,0),"")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(OCULTAR)'!$Q$3:$S$135,3,0),"")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(OCULTAR)'!$Q$3:$S$135,3,0),"")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(OCULTAR)'!$Q$3:$S$135,3,0),"")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(OCULTAR)'!$Q$3:$S$135,3,0),"")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(OCULTAR)'!$Q$3:$S$135,3,0),"")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(OCULTAR)'!$Q$3:$S$135,3,0),"")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(OCULTAR)'!$Q$3:$S$135,3,0),"")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(OCULTAR)'!$Q$3:$S$135,3,0),"")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(OCULTAR)'!$Q$3:$S$135,3,0),"")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(OCULTAR)'!$Q$3:$S$135,3,0),"")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(OCULTAR)'!$Q$3:$S$135,3,0),"")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(OCULTAR)'!$Q$3:$S$135,3,0),"")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(OCULTAR)'!$Q$3:$S$135,3,0),"")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(OCULTAR)'!$Q$3:$S$135,3,0),"")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(OCULTAR)'!$Q$3:$S$135,3,0),"")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(OCULTAR)'!$Q$3:$S$135,3,0),"")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(OCULTAR)'!$Q$3:$S$135,3,0),"")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(OCULTAR)'!$Q$3:$S$135,3,0),"")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(OCULTAR)'!$Q$3:$S$135,3,0),"")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(OCULTAR)'!$Q$3:$S$135,3,0),"")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(OCULTAR)'!$Q$3:$S$135,3,0),"")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(OCULTAR)'!$Q$3:$S$135,3,0),"")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(OCULTAR)'!$Q$3:$S$135,3,0),"")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(OCULTAR)'!$Q$3:$S$135,3,0),"")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(OCULTAR)'!$Q$3:$S$135,3,0),"")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(OCULTAR)'!$Q$3:$S$135,3,0),"")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(OCULTAR)'!$Q$3:$S$135,3,0),"")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(OCULTAR)'!$Q$3:$S$135,3,0),"")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(OCULTAR)'!$Q$3:$S$135,3,0),"")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(OCULTAR)'!$Q$3:$S$135,3,0),"")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(OCULTAR)'!$Q$3:$S$135,3,0),"")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(OCULTAR)'!$Q$3:$S$135,3,0),"")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(OCULTAR)'!$Q$3:$S$135,3,0),"")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(OCULTAR)'!$Q$3:$S$135,3,0),"")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(OCULTAR)'!$Q$3:$S$135,3,0),"")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(OCULTAR)'!$Q$3:$S$135,3,0),"")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(OCULTAR)'!$Q$3:$S$135,3,0),"")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(OCULTAR)'!$Q$3:$S$135,3,0),"")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(OCULTAR)'!$Q$3:$S$135,3,0),"")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(OCULTAR)'!$Q$3:$S$135,3,0),"")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(OCULTAR)'!$Q$3:$S$135,3,0),"")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(OCULTAR)'!$Q$3:$S$135,3,0),"")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(OCULTAR)'!$Q$3:$S$135,3,0),"")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(OCULTAR)'!$Q$3:$S$135,3,0),"")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(OCULTAR)'!$Q$3:$S$135,3,0),"")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(OCULTAR)'!$Q$3:$S$135,3,0),"")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(OCULTAR)'!$Q$3:$S$135,3,0),"")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(OCULTAR)'!$Q$3:$S$135,3,0),"")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(OCULTAR)'!$Q$3:$S$135,3,0),"")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(OCULTAR)'!$Q$3:$S$135,3,0),"")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(OCULTAR)'!$Q$3:$S$135,3,0),"")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(OCULTAR)'!$Q$3:$S$135,3,0),"")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(OCULTAR)'!$Q$3:$S$135,3,0),"")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(OCULTAR)'!$Q$3:$S$135,3,0),"")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(OCULTAR)'!$Q$3:$S$135,3,0),"")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(OCULTAR)'!$Q$3:$S$135,3,0),"")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(OCULTAR)'!$Q$3:$S$135,3,0),"")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(OCULTAR)'!$Q$3:$S$135,3,0),"")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(OCULTAR)'!$Q$3:$S$135,3,0),"")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(OCULTAR)'!$Q$3:$S$135,3,0),"")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(OCULTAR)'!$Q$3:$S$135,3,0),"")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(OCULTAR)'!$Q$3:$S$135,3,0),"")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(OCULTAR)'!$Q$3:$S$135,3,0),"")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(OCULTAR)'!$Q$3:$S$135,3,0),"")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(OCULTAR)'!$Q$3:$S$135,3,0),"")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(OCULTAR)'!$Q$3:$S$135,3,0),"")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(OCULTAR)'!$Q$3:$S$135,3,0),"")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(OCULTAR)'!$Q$3:$S$135,3,0),"")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(OCULTAR)'!$Q$3:$S$135,3,0),"")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(OCULTAR)'!$Q$3:$S$135,3,0),"")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(OCULTAR)'!$Q$3:$S$135,3,0),"")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(OCULTAR)'!$Q$3:$S$135,3,0),"")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(OCULTAR)'!$Q$3:$S$135,3,0),"")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(OCULTAR)'!$Q$3:$S$135,3,0),"")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(OCULTAR)'!$Q$3:$S$135,3,0),"")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(OCULTAR)'!$Q$3:$S$135,3,0),"")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(OCULTAR)'!$Q$3:$S$135,3,0),"")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(OCULTAR)'!$Q$3:$S$135,3,0),"")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(OCULTAR)'!$Q$3:$S$135,3,0),"")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(OCULTAR)'!$Q$3:$S$135,3,0),"")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(OCULTAR)'!$Q$3:$S$135,3,0),"")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(OCULTAR)'!$Q$3:$S$135,3,0),"")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(OCULTAR)'!$Q$3:$S$135,3,0),"")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(OCULTAR)'!$Q$3:$S$135,3,0),"")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(OCULTAR)'!$Q$3:$S$135,3,0),"")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(OCULTAR)'!$Q$3:$S$135,3,0),"")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(OCULTAR)'!$Q$3:$S$135,3,0),"")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(OCULTAR)'!$Q$3:$S$135,3,0),"")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(OCULTAR)'!$Q$3:$S$135,3,0),"")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(OCULTAR)'!$Q$3:$S$135,3,0),"")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(OCULTAR)'!$Q$3:$S$135,3,0),"")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(OCULTAR)'!$Q$3:$S$135,3,0),"")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(OCULTAR)'!$Q$3:$S$135,3,0),"")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(OCULTAR)'!$Q$3:$S$135,3,0),"")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(OCULTAR)'!$Q$3:$S$135,3,0),"")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(OCULTAR)'!$Q$3:$S$135,3,0),"")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(OCULTAR)'!$Q$3:$S$135,3,0),"")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(OCULTAR)'!$Q$3:$S$135,3,0),"")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(OCULTAR)'!$Q$3:$S$135,3,0),"")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(OCULTAR)'!$Q$3:$S$135,3,0),"")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(OCULTAR)'!$Q$3:$S$135,3,0),"")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(OCULTAR)'!$Q$3:$S$135,3,0),"")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(OCULTAR)'!$Q$3:$S$135,3,0),"")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(OCULTAR)'!$Q$3:$S$135,3,0),"")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(OCULTAR)'!$Q$3:$S$135,3,0),"")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(OCULTAR)'!$Q$3:$S$135,3,0),"")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(OCULTAR)'!$Q$3:$S$135,3,0),"")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(OCULTAR)'!$Q$3:$S$135,3,0),"")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(OCULTAR)'!$Q$3:$S$135,3,0),"")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(OCULTAR)'!$Q$3:$S$135,3,0),"")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(OCULTAR)'!$Q$3:$S$135,3,0),"")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(OCULTAR)'!$Q$3:$S$135,3,0),"")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(OCULTAR)'!$Q$3:$S$135,3,0),"")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(OCULTAR)'!$Q$3:$S$135,3,0),"")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(OCULTAR)'!$Q$3:$S$135,3,0),"")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(OCULTAR)'!$Q$3:$S$135,3,0),"")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(OCULTAR)'!$Q$3:$S$135,3,0),"")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(OCULTAR)'!$Q$3:$S$135,3,0),"")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(OCULTAR)'!$Q$3:$S$135,3,0),"")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(OCULTAR)'!$Q$3:$S$135,3,0),"")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(OCULTAR)'!$Q$3:$S$135,3,0),"")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(OCULTAR)'!$Q$3:$S$135,3,0),"")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(OCULTAR)'!$Q$3:$S$135,3,0),"")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(OCULTAR)'!$Q$3:$S$135,3,0),"")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(OCULTAR)'!$Q$3:$S$135,3,0),"")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(OCULTAR)'!$Q$3:$S$135,3,0),"")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(OCULTAR)'!$Q$3:$S$135,3,0),"")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(OCULTAR)'!$Q$3:$S$135,3,0),"")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(OCULTAR)'!$Q$3:$S$135,3,0),"")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(OCULTAR)'!$Q$3:$S$135,3,0),"")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(OCULTAR)'!$Q$3:$S$135,3,0),"")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(OCULTAR)'!$Q$3:$S$135,3,0),"")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(OCULTAR)'!$Q$3:$S$135,3,0),"")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(OCULTAR)'!$Q$3:$S$135,3,0),"")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(OCULTAR)'!$Q$3:$S$135,3,0),"")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(OCULTAR)'!$Q$3:$S$135,3,0),"")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(OCULTAR)'!$Q$3:$S$135,3,0),"")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(OCULTAR)'!$Q$3:$S$135,3,0),"")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(OCULTAR)'!$Q$3:$S$135,3,0),"")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(OCULTAR)'!$Q$3:$S$135,3,0),"")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(OCULTAR)'!$Q$3:$S$135,3,0),"")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(OCULTAR)'!$Q$3:$S$135,3,0),"")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(OCULTAR)'!$Q$3:$S$135,3,0),"")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(OCULTAR)'!$Q$3:$S$135,3,0),"")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(OCULTAR)'!$Q$3:$S$135,3,0),"")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(OCULTAR)'!$Q$3:$S$135,3,0),"")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(OCULTAR)'!$Q$3:$S$135,3,0),"")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(OCULTAR)'!$Q$3:$S$135,3,0),"")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(OCULTAR)'!$Q$3:$S$135,3,0),"")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(OCULTAR)'!$Q$3:$S$135,3,0),"")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(OCULTAR)'!$Q$3:$S$135,3,0),"")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(OCULTAR)'!$Q$3:$S$135,3,0),"")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(OCULTAR)'!$Q$3:$S$135,3,0),"")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(OCULTAR)'!$Q$3:$S$135,3,0),"")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(OCULTAR)'!$Q$3:$S$135,3,0),"")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(OCULTAR)'!$Q$3:$S$135,3,0),"")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(OCULTAR)'!$Q$3:$S$135,3,0),"")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(OCULTAR)'!$Q$3:$S$135,3,0),"")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(OCULTAR)'!$Q$3:$S$135,3,0),"")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(OCULTAR)'!$Q$3:$S$135,3,0),"")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(OCULTAR)'!$Q$3:$S$135,3,0),"")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(OCULTAR)'!$Q$3:$S$135,3,0),"")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(OCULTAR)'!$Q$3:$S$135,3,0),"")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(OCULTAR)'!$Q$3:$S$135,3,0),"")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(OCULTAR)'!$Q$3:$S$135,3,0),"")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(OCULTAR)'!$Q$3:$S$135,3,0),"")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(OCULTAR)'!$Q$3:$S$135,3,0),"")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(OCULTAR)'!$Q$3:$S$135,3,0),"")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(OCULTAR)'!$Q$3:$S$135,3,0),"")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(OCULTAR)'!$Q$3:$S$135,3,0),"")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(OCULTAR)'!$Q$3:$S$135,3,0),"")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(OCULTAR)'!$Q$3:$S$135,3,0),"")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(OCULTAR)'!$Q$3:$S$135,3,0),"")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(OCULTAR)'!$Q$3:$S$135,3,0),"")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(OCULTAR)'!$Q$3:$S$135,3,0),"")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(OCULTAR)'!$Q$3:$S$135,3,0),"")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(OCULTAR)'!$Q$3:$S$135,3,0),"")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(OCULTAR)'!$Q$3:$S$135,3,0),"")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(OCULTAR)'!$Q$3:$S$135,3,0),"")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(OCULTAR)'!$Q$3:$S$135,3,0),"")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(OCULTAR)'!$Q$3:$S$135,3,0),"")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(OCULTAR)'!$Q$3:$S$135,3,0),"")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(OCULTAR)'!$Q$3:$S$135,3,0),"")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(OCULTAR)'!$Q$3:$S$135,3,0),"")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(OCULTAR)'!$Q$3:$S$135,3,0),"")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(OCULTAR)'!$Q$3:$S$135,3,0),"")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(OCULTAR)'!$Q$3:$S$135,3,0),"")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(OCULTAR)'!$Q$3:$S$135,3,0),"")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(OCULTAR)'!$Q$3:$S$135,3,0),"")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(OCULTAR)'!$Q$3:$S$135,3,0),"")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(OCULTAR)'!$Q$3:$S$135,3,0),"")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(OCULTAR)'!$Q$3:$S$135,3,0),"")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(OCULTAR)'!$Q$3:$S$135,3,0),"")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(OCULTAR)'!$Q$3:$S$135,3,0),"")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(OCULTAR)'!$Q$3:$S$135,3,0),"")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(OCULTAR)'!$Q$3:$S$135,3,0),"")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(OCULTAR)'!$Q$3:$S$135,3,0),"")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(OCULTAR)'!$Q$3:$S$135,3,0),"")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(OCULTAR)'!$Q$3:$S$135,3,0),"")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(OCULTAR)'!$Q$3:$S$135,3,0),"")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(OCULTAR)'!$Q$3:$S$135,3,0),"")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(OCULTAR)'!$Q$3:$S$135,3,0),"")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(OCULTAR)'!$Q$3:$S$135,3,0),"")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(OCULTAR)'!$Q$3:$S$135,3,0),"")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(OCULTAR)'!$Q$3:$S$135,3,0),"")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(OCULTAR)'!$Q$3:$S$135,3,0),"")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(OCULTAR)'!$Q$3:$S$135,3,0),"")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(OCULTAR)'!$Q$3:$S$135,3,0),"")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(OCULTAR)'!$Q$3:$S$135,3,0),"")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(OCULTAR)'!$Q$3:$S$135,3,0),"")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(OCULTAR)'!$Q$3:$S$135,3,0),"")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(OCULTAR)'!$Q$3:$S$135,3,0),"")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(OCULTAR)'!$Q$3:$S$135,3,0),"")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(OCULTAR)'!$Q$3:$S$135,3,0),"")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(OCULTAR)'!$Q$3:$S$135,3,0),"")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(OCULTAR)'!$Q$3:$S$135,3,0),"")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(OCULTAR)'!$Q$3:$S$135,3,0),"")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(OCULTAR)'!$Q$3:$S$135,3,0),"")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(OCULTAR)'!$Q$3:$S$135,3,0),"")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(OCULTAR)'!$Q$3:$S$135,3,0),"")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(OCULTAR)'!$Q$3:$S$135,3,0),"")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(OCULTAR)'!$Q$3:$S$135,3,0),"")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(OCULTAR)'!$Q$3:$S$135,3,0),"")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(OCULTAR)'!$Q$3:$S$135,3,0),"")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(OCULTAR)'!$Q$3:$S$135,3,0),"")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(OCULTAR)'!$Q$3:$S$135,3,0),"")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(OCULTAR)'!$Q$3:$S$135,3,0),"")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(OCULTAR)'!$Q$3:$S$135,3,0),"")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(OCULTAR)'!$Q$3:$S$135,3,0),"")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(OCULTAR)'!$Q$3:$S$135,3,0),"")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(OCULTAR)'!$Q$3:$S$135,3,0),"")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(OCULTAR)'!$Q$3:$S$135,3,0),"")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(OCULTAR)'!$Q$3:$S$135,3,0),"")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(OCULTAR)'!$Q$3:$S$135,3,0),"")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(OCULTAR)'!$Q$3:$S$135,3,0),"")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(OCULTAR)'!$Q$3:$S$135,3,0),"")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(OCULTAR)'!$Q$3:$S$135,3,0),"")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(OCULTAR)'!$Q$3:$S$135,3,0),"")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(OCULTAR)'!$Q$3:$S$135,3,0),"")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(OCULTAR)'!$Q$3:$S$135,3,0),"")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(OCULTAR)'!$Q$3:$S$135,3,0),"")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(OCULTAR)'!$Q$3:$S$135,3,0),"")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(OCULTAR)'!$Q$3:$S$135,3,0),"")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(OCULTAR)'!$Q$3:$S$135,3,0),"")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(OCULTAR)'!$Q$3:$S$135,3,0),"")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(OCULTAR)'!$Q$3:$S$135,3,0),"")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(OCULTAR)'!$Q$3:$S$135,3,0),"")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(OCULTAR)'!$Q$3:$S$135,3,0),"")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(OCULTAR)'!$Q$3:$S$135,3,0),"")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(OCULTAR)'!$Q$3:$S$135,3,0),"")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(OCULTAR)'!$Q$3:$S$135,3,0),"")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(OCULTAR)'!$Q$3:$S$135,3,0),"")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(OCULTAR)'!$Q$3:$S$135,3,0),"")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(OCULTAR)'!$Q$3:$S$135,3,0),"")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(OCULTAR)'!$Q$3:$S$135,3,0),"")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(OCULTAR)'!$Q$3:$S$135,3,0),"")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(OCULTAR)'!$Q$3:$S$135,3,0),"")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(OCULTAR)'!$Q$3:$S$135,3,0),"")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(OCULTAR)'!$Q$3:$S$135,3,0),"")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(OCULTAR)'!$Q$3:$S$135,3,0),"")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(OCULTAR)'!$Q$3:$S$135,3,0),"")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(OCULTAR)'!$Q$3:$S$135,3,0),"")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(OCULTAR)'!$Q$3:$S$135,3,0),"")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(OCULTAR)'!$Q$3:$S$135,3,0),"")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(OCULTAR)'!$Q$3:$S$135,3,0),"")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(OCULTAR)'!$Q$3:$S$135,3,0),"")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(OCULTAR)'!$Q$3:$S$135,3,0),"")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(OCULTAR)'!$Q$3:$S$135,3,0),"")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(OCULTAR)'!$Q$3:$S$135,3,0),"")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(OCULTAR)'!$Q$3:$S$135,3,0),"")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(OCULTAR)'!$Q$3:$S$135,3,0),"")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(OCULTAR)'!$Q$3:$S$135,3,0),"")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(OCULTAR)'!$Q$3:$S$135,3,0),"")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(OCULTAR)'!$Q$3:$S$135,3,0),"")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(OCULTAR)'!$Q$3:$S$135,3,0),"")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(OCULTAR)'!$Q$3:$S$135,3,0),"")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(OCULTAR)'!$Q$3:$S$135,3,0),"")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(OCULTAR)'!$Q$3:$S$135,3,0),"")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(OCULTAR)'!$Q$3:$S$135,3,0),"")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(OCULTAR)'!$Q$3:$S$135,3,0),"")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(OCULTAR)'!$Q$3:$S$135,3,0),"")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(OCULTAR)'!$Q$3:$S$135,3,0),"")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(OCULTAR)'!$Q$3:$S$135,3,0),"")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(OCULTAR)'!$Q$3:$S$135,3,0),"")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(OCULTAR)'!$Q$3:$S$135,3,0),"")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(OCULTAR)'!$Q$3:$S$135,3,0),"")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(OCULTAR)'!$Q$3:$S$135,3,0),"")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(OCULTAR)'!$Q$3:$S$135,3,0),"")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(OCULTAR)'!$Q$3:$S$135,3,0),"")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(OCULTAR)'!$Q$3:$S$135,3,0),"")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(OCULTAR)'!$Q$3:$S$135,3,0),"")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(OCULTAR)'!$Q$3:$S$135,3,0),"")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(OCULTAR)'!$Q$3:$S$135,3,0),"")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(OCULTAR)'!$Q$3:$S$135,3,0),"")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(OCULTAR)'!$Q$3:$S$135,3,0),"")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(OCULTAR)'!$Q$3:$S$135,3,0),"")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(OCULTAR)'!$Q$3:$S$135,3,0),"")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(OCULTAR)'!$Q$3:$S$135,3,0),"")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(OCULTAR)'!$Q$3:$S$135,3,0),"")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(OCULTAR)'!$Q$3:$S$135,3,0),"")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(OCULTAR)'!$Q$3:$S$135,3,0),"")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(OCULTAR)'!$Q$3:$S$135,3,0),"")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(OCULTAR)'!$Q$3:$S$135,3,0),"")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(OCULTAR)'!$Q$3:$S$135,3,0),"")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(OCULTAR)'!$Q$3:$S$135,3,0),"")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(OCULTAR)'!$Q$3:$S$135,3,0),"")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(OCULTAR)'!$Q$3:$S$135,3,0),"")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(OCULTAR)'!$Q$3:$S$135,3,0),"")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(OCULTAR)'!$Q$3:$S$135,3,0),"")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(OCULTAR)'!$Q$3:$S$135,3,0),"")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(OCULTAR)'!$Q$3:$S$135,3,0),"")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(OCULTAR)'!$Q$3:$S$135,3,0),"")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(OCULTAR)'!$Q$3:$S$135,3,0),"")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(OCULTAR)'!$Q$3:$S$135,3,0),"")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(OCULTAR)'!$Q$3:$S$135,3,0),"")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(OCULTAR)'!$Q$3:$S$135,3,0),"")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(OCULTAR)'!$Q$3:$S$135,3,0),"")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(OCULTAR)'!$Q$3:$S$135,3,0),"")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(OCULTAR)'!$Q$3:$S$135,3,0),"")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(OCULTAR)'!$Q$3:$S$135,3,0),"")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(OCULTAR)'!$Q$3:$S$135,3,0),"")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(OCULTAR)'!$Q$3:$S$135,3,0),"")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(OCULTAR)'!$Q$3:$S$135,3,0),"")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(OCULTAR)'!$Q$3:$S$135,3,0),"")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(OCULTAR)'!$Q$3:$S$135,3,0),"")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(OCULTAR)'!$Q$3:$S$135,3,0),"")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(OCULTAR)'!$Q$3:$S$135,3,0),"")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(OCULTAR)'!$Q$3:$S$135,3,0),"")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(OCULTAR)'!$Q$3:$S$135,3,0),"")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(OCULTAR)'!$Q$3:$S$135,3,0),"")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(OCULTAR)'!$Q$3:$S$135,3,0),"")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(OCULTAR)'!$Q$3:$S$135,3,0),"")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(OCULTAR)'!$Q$3:$S$135,3,0),"")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(OCULTAR)'!$Q$3:$S$135,3,0),"")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(OCULTAR)'!$Q$3:$S$135,3,0),"")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(OCULTAR)'!$Q$3:$S$135,3,0),"")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(OCULTAR)'!$Q$3:$S$135,3,0),"")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(OCULTAR)'!$Q$3:$S$135,3,0),"")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(OCULTAR)'!$Q$3:$S$135,3,0),"")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(OCULTAR)'!$Q$3:$S$135,3,0),"")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(OCULTAR)'!$Q$3:$S$135,3,0),"")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(OCULTAR)'!$Q$3:$S$135,3,0),"")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(OCULTAR)'!$Q$3:$S$135,3,0),"")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(OCULTAR)'!$Q$3:$S$135,3,0),"")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(OCULTAR)'!$Q$3:$S$135,3,0),"")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(OCULTAR)'!$Q$3:$S$135,3,0),"")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(OCULTAR)'!$Q$3:$S$135,3,0),"")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(OCULTAR)'!$Q$3:$S$135,3,0),"")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(OCULTAR)'!$Q$3:$S$135,3,0),"")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(OCULTAR)'!$Q$3:$S$135,3,0),"")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(OCULTAR)'!$Q$3:$S$135,3,0),"")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(OCULTAR)'!$Q$3:$S$135,3,0),"")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(OCULTAR)'!$Q$3:$S$135,3,0),"")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(OCULTAR)'!$Q$3:$S$135,3,0),"")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(OCULTAR)'!$Q$3:$S$135,3,0),"")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(OCULTAR)'!$Q$3:$S$135,3,0),"")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(OCULTAR)'!$Q$3:$S$135,3,0),"")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(OCULTAR)'!$Q$3:$S$135,3,0),"")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(OCULTAR)'!$Q$3:$S$135,3,0),"")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(OCULTAR)'!$Q$3:$S$135,3,0),"")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(OCULTAR)'!$Q$3:$S$135,3,0),"")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(OCULTAR)'!$Q$3:$S$135,3,0),"")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(OCULTAR)'!$Q$3:$S$135,3,0),"")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(OCULTAR)'!$Q$3:$S$135,3,0),"")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(OCULTAR)'!$Q$3:$S$135,3,0),"")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(OCULTAR)'!$Q$3:$S$135,3,0),"")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(OCULTAR)'!$Q$3:$S$135,3,0),"")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(OCULTAR)'!$Q$3:$S$135,3,0),"")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(OCULTAR)'!$Q$3:$S$135,3,0),"")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(OCULTAR)'!$Q$3:$S$135,3,0),"")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(OCULTAR)'!$Q$3:$S$135,3,0),"")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(OCULTAR)'!$Q$3:$S$135,3,0),"")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(OCULTAR)'!$Q$3:$S$135,3,0),"")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(OCULTAR)'!$Q$3:$S$135,3,0),"")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(OCULTAR)'!$Q$3:$S$135,3,0),"")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(OCULTAR)'!$Q$3:$S$135,3,0),"")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(OCULTAR)'!$Q$3:$S$135,3,0),"")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(OCULTAR)'!$Q$3:$S$135,3,0),"")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(OCULTAR)'!$Q$3:$S$135,3,0),"")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(OCULTAR)'!$Q$3:$S$135,3,0),"")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(OCULTAR)'!$Q$3:$S$135,3,0),"")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(OCULTAR)'!$Q$3:$S$135,3,0),"")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(OCULTAR)'!$Q$3:$S$135,3,0),"")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(OCULTAR)'!$Q$3:$S$135,3,0),"")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(OCULTAR)'!$Q$3:$S$135,3,0),"")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(OCULTAR)'!$Q$3:$S$135,3,0),"")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(OCULTAR)'!$Q$3:$S$135,3,0),"")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(OCULTAR)'!$Q$3:$S$135,3,0),"")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(OCULTAR)'!$Q$3:$S$135,3,0),"")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(OCULTAR)'!$Q$3:$S$135,3,0),"")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(OCULTAR)'!$Q$3:$S$135,3,0),"")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(OCULTAR)'!$Q$3:$S$135,3,0),"")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(OCULTAR)'!$Q$3:$S$135,3,0),"")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(OCULTAR)'!$Q$3:$S$135,3,0),"")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(OCULTAR)'!$Q$3:$S$135,3,0),"")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(OCULTAR)'!$Q$3:$S$135,3,0),"")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(OCULTAR)'!$Q$3:$S$135,3,0),"")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(OCULTAR)'!$Q$3:$S$135,3,0),"")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(OCULTAR)'!$Q$3:$S$135,3,0),"")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(OCULTAR)'!$Q$3:$S$135,3,0),"")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(OCULTAR)'!$Q$3:$S$135,3,0),"")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(OCULTAR)'!$Q$3:$S$135,3,0),"")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(OCULTAR)'!$Q$3:$S$135,3,0),"")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(OCULTAR)'!$Q$3:$S$135,3,0),"")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(OCULTAR)'!$Q$3:$S$135,3,0),"")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(OCULTAR)'!$Q$3:$S$135,3,0),"")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(OCULTAR)'!$Q$3:$S$135,3,0),"")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(OCULTAR)'!$Q$3:$S$135,3,0),"")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(OCULTAR)'!$Q$3:$S$135,3,0),"")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(OCULTAR)'!$Q$3:$S$135,3,0),"")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(OCULTAR)'!$Q$3:$S$135,3,0),"")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(OCULTAR)'!$Q$3:$S$135,3,0),"")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(OCULTAR)'!$Q$3:$S$135,3,0),"")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(OCULTAR)'!$Q$3:$S$135,3,0),"")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(OCULTAR)'!$Q$3:$S$135,3,0),"")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(OCULTAR)'!$Q$3:$S$135,3,0),"")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(OCULTAR)'!$Q$3:$S$135,3,0),"")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(OCULTAR)'!$Q$3:$S$135,3,0),"")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(OCULTAR)'!$Q$3:$S$135,3,0),"")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(OCULTAR)'!$Q$3:$S$135,3,0),"")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(OCULTAR)'!$Q$3:$S$135,3,0),"")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(OCULTAR)'!$Q$3:$S$135,3,0),"")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(OCULTAR)'!$Q$3:$S$135,3,0),"")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(OCULTAR)'!$Q$3:$S$135,3,0),"")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(OCULTAR)'!$Q$3:$S$135,3,0),"")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(OCULTAR)'!$Q$3:$S$135,3,0),"")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(OCULTAR)'!$Q$3:$S$135,3,0),"")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(OCULTAR)'!$Q$3:$S$135,3,0),"")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(OCULTAR)'!$Q$3:$S$135,3,0),"")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(OCULTAR)'!$Q$3:$S$135,3,0),"")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(OCULTAR)'!$Q$3:$S$135,3,0),"")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(OCULTAR)'!$Q$3:$S$135,3,0),"")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(OCULTAR)'!$Q$3:$S$135,3,0),"")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(OCULTAR)'!$Q$3:$S$135,3,0),"")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(OCULTAR)'!$Q$3:$S$135,3,0),"")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(OCULTAR)'!$Q$3:$S$135,3,0),"")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(OCULTAR)'!$Q$3:$S$135,3,0),"")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(OCULTAR)'!$Q$3:$S$135,3,0),"")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(OCULTAR)'!$Q$3:$S$135,3,0),"")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(OCULTAR)'!$Q$3:$S$135,3,0),"")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(OCULTAR)'!$Q$3:$S$135,3,0),"")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(OCULTAR)'!$Q$3:$S$135,3,0),"")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(OCULTAR)'!$Q$3:$S$135,3,0),"")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(OCULTAR)'!$Q$3:$S$135,3,0),"")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(OCULTAR)'!$Q$3:$S$135,3,0),"")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(OCULTAR)'!$Q$3:$S$135,3,0),"")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(OCULTAR)'!$Q$3:$S$135,3,0),"")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(OCULTAR)'!$Q$3:$S$135,3,0),"")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(OCULTAR)'!$Q$3:$S$135,3,0),"")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(OCULTAR)'!$Q$3:$S$135,3,0),"")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(OCULTAR)'!$Q$3:$S$135,3,0),"")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(OCULTAR)'!$Q$3:$S$135,3,0),"")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(OCULTAR)'!$Q$3:$S$135,3,0),"")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(OCULTAR)'!$Q$3:$S$135,3,0),"")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(OCULTAR)'!$Q$3:$S$135,3,0),"")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(OCULTAR)'!$Q$3:$S$135,3,0),"")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(OCULTAR)'!$Q$3:$S$135,3,0),"")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(OCULTAR)'!$Q$3:$S$135,3,0),"")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(OCULTAR)'!$Q$3:$S$135,3,0),"")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(OCULTAR)'!$Q$3:$S$135,3,0),"")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(OCULTAR)'!$Q$3:$S$135,3,0),"")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(OCULTAR)'!$Q$3:$S$135,3,0),"")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(OCULTAR)'!$Q$3:$S$135,3,0),"")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(OCULTAR)'!$Q$3:$S$135,3,0),"")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(OCULTAR)'!$Q$3:$S$135,3,0),"")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(OCULTAR)'!$Q$3:$S$135,3,0),"")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(OCULTAR)'!$Q$3:$S$135,3,0),"")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(OCULTAR)'!$Q$3:$S$135,3,0),"")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(OCULTAR)'!$Q$3:$S$135,3,0),"")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(OCULTAR)'!$Q$3:$S$135,3,0),"")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(OCULTAR)'!$Q$3:$S$135,3,0),"")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(OCULTAR)'!$Q$3:$S$135,3,0),"")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(OCULTAR)'!$Q$3:$S$135,3,0),"")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(OCULTAR)'!$Q$3:$S$135,3,0),"")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(OCULTAR)'!$Q$3:$S$135,3,0),"")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(OCULTAR)'!$Q$3:$S$135,3,0),"")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(OCULTAR)'!$Q$3:$S$135,3,0),"")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(OCULTAR)'!$Q$3:$S$135,3,0),"")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(OCULTAR)'!$Q$3:$S$135,3,0),"")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(OCULTAR)'!$Q$3:$S$135,3,0),"")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(OCULTAR)'!$Q$3:$S$135,3,0),"")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(OCULTAR)'!$Q$3:$S$135,3,0),"")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(OCULTAR)'!$Q$3:$S$135,3,0),"")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(OCULTAR)'!$Q$3:$S$135,3,0),"")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(OCULTAR)'!$Q$3:$S$135,3,0),"")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(OCULTAR)'!$Q$3:$S$135,3,0),"")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(OCULTAR)'!$Q$3:$S$135,3,0),"")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(OCULTAR)'!$Q$3:$S$135,3,0),"")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(OCULTAR)'!$Q$3:$S$135,3,0),"")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(OCULTAR)'!$Q$3:$S$135,3,0),"")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(OCULTAR)'!$Q$3:$S$135,3,0),"")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(OCULTAR)'!$Q$3:$S$135,3,0),"")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(OCULTAR)'!$Q$3:$S$135,3,0),"")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(OCULTAR)'!$Q$3:$S$135,3,0),"")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(OCULTAR)'!$Q$3:$S$135,3,0),"")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(OCULTAR)'!$Q$3:$S$135,3,0),"")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(OCULTAR)'!$Q$3:$S$135,3,0),"")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(OCULTAR)'!$Q$3:$S$135,3,0),"")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(OCULTAR)'!$Q$3:$S$135,3,0),"")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(OCULTAR)'!$Q$3:$S$135,3,0),"")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(OCULTAR)'!$Q$3:$S$135,3,0),"")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(OCULTAR)'!$Q$3:$S$135,3,0),"")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(OCULTAR)'!$Q$3:$S$135,3,0),"")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(OCULTAR)'!$Q$3:$S$135,3,0),"")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(OCULTAR)'!$Q$3:$S$135,3,0),"")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(OCULTAR)'!$Q$3:$S$135,3,0),"")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(OCULTAR)'!$Q$3:$S$135,3,0),"")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(OCULTAR)'!$Q$3:$S$135,3,0),"")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(OCULTAR)'!$Q$3:$S$135,3,0),"")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(OCULTAR)'!$Q$3:$S$135,3,0),"")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(OCULTAR)'!$Q$3:$S$135,3,0),"")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(OCULTAR)'!$Q$3:$S$135,3,0),"")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(OCULTAR)'!$Q$3:$S$135,3,0),"")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(OCULTAR)'!$Q$3:$S$135,3,0),"")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(OCULTAR)'!$Q$3:$S$135,3,0),"")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(OCULTAR)'!$Q$3:$S$135,3,0),"")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(OCULTAR)'!$Q$3:$S$135,3,0),"")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(OCULTAR)'!$Q$3:$S$135,3,0),"")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(OCULTAR)'!$Q$3:$S$135,3,0),"")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(OCULTAR)'!$Q$3:$S$135,3,0),"")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(OCULTAR)'!$Q$3:$S$135,3,0),"")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(OCULTAR)'!$Q$3:$S$135,3,0),"")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(OCULTAR)'!$Q$3:$S$135,3,0),"")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(OCULTAR)'!$Q$3:$S$135,3,0),"")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(OCULTAR)'!$Q$3:$S$135,3,0),"")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(OCULTAR)'!$Q$3:$S$135,3,0),"")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(OCULTAR)'!$Q$3:$S$135,3,0),"")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(OCULTAR)'!$Q$3:$S$135,3,0),"")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(OCULTAR)'!$Q$3:$S$135,3,0),"")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(OCULTAR)'!$Q$3:$S$135,3,0),"")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(OCULTAR)'!$Q$3:$S$135,3,0),"")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(OCULTAR)'!$Q$3:$S$135,3,0),"")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(OCULTAR)'!$Q$3:$S$135,3,0),"")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(OCULTAR)'!$Q$3:$S$135,3,0),"")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(OCULTAR)'!$Q$3:$S$135,3,0),"")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(OCULTAR)'!$Q$3:$S$135,3,0),"")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(OCULTAR)'!$Q$3:$S$135,3,0),"")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(OCULTAR)'!$Q$3:$S$135,3,0),"")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(OCULTAR)'!$Q$3:$S$135,3,0),"")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(OCULTAR)'!$Q$3:$S$135,3,0),"")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(OCULTAR)'!$Q$3:$S$135,3,0),"")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(OCULTAR)'!$Q$3:$S$135,3,0),"")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(OCULTAR)'!$Q$3:$S$135,3,0),"")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(OCULTAR)'!$Q$3:$S$135,3,0),"")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(OCULTAR)'!$Q$3:$S$135,3,0),"")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(OCULTAR)'!$Q$3:$S$135,3,0),"")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(OCULTAR)'!$Q$3:$S$135,3,0),"")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(OCULTAR)'!$Q$3:$S$135,3,0),"")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(OCULTAR)'!$Q$3:$S$135,3,0),"")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(OCULTAR)'!$Q$3:$S$135,3,0),"")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(OCULTAR)'!$Q$3:$S$135,3,0),"")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(OCULTAR)'!$Q$3:$S$135,3,0),"")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(OCULTAR)'!$Q$3:$S$135,3,0),"")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(OCULTAR)'!$Q$3:$S$135,3,0),"")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(OCULTAR)'!$Q$3:$S$135,3,0),"")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(OCULTAR)'!$Q$3:$S$135,3,0),"")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(OCULTAR)'!$Q$3:$S$135,3,0),"")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(OCULTAR)'!$Q$3:$S$135,3,0),"")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(OCULTAR)'!$Q$3:$S$135,3,0),"")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(OCULTAR)'!$Q$3:$S$135,3,0),"")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(OCULTAR)'!$Q$3:$S$135,3,0),"")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(OCULTAR)'!$Q$3:$S$135,3,0),"")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(OCULTAR)'!$Q$3:$S$135,3,0),"")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(OCULTAR)'!$Q$3:$S$135,3,0),"")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(OCULTAR)'!$Q$3:$S$135,3,0),"")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(OCULTAR)'!$Q$3:$S$135,3,0),"")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(OCULTAR)'!$Q$3:$S$135,3,0),"")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(OCULTAR)'!$Q$3:$S$135,3,0),"")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(OCULTAR)'!$Q$3:$S$135,3,0),"")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(OCULTAR)'!$Q$3:$S$135,3,0),"")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(OCULTAR)'!$Q$3:$S$135,3,0),"")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(OCULTAR)'!$Q$3:$S$135,3,0),"")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(OCULTAR)'!$Q$3:$S$135,3,0),"")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(OCULTAR)'!$Q$3:$S$135,3,0),"")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(OCULTAR)'!$Q$3:$S$135,3,0),"")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(OCULTAR)'!$Q$3:$S$135,3,0),"")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(OCULTAR)'!$Q$3:$S$135,3,0),"")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(OCULTAR)'!$Q$3:$S$135,3,0),"")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(OCULTAR)'!$Q$3:$S$135,3,0),"")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(OCULTAR)'!$Q$3:$S$135,3,0),"")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(OCULTAR)'!$Q$3:$S$135,3,0),"")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(OCULTAR)'!$Q$3:$S$135,3,0),"")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(OCULTAR)'!$Q$3:$S$135,3,0),"")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(OCULTAR)'!$Q$3:$S$135,3,0),"")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(OCULTAR)'!$Q$3:$S$135,3,0),"")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(OCULTAR)'!$Q$3:$S$135,3,0),"")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(OCULTAR)'!$Q$3:$S$135,3,0),"")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(OCULTAR)'!$Q$3:$S$135,3,0),"")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(OCULTAR)'!$Q$3:$S$135,3,0),"")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(OCULTAR)'!$Q$3:$S$135,3,0),"")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(OCULTAR)'!$Q$3:$S$135,3,0),"")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(OCULTAR)'!$Q$3:$S$135,3,0),"")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(OCULTAR)'!$Q$3:$S$135,3,0),"")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(OCULTAR)'!$Q$3:$S$135,3,0),"")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(OCULTAR)'!$Q$3:$S$135,3,0),"")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(OCULTAR)'!$Q$3:$S$135,3,0),"")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(OCULTAR)'!$Q$3:$S$135,3,0),"")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(OCULTAR)'!$Q$3:$S$135,3,0),"")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(OCULTAR)'!$Q$3:$S$135,3,0),"")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(OCULTAR)'!$Q$3:$S$135,3,0),"")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(OCULTAR)'!$Q$3:$S$135,3,0),"")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(OCULTAR)'!$Q$3:$S$135,3,0),"")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(OCULTAR)'!$Q$3:$S$135,3,0),"")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(OCULTAR)'!$Q$3:$S$135,3,0),"")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(OCULTAR)'!$Q$3:$S$135,3,0),"")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(OCULTAR)'!$Q$3:$S$135,3,0),"")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(OCULTAR)'!$Q$3:$S$135,3,0),"")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(OCULTAR)'!$Q$3:$S$135,3,0),"")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(OCULTAR)'!$Q$3:$S$135,3,0),"")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(OCULTAR)'!$Q$3:$S$135,3,0),"")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(OCULTAR)'!$Q$3:$S$135,3,0),"")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(OCULTAR)'!$Q$3:$S$135,3,0),"")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(OCULTAR)'!$Q$3:$S$135,3,0),"")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(OCULTAR)'!$Q$3:$S$135,3,0),"")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(OCULTAR)'!$Q$3:$S$135,3,0),"")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(OCULTAR)'!$Q$3:$S$135,3,0),"")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(OCULTAR)'!$Q$3:$S$135,3,0),"")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(OCULTAR)'!$Q$3:$S$135,3,0),"")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(OCULTAR)'!$Q$3:$S$135,3,0),"")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(OCULTAR)'!$Q$3:$S$135,3,0),"")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(OCULTAR)'!$Q$3:$S$135,3,0),"")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(OCULTAR)'!$Q$3:$S$135,3,0),"")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(OCULTAR)'!$Q$3:$S$135,3,0),"")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(OCULTAR)'!$Q$3:$S$135,3,0),"")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(OCULTAR)'!$Q$3:$S$135,3,0),"")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(OCULTAR)'!$Q$3:$S$135,3,0),"")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(OCULTAR)'!$Q$3:$S$135,3,0),"")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(OCULTAR)'!$Q$3:$S$135,3,0),"")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(OCULTAR)'!$Q$3:$S$135,3,0),"")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(OCULTAR)'!$Q$3:$S$135,3,0),"")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(OCULTAR)'!$Q$3:$S$135,3,0),"")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(OCULTAR)'!$Q$3:$S$135,3,0),"")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(OCULTAR)'!$Q$3:$S$135,3,0),"")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(OCULTAR)'!$Q$3:$S$135,3,0),"")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(OCULTAR)'!$Q$3:$S$135,3,0),"")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(OCULTAR)'!$Q$3:$S$135,3,0),"")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(OCULTAR)'!$Q$3:$S$135,3,0),"")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(OCULTAR)'!$Q$3:$S$135,3,0),"")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(OCULTAR)'!$Q$3:$S$135,3,0),"")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(OCULTAR)'!$Q$3:$S$135,3,0),"")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(OCULTAR)'!$Q$3:$S$135,3,0),"")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(OCULTAR)'!$Q$3:$S$135,3,0),"")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(OCULTAR)'!$Q$3:$S$135,3,0),"")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(OCULTAR)'!$Q$3:$S$135,3,0),"")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(OCULTAR)'!$Q$3:$S$135,3,0),"")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(OCULTAR)'!$Q$3:$S$135,3,0),"")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(OCULTAR)'!$Q$3:$S$135,3,0),"")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(OCULTAR)'!$Q$3:$S$135,3,0),"")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(OCULTAR)'!$Q$3:$S$135,3,0),"")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(OCULTAR)'!$Q$3:$S$135,3,0),"")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(OCULTAR)'!$Q$3:$S$135,3,0),"")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(OCULTAR)'!$Q$3:$S$135,3,0),"")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(OCULTAR)'!$Q$3:$S$135,3,0),"")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(OCULTAR)'!$Q$3:$S$135,3,0),"")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(OCULTAR)'!$Q$3:$S$135,3,0),"")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(OCULTAR)'!$Q$3:$S$135,3,0),"")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(OCULTAR)'!$Q$3:$S$135,3,0),"")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(OCULTAR)'!$Q$3:$S$135,3,0),"")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(OCULTAR)'!$Q$3:$S$135,3,0),"")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(OCULTAR)'!$Q$3:$S$135,3,0),"")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(OCULTAR)'!$Q$3:$S$135,3,0),"")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(OCULTAR)'!$Q$3:$S$135,3,0),"")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(OCULTAR)'!$Q$3:$S$135,3,0),"")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(OCULTAR)'!$Q$3:$S$135,3,0),"")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(OCULTAR)'!$Q$3:$S$135,3,0),"")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(OCULTAR)'!$Q$3:$S$135,3,0),"")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(OCULTAR)'!$Q$3:$S$135,3,0),"")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(OCULTAR)'!$Q$3:$S$135,3,0),"")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(OCULTAR)'!$Q$3:$S$135,3,0),"")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(OCULTAR)'!$Q$3:$S$135,3,0),"")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(OCULTAR)'!$Q$3:$S$135,3,0),"")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(OCULTAR)'!$Q$3:$S$135,3,0),"")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(OCULTAR)'!$Q$3:$S$135,3,0),"")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(OCULTAR)'!$Q$3:$S$135,3,0),"")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(OCULTAR)'!$Q$3:$S$135,3,0),"")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(OCULTAR)'!$Q$3:$S$135,3,0),"")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(OCULTAR)'!$Q$3:$S$135,3,0),"")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(OCULTAR)'!$Q$3:$S$135,3,0),"")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(OCULTAR)'!$Q$3:$S$135,3,0),"")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(OCULTAR)'!$Q$3:$S$135,3,0),"")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(OCULTAR)'!$Q$3:$S$135,3,0),"")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(OCULTAR)'!$Q$3:$S$135,3,0),"")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(OCULTAR)'!$Q$3:$S$135,3,0),"")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(OCULTAR)'!$Q$3:$S$135,3,0),"")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(OCULTAR)'!$Q$3:$S$135,3,0),"")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(OCULTAR)'!$Q$3:$S$135,3,0),"")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(OCULTAR)'!$Q$3:$S$135,3,0),"")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(OCULTAR)'!$Q$3:$S$135,3,0),"")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(OCULTAR)'!$Q$3:$S$135,3,0),"")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(OCULTAR)'!$Q$3:$S$135,3,0),"")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(OCULTAR)'!$Q$3:$S$135,3,0),"")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(OCULTAR)'!$Q$3:$S$135,3,0),"")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(OCULTAR)'!$Q$3:$S$135,3,0),"")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(OCULTAR)'!$Q$3:$S$135,3,0),"")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(OCULTAR)'!$Q$3:$S$135,3,0),"")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(OCULTAR)'!$Q$3:$S$135,3,0),"")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(OCULTAR)'!$Q$3:$S$135,3,0),"")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(OCULTAR)'!$Q$3:$S$135,3,0),"")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(OCULTAR)'!$Q$3:$S$135,3,0),"")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(OCULTAR)'!$Q$3:$S$135,3,0),"")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(OCULTAR)'!$Q$3:$S$135,3,0),"")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(OCULTAR)'!$Q$3:$S$135,3,0),"")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(OCULTAR)'!$Q$3:$S$135,3,0),"")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(OCULTAR)'!$Q$3:$S$135,3,0),"")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(OCULTAR)'!$Q$3:$S$135,3,0),"")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(OCULTAR)'!$Q$3:$S$135,3,0),"")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(OCULTAR)'!$Q$3:$S$135,3,0),"")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(OCULTAR)'!$Q$3:$S$135,3,0),"")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(OCULTAR)'!$Q$3:$S$135,3,0),"")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(OCULTAR)'!$Q$3:$S$135,3,0),"")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(OCULTAR)'!$Q$3:$S$135,3,0),"")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(OCULTAR)'!$Q$3:$S$135,3,0),"")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(OCULTAR)'!$Q$3:$S$135,3,0),"")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(OCULTAR)'!$Q$3:$S$135,3,0),"")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(OCULTAR)'!$Q$3:$S$135,3,0),"")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(OCULTAR)'!$Q$3:$S$135,3,0),"")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(OCULTAR)'!$Q$3:$S$135,3,0),"")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(OCULTAR)'!$Q$3:$S$135,3,0),"")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(OCULTAR)'!$Q$3:$S$135,3,0),"")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(OCULTAR)'!$Q$3:$S$135,3,0),"")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(OCULTAR)'!$Q$3:$S$135,3,0),"")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(OCULTAR)'!$Q$3:$S$135,3,0),"")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(OCULTAR)'!$Q$3:$S$135,3,0),"")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(OCULTAR)'!$Q$3:$S$135,3,0),"")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(OCULTAR)'!$Q$3:$S$135,3,0),"")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(OCULTAR)'!$Q$3:$S$135,3,0),"")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(OCULTAR)'!$Q$3:$S$135,3,0),"")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(OCULTAR)'!$Q$3:$S$135,3,0),"")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(OCULTAR)'!$Q$3:$S$135,3,0),"")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(OCULTAR)'!$Q$3:$S$135,3,0),"")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(OCULTAR)'!$Q$3:$S$135,3,0),"")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(OCULTAR)'!$Q$3:$S$135,3,0),"")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(OCULTAR)'!$Q$3:$S$135,3,0),"")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(OCULTAR)'!$Q$3:$S$135,3,0),"")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(OCULTAR)'!$Q$3:$S$135,3,0),"")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(OCULTAR)'!$Q$3:$S$135,3,0),"")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(OCULTAR)'!$Q$3:$S$135,3,0),"")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(OCULTAR)'!$Q$3:$S$135,3,0),"")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(OCULTAR)'!$Q$3:$S$135,3,0),"")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(OCULTAR)'!$Q$3:$S$135,3,0),"")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(OCULTAR)'!$Q$3:$S$135,3,0),"")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(OCULTAR)'!$Q$3:$S$135,3,0),"")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(OCULTAR)'!$Q$3:$S$135,3,0),"")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(OCULTAR)'!$Q$3:$S$135,3,0),"")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(OCULTAR)'!$Q$3:$S$135,3,0),"")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(OCULTAR)'!$Q$3:$S$135,3,0),"")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(OCULTAR)'!$Q$3:$S$135,3,0),"")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(OCULTAR)'!$Q$3:$S$135,3,0),"")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(OCULTAR)'!$Q$3:$S$135,3,0),"")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(OCULTAR)'!$Q$3:$S$135,3,0),"")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(OCULTAR)'!$Q$3:$S$135,3,0),"")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(OCULTAR)'!$Q$3:$S$135,3,0),"")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(OCULTAR)'!$Q$3:$S$135,3,0),"")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(OCULTAR)'!$Q$3:$S$135,3,0),"")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(OCULTAR)'!$Q$3:$S$135,3,0),"")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(OCULTAR)'!$Q$3:$S$135,3,0),"")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(OCULTAR)'!$Q$3:$S$135,3,0),"")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(OCULTAR)'!$Q$3:$S$135,3,0),"")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(OCULTAR)'!$Q$3:$S$135,3,0),"")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(OCULTAR)'!$Q$3:$S$135,3,0),"")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(OCULTAR)'!$Q$3:$S$135,3,0),"")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(OCULTAR)'!$Q$3:$S$135,3,0),"")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(OCULTAR)'!$Q$3:$S$135,3,0),"")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(OCULTAR)'!$Q$3:$S$135,3,0),"")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(OCULTAR)'!$Q$3:$S$135,3,0),"")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(OCULTAR)'!$Q$3:$S$135,3,0),"")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(OCULTAR)'!$Q$3:$S$135,3,0),"")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(OCULTAR)'!$Q$3:$S$135,3,0),"")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(OCULTAR)'!$Q$3:$S$135,3,0),"")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(OCULTAR)'!$Q$3:$S$135,3,0),"")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(OCULTAR)'!$Q$3:$S$135,3,0),"")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(OCULTAR)'!$Q$3:$S$135,3,0),"")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(OCULTAR)'!$Q$3:$S$135,3,0),"")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(OCULTAR)'!$Q$3:$S$135,3,0),"")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(OCULTAR)'!$Q$3:$S$135,3,0),"")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(OCULTAR)'!$Q$3:$S$135,3,0),"")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(OCULTAR)'!$Q$3:$S$135,3,0),"")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(OCULTAR)'!$Q$3:$S$135,3,0),"")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(OCULTAR)'!$Q$3:$S$135,3,0),"")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(OCULTAR)'!$Q$3:$S$135,3,0),"")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(OCULTAR)'!$Q$3:$S$135,3,0),"")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(OCULTAR)'!$Q$3:$S$135,3,0),"")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(OCULTAR)'!$Q$3:$S$135,3,0),"")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(OCULTAR)'!$Q$3:$S$135,3,0),"")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(OCULTAR)'!$Q$3:$S$135,3,0),"")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(OCULTAR)'!$Q$3:$S$135,3,0),"")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(OCULTAR)'!$Q$3:$S$135,3,0),"")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(OCULTAR)'!$Q$3:$S$135,3,0),"")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(OCULTAR)'!$Q$3:$S$135,3,0),"")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(OCULTAR)'!$Q$3:$S$135,3,0),"")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(OCULTAR)'!$Q$3:$S$135,3,0),"")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(OCULTAR)'!$Q$3:$S$135,3,0),"")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(OCULTAR)'!$Q$3:$S$135,3,0),"")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(OCULTAR)'!$Q$3:$S$135,3,0),"")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(OCULTAR)'!$Q$3:$S$135,3,0),"")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(OCULTAR)'!$Q$3:$S$135,3,0),"")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(OCULTAR)'!$Q$3:$S$135,3,0),"")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(OCULTAR)'!$Q$3:$S$135,3,0),"")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(OCULTAR)'!$Q$3:$S$135,3,0),"")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(OCULTAR)'!$Q$3:$S$135,3,0),"")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(OCULTAR)'!$Q$3:$S$135,3,0),"")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(OCULTAR)'!$Q$3:$S$135,3,0),"")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(OCULTAR)'!$Q$3:$S$135,3,0),"")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(OCULTAR)'!$Q$3:$S$135,3,0),"")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(OCULTAR)'!$Q$3:$S$135,3,0),"")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(OCULTAR)'!$Q$3:$S$135,3,0),"")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(OCULTAR)'!$Q$3:$S$135,3,0),"")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(OCULTAR)'!$Q$3:$S$135,3,0),"")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(OCULTAR)'!$Q$3:$S$135,3,0),"")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(OCULTAR)'!$Q$3:$S$135,3,0),"")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(OCULTAR)'!$Q$3:$S$135,3,0),"")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(OCULTAR)'!$Q$3:$S$135,3,0),"")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(OCULTAR)'!$Q$3:$S$135,3,0),"")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(OCULTAR)'!$Q$3:$S$135,3,0),"")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(OCULTAR)'!$Q$3:$S$135,3,0),"")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(OCULTAR)'!$Q$3:$S$135,3,0),"")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(OCULTAR)'!$Q$3:$S$135,3,0),"")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(OCULTAR)'!$Q$3:$S$135,3,0),"")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(OCULTAR)'!$Q$3:$S$135,3,0),"")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(OCULTAR)'!$Q$3:$S$135,3,0),"")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(OCULTAR)'!$Q$3:$S$135,3,0),"")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(OCULTAR)'!$Q$3:$S$135,3,0),"")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(OCULTAR)'!$Q$3:$S$135,3,0),"")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(OCULTAR)'!$Q$3:$S$135,3,0),"")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(OCULTAR)'!$Q$3:$S$135,3,0),"")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(OCULTAR)'!$Q$3:$S$135,3,0),"")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(OCULTAR)'!$Q$3:$S$135,3,0),"")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(OCULTAR)'!$Q$3:$S$135,3,0),"")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(OCULTAR)'!$Q$3:$S$135,3,0),"")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(OCULTAR)'!$Q$3:$S$135,3,0),"")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(OCULTAR)'!$Q$3:$S$135,3,0),"")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(OCULTAR)'!$Q$3:$S$135,3,0),"")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(OCULTAR)'!$Q$3:$S$135,3,0),"")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(OCULTAR)'!$Q$3:$S$135,3,0),"")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(OCULTAR)'!$Q$3:$S$135,3,0),"")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(OCULTAR)'!$Q$3:$S$135,3,0),"")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(OCULTAR)'!$Q$3:$S$135,3,0),"")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(OCULTAR)'!$Q$3:$S$135,3,0),"")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(OCULTAR)'!$Q$3:$S$135,3,0),"")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(OCULTAR)'!$Q$3:$S$135,3,0),"")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(OCULTAR)'!$Q$3:$S$135,3,0),"")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(OCULTAR)'!$Q$3:$S$135,3,0),"")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(OCULTAR)'!$Q$3:$S$135,3,0),"")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(OCULTAR)'!$Q$3:$S$135,3,0),"")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(OCULTAR)'!$Q$3:$S$135,3,0),"")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(OCULTAR)'!$Q$3:$S$135,3,0),"")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(OCULTAR)'!$Q$3:$S$135,3,0),"")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(OCULTAR)'!$Q$3:$S$135,3,0),"")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(OCULTAR)'!$Q$3:$S$135,3,0),"")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(OCULTAR)'!$Q$3:$S$135,3,0),"")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(OCULTAR)'!$Q$3:$S$135,3,0),"")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(OCULTAR)'!$Q$3:$S$135,3,0),"")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(OCULTAR)'!$Q$3:$S$135,3,0),"")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(OCULTAR)'!$Q$3:$S$135,3,0),"")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(OCULTAR)'!$Q$3:$S$135,3,0),"")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(OCULTAR)'!$Q$3:$S$135,3,0),"")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(OCULTAR)'!$Q$3:$S$135,3,0),"")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(OCULTAR)'!$Q$3:$S$135,3,0),"")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(OCULTAR)'!$Q$3:$S$135,3,0),"")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(OCULTAR)'!$Q$3:$S$135,3,0),"")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(OCULTAR)'!$Q$3:$S$135,3,0),"")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(OCULTAR)'!$Q$3:$S$135,3,0),"")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(OCULTAR)'!$Q$3:$S$135,3,0),"")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(OCULTAR)'!$Q$3:$S$135,3,0),"")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(OCULTAR)'!$Q$3:$S$135,3,0),"")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(OCULTAR)'!$Q$3:$S$135,3,0),"")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(OCULTAR)'!$Q$3:$S$135,3,0),"")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(OCULTAR)'!$Q$3:$S$135,3,0),"")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(OCULTAR)'!$Q$3:$S$135,3,0),"")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(OCULTAR)'!$Q$3:$S$135,3,0),"")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(OCULTAR)'!$Q$3:$S$135,3,0),"")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(OCULTAR)'!$Q$3:$S$135,3,0),"")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(OCULTAR)'!$Q$3:$S$135,3,0),"")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(OCULTAR)'!$Q$3:$S$135,3,0),"")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(OCULTAR)'!$Q$3:$S$135,3,0),"")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(OCULTAR)'!$Q$3:$S$135,3,0),"")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(OCULTAR)'!$Q$3:$S$135,3,0),"")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(OCULTAR)'!$Q$3:$S$135,3,0),"")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(OCULTAR)'!$Q$3:$S$135,3,0),"")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(OCULTAR)'!$Q$3:$S$135,3,0),"")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(OCULTAR)'!$Q$3:$S$135,3,0),"")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(OCULTAR)'!$Q$3:$S$135,3,0),"")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(OCULTAR)'!$Q$3:$S$135,3,0),"")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(OCULTAR)'!$Q$3:$S$135,3,0),"")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(OCULTAR)'!$Q$3:$S$135,3,0),"")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(OCULTAR)'!$Q$3:$S$135,3,0),"")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(OCULTAR)'!$Q$3:$S$135,3,0),"")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(OCULTAR)'!$Q$3:$S$135,3,0),"")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(OCULTAR)'!$Q$3:$S$135,3,0),"")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(OCULTAR)'!$Q$3:$S$135,3,0),"")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(OCULTAR)'!$Q$3:$S$135,3,0),"")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(OCULTAR)'!$Q$3:$S$135,3,0),"")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(OCULTAR)'!$Q$3:$S$135,3,0),"")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(OCULTAR)'!$Q$3:$S$135,3,0),"")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(OCULTAR)'!$Q$3:$S$135,3,0),"")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(OCULTAR)'!$Q$3:$S$135,3,0),"")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(OCULTAR)'!$Q$3:$S$135,3,0),"")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(OCULTAR)'!$Q$3:$S$135,3,0),"")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(OCULTAR)'!$Q$3:$S$135,3,0),"")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(OCULTAR)'!$Q$3:$S$135,3,0),"")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(OCULTAR)'!$Q$3:$S$135,3,0),"")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(OCULTAR)'!$Q$3:$S$135,3,0),"")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(OCULTAR)'!$Q$3:$S$135,3,0),"")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(OCULTAR)'!$Q$3:$S$135,3,0),"")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(OCULTAR)'!$Q$3:$S$135,3,0),"")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(OCULTAR)'!$Q$3:$S$135,3,0),"")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(OCULTAR)'!$Q$3:$S$135,3,0),"")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(OCULTAR)'!$Q$3:$S$135,3,0),"")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(OCULTAR)'!$Q$3:$S$135,3,0),"")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(OCULTAR)'!$Q$3:$S$135,3,0),"")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(OCULTAR)'!$Q$3:$S$135,3,0),"")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(OCULTAR)'!$Q$3:$S$135,3,0),"")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(OCULTAR)'!$Q$3:$S$135,3,0),"")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(OCULTAR)'!$Q$3:$S$135,3,0),"")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(OCULTAR)'!$Q$3:$S$135,3,0),"")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(OCULTAR)'!$Q$3:$S$135,3,0),"")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(OCULTAR)'!$Q$3:$S$135,3,0),"")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(OCULTAR)'!$Q$3:$S$135,3,0),"")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(OCULTAR)'!$Q$3:$S$135,3,0),"")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(OCULTAR)'!$Q$3:$S$135,3,0),"")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(OCULTAR)'!$Q$3:$S$135,3,0),"")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(OCULTAR)'!$Q$3:$S$135,3,0),"")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(OCULTAR)'!$Q$3:$S$135,3,0),"")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(OCULTAR)'!$Q$3:$S$135,3,0),"")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(OCULTAR)'!$Q$3:$S$135,3,0),"")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(OCULTAR)'!$Q$3:$S$135,3,0),"")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(OCULTAR)'!$Q$3:$S$135,3,0),"")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(OCULTAR)'!$Q$3:$S$135,3,0),"")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(OCULTAR)'!$Q$3:$S$135,3,0),"")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(OCULTAR)'!$Q$3:$S$135,3,0),"")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(OCULTAR)'!$Q$3:$S$135,3,0),"")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(OCULTAR)'!$Q$3:$S$135,3,0),"")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(OCULTAR)'!$Q$3:$S$135,3,0),"")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(OCULTAR)'!$Q$3:$S$135,3,0),"")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(OCULTAR)'!$Q$3:$S$135,3,0),"")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(OCULTAR)'!$Q$3:$S$135,3,0),"")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(OCULTAR)'!$Q$3:$S$135,3,0),"")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(OCULTAR)'!$Q$3:$S$135,3,0),"")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(OCULTAR)'!$Q$3:$S$135,3,0),"")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(OCULTAR)'!$Q$3:$S$135,3,0),"")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(OCULTAR)'!$Q$3:$S$135,3,0),"")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(OCULTAR)'!$Q$3:$S$135,3,0),"")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(OCULTAR)'!$Q$3:$S$135,3,0),"")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(OCULTAR)'!$Q$3:$S$135,3,0),"")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(OCULTAR)'!$Q$3:$S$135,3,0),"")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(OCULTAR)'!$Q$3:$S$135,3,0),"")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(OCULTAR)'!$Q$3:$S$135,3,0),"")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(OCULTAR)'!$Q$3:$S$135,3,0),"")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(OCULTAR)'!$Q$3:$S$135,3,0),"")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(OCULTAR)'!$Q$3:$S$135,3,0),"")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(OCULTAR)'!$Q$3:$S$135,3,0),"")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(OCULTAR)'!$Q$3:$S$135,3,0),"")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(OCULTAR)'!$Q$3:$S$135,3,0),"")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(OCULTAR)'!$Q$3:$S$135,3,0),"")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(OCULTAR)'!$Q$3:$S$135,3,0),"")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(OCULTAR)'!$Q$3:$S$135,3,0),"")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(OCULTAR)'!$Q$3:$S$135,3,0),"")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(OCULTAR)'!$Q$3:$S$135,3,0),"")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(OCULTAR)'!$Q$3:$S$135,3,0),"")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(OCULTAR)'!$Q$3:$S$135,3,0),"")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(OCULTAR)'!$Q$3:$S$135,3,0),"")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(OCULTAR)'!$Q$3:$S$135,3,0),"")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(OCULTAR)'!$Q$3:$S$135,3,0),"")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(OCULTAR)'!$Q$3:$S$135,3,0),"")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(OCULTAR)'!$Q$3:$S$135,3,0),"")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(OCULTAR)'!$Q$3:$S$135,3,0),"")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(OCULTAR)'!$Q$3:$S$135,3,0),"")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(OCULTAR)'!$Q$3:$S$135,3,0),"")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(OCULTAR)'!$Q$3:$S$135,3,0),"")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(OCULTAR)'!$Q$3:$S$135,3,0),"")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(OCULTAR)'!$Q$3:$S$135,3,0),"")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(OCULTAR)'!$Q$3:$S$135,3,0),"")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(OCULTAR)'!$Q$3:$S$135,3,0),"")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(OCULTAR)'!$Q$3:$S$135,3,0),"")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(OCULTAR)'!$Q$3:$S$135,3,0),"")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(OCULTAR)'!$Q$3:$S$135,3,0),"")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(OCULTAR)'!$Q$3:$S$135,3,0),"")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(OCULTAR)'!$Q$3:$S$135,3,0),"")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(OCULTAR)'!$Q$3:$S$135,3,0),"")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(OCULTAR)'!$Q$3:$S$135,3,0),"")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(OCULTAR)'!$Q$3:$S$135,3,0),"")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(OCULTAR)'!$Q$3:$S$135,3,0),"")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(OCULTAR)'!$Q$3:$S$135,3,0),"")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(OCULTAR)'!$Q$3:$S$135,3,0),"")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(OCULTAR)'!$Q$3:$S$135,3,0),"")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(OCULTAR)'!$Q$3:$S$135,3,0),"")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(OCULTAR)'!$Q$3:$S$135,3,0),"")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(OCULTAR)'!$Q$3:$S$135,3,0),"")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(OCULTAR)'!$Q$3:$S$135,3,0),"")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(OCULTAR)'!$Q$3:$S$135,3,0),"")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(OCULTAR)'!$Q$3:$S$135,3,0),"")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(OCULTAR)'!$Q$3:$S$135,3,0),"")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(OCULTAR)'!$Q$3:$S$135,3,0),"")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(OCULTAR)'!$Q$3:$S$135,3,0),"")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(OCULTAR)'!$Q$3:$S$135,3,0),"")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(OCULTAR)'!$Q$3:$S$135,3,0),"")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(OCULTAR)'!$Q$3:$S$135,3,0),"")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(OCULTAR)'!$Q$3:$S$135,3,0),"")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(OCULTAR)'!$Q$3:$S$135,3,0),"")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(OCULTAR)'!$Q$3:$S$135,3,0),"")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(OCULTAR)'!$Q$3:$S$135,3,0),"")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(OCULTAR)'!$Q$3:$S$135,3,0),"")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(OCULTAR)'!$Q$3:$S$135,3,0),"")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(OCULTAR)'!$Q$3:$S$135,3,0),"")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(OCULTAR)'!$Q$3:$S$135,3,0),"")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(OCULTAR)'!$Q$3:$S$135,3,0),"")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(OCULTAR)'!$Q$3:$S$135,3,0),"")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(OCULTAR)'!$Q$3:$S$135,3,0),"")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(OCULTAR)'!$Q$3:$S$135,3,0),"")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(OCULTAR)'!$Q$3:$S$135,3,0),"")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(OCULTAR)'!$Q$3:$S$135,3,0),"")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(OCULTAR)'!$Q$3:$S$135,3,0),"")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(OCULTAR)'!$Q$3:$S$135,3,0),"")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(OCULTAR)'!$Q$3:$S$135,3,0),"")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(OCULTAR)'!$Q$3:$S$135,3,0),"")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(OCULTAR)'!$Q$3:$S$135,3,0),"")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(OCULTAR)'!$Q$3:$S$135,3,0),"")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(OCULTAR)'!$Q$3:$S$135,3,0),"")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(OCULTAR)'!$Q$3:$S$135,3,0),"")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(OCULTAR)'!$Q$3:$S$135,3,0),"")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(OCULTAR)'!$Q$3:$S$135,3,0),"")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(OCULTAR)'!$Q$3:$S$135,3,0),"")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(OCULTAR)'!$Q$3:$S$135,3,0),"")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(OCULTAR)'!$Q$3:$S$135,3,0),"")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(OCULTAR)'!$Q$3:$S$135,3,0),"")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(OCULTAR)'!$Q$3:$S$135,3,0),"")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(OCULTAR)'!$Q$3:$S$135,3,0),"")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(OCULTAR)'!$Q$3:$S$135,3,0),"")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(OCULTAR)'!$Q$3:$S$135,3,0),"")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(OCULTAR)'!$Q$3:$S$135,3,0),"")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(OCULTAR)'!$Q$3:$S$135,3,0),"")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(OCULTAR)'!$Q$3:$S$135,3,0),"")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(OCULTAR)'!$Q$3:$S$135,3,0),"")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(OCULTAR)'!$Q$3:$S$135,3,0),"")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(OCULTAR)'!$Q$3:$S$135,3,0),"")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(OCULTAR)'!$Q$3:$S$135,3,0),"")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(OCULTAR)'!$Q$3:$S$135,3,0),"")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(OCULTAR)'!$Q$3:$S$135,3,0),"")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(OCULTAR)'!$Q$3:$S$135,3,0),"")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(OCULTAR)'!$Q$3:$S$135,3,0),"")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(OCULTAR)'!$Q$3:$S$135,3,0),"")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(OCULTAR)'!$Q$3:$S$135,3,0),"")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(OCULTAR)'!$Q$3:$S$135,3,0),"")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(OCULTAR)'!$Q$3:$S$135,3,0),"")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(OCULTAR)'!$Q$3:$S$135,3,0),"")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(OCULTAR)'!$Q$3:$S$135,3,0),"")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(OCULTAR)'!$Q$3:$S$135,3,0),"")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(OCULTAR)'!$Q$3:$S$135,3,0),"")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(OCULTAR)'!$Q$3:$S$135,3,0),"")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(OCULTAR)'!$Q$3:$S$135,3,0),"")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(OCULTAR)'!$Q$3:$S$135,3,0),"")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(OCULTAR)'!$Q$3:$S$135,3,0),"")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(OCULTAR)'!$Q$3:$S$135,3,0),"")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(OCULTAR)'!$Q$3:$S$135,3,0),"")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(OCULTAR)'!$Q$3:$S$135,3,0),"")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(OCULTAR)'!$Q$3:$S$135,3,0),"")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(OCULTAR)'!$Q$3:$S$135,3,0),"")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(OCULTAR)'!$Q$3:$S$135,3,0),"")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(OCULTAR)'!$Q$3:$S$135,3,0),"")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(OCULTAR)'!$Q$3:$S$135,3,0),"")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(OCULTAR)'!$Q$3:$S$135,3,0),"")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(OCULTAR)'!$Q$3:$S$135,3,0),"")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(OCULTAR)'!$Q$3:$S$135,3,0),"")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(OCULTAR)'!$Q$3:$S$135,3,0),"")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(OCULTAR)'!$Q$3:$S$135,3,0),"")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(OCULTAR)'!$Q$3:$S$135,3,0),"")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(OCULTAR)'!$Q$3:$S$135,3,0),"")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(OCULTAR)'!$Q$3:$S$135,3,0),"")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(OCULTAR)'!$Q$3:$S$135,3,0),"")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(OCULTAR)'!$Q$3:$S$135,3,0),"")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(OCULTAR)'!$Q$3:$S$135,3,0),"")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(OCULTAR)'!$Q$3:$S$135,3,0),"")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(OCULTAR)'!$Q$3:$S$135,3,0),"")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(OCULTAR)'!$Q$3:$S$135,3,0),"")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(OCULTAR)'!$Q$3:$S$135,3,0),"")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(OCULTAR)'!$Q$3:$S$135,3,0),"")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(OCULTAR)'!$Q$3:$S$135,3,0),"")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(OCULTAR)'!$Q$3:$S$135,3,0),"")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(OCULTAR)'!$Q$3:$S$135,3,0),"")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(OCULTAR)'!$Q$3:$S$135,3,0),"")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(OCULTAR)'!$Q$3:$S$135,3,0),"")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(OCULTAR)'!$Q$3:$S$135,3,0),"")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(OCULTAR)'!$Q$3:$S$135,3,0),"")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(OCULTAR)'!$Q$3:$S$135,3,0),"")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(OCULTAR)'!$Q$3:$S$135,3,0),"")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(OCULTAR)'!$Q$3:$S$135,3,0),"")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(OCULTAR)'!$Q$3:$S$135,3,0),"")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(OCULTAR)'!$Q$3:$S$135,3,0),"")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(OCULTAR)'!$Q$3:$S$135,3,0),"")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(OCULTAR)'!$Q$3:$S$135,3,0),"")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(OCULTAR)'!$Q$3:$S$135,3,0),"")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(OCULTAR)'!$Q$3:$S$135,3,0),"")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(OCULTAR)'!$Q$3:$S$135,3,0),"")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(OCULTAR)'!$Q$3:$S$135,3,0),"")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(OCULTAR)'!$Q$3:$S$135,3,0),"")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(OCULTAR)'!$Q$3:$S$135,3,0),"")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(OCULTAR)'!$Q$3:$S$135,3,0),"")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(OCULTAR)'!$Q$3:$S$135,3,0),"")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(OCULTAR)'!$Q$3:$S$135,3,0),"")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(OCULTAR)'!$Q$3:$S$135,3,0),"")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(OCULTAR)'!$Q$3:$S$135,3,0),"")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(OCULTAR)'!$Q$3:$S$135,3,0),"")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(OCULTAR)'!$Q$3:$S$135,3,0),"")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(OCULTAR)'!$Q$3:$S$135,3,0),"")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(OCULTAR)'!$Q$3:$S$135,3,0),"")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(OCULTAR)'!$Q$3:$S$135,3,0),"")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(OCULTAR)'!$Q$3:$S$135,3,0),"")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(OCULTAR)'!$Q$3:$S$135,3,0),"")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(OCULTAR)'!$Q$3:$S$135,3,0),"")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(OCULTAR)'!$Q$3:$S$135,3,0),"")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(OCULTAR)'!$Q$3:$S$135,3,0),"")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(OCULTAR)'!$Q$3:$S$135,3,0),"")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(OCULTAR)'!$Q$3:$S$135,3,0),"")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(OCULTAR)'!$Q$3:$S$135,3,0),"")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(OCULTAR)'!$Q$3:$S$135,3,0),"")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(OCULTAR)'!$Q$3:$S$135,3,0),"")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(OCULTAR)'!$Q$3:$S$135,3,0),"")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(OCULTAR)'!$Q$3:$S$135,3,0),"")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(OCULTAR)'!$Q$3:$S$135,3,0),"")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(OCULTAR)'!$Q$3:$S$135,3,0),"")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(OCULTAR)'!$Q$3:$S$135,3,0),"")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(OCULTAR)'!$Q$3:$S$135,3,0),"")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(OCULTAR)'!$Q$3:$S$135,3,0),"")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(OCULTAR)'!$Q$3:$S$135,3,0),"")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(OCULTAR)'!$Q$3:$S$135,3,0),"")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(OCULTAR)'!$Q$3:$S$135,3,0),"")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(OCULTAR)'!$Q$3:$S$135,3,0),"")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(OCULTAR)'!$Q$3:$S$135,3,0),"")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(OCULTAR)'!$Q$3:$S$135,3,0),"")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(OCULTAR)'!$Q$3:$S$135,3,0),"")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(OCULTAR)'!$Q$3:$S$135,3,0),"")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(OCULTAR)'!$Q$3:$S$135,3,0),"")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(OCULTAR)'!$Q$3:$S$135,3,0),"")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(OCULTAR)'!$Q$3:$S$135,3,0),"")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(OCULTAR)'!$Q$3:$S$135,3,0),"")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(OCULTAR)'!$Q$3:$S$135,3,0),"")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(OCULTAR)'!$Q$3:$S$135,3,0),"")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(OCULTAR)'!$Q$3:$S$135,3,0),"")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(OCULTAR)'!$Q$3:$S$135,3,0),"")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(OCULTAR)'!$Q$3:$S$135,3,0),"")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(OCULTAR)'!$Q$3:$S$135,3,0),"")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(OCULTAR)'!$Q$3:$S$135,3,0),"")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(OCULTAR)'!$Q$3:$S$135,3,0),"")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(OCULTAR)'!$Q$3:$S$135,3,0),"")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(OCULTAR)'!$Q$3:$S$135,3,0),"")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(OCULTAR)'!$Q$3:$S$135,3,0),"")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(OCULTAR)'!$Q$3:$S$135,3,0),"")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(OCULTAR)'!$Q$3:$S$135,3,0),"")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(OCULTAR)'!$Q$3:$S$135,3,0),"")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(OCULTAR)'!$Q$3:$S$135,3,0),"")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(OCULTAR)'!$Q$3:$S$135,3,0),"")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(OCULTAR)'!$Q$3:$S$135,3,0),"")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(OCULTAR)'!$Q$3:$S$135,3,0),"")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(OCULTAR)'!$Q$3:$S$135,3,0),"")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(OCULTAR)'!$Q$3:$S$135,3,0),"")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(OCULTAR)'!$Q$3:$S$135,3,0),"")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(OCULTAR)'!$Q$3:$S$135,3,0),"")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(OCULTAR)'!$Q$3:$S$135,3,0),"")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(OCULTAR)'!$Q$3:$S$135,3,0),"")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(OCULTAR)'!$Q$3:$S$135,3,0),"")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(OCULTAR)'!$Q$3:$S$135,3,0),"")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(OCULTAR)'!$Q$3:$S$135,3,0),"")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(OCULTAR)'!$Q$3:$S$135,3,0),"")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(OCULTAR)'!$Q$3:$S$135,3,0),"")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(OCULTAR)'!$Q$3:$S$135,3,0),"")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(OCULTAR)'!$Q$3:$S$135,3,0),"")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(OCULTAR)'!$Q$3:$S$135,3,0),"")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(OCULTAR)'!$Q$3:$S$135,3,0),"")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(OCULTAR)'!$Q$3:$S$135,3,0),"")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(OCULTAR)'!$Q$3:$S$135,3,0),"")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(OCULTAR)'!$Q$3:$S$135,3,0),"")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(OCULTAR)'!$Q$3:$S$135,3,0),"")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(OCULTAR)'!$Q$3:$S$135,3,0),"")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(OCULTAR)'!$Q$3:$S$135,3,0),"")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(OCULTAR)'!$Q$3:$S$135,3,0),"")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(OCULTAR)'!$Q$3:$S$135,3,0),"")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(OCULTAR)'!$Q$3:$S$135,3,0),"")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(OCULTAR)'!$Q$3:$S$135,3,0),"")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(OCULTAR)'!$Q$3:$S$135,3,0),"")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(OCULTAR)'!$Q$3:$S$135,3,0),"")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(OCULTAR)'!$Q$3:$S$135,3,0),"")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(OCULTAR)'!$Q$3:$S$135,3,0),"")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(OCULTAR)'!$Q$3:$S$135,3,0),"")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(OCULTAR)'!$Q$3:$S$135,3,0),"")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(OCULTAR)'!$Q$3:$S$135,3,0),"")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(OCULTAR)'!$Q$3:$S$135,3,0),"")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(OCULTAR)'!$Q$3:$S$135,3,0),"")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(OCULTAR)'!$Q$3:$S$135,3,0),"")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(OCULTAR)'!$Q$3:$S$135,3,0),"")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(OCULTAR)'!$Q$3:$S$135,3,0),"")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(OCULTAR)'!$Q$3:$S$135,3,0),"")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(OCULTAR)'!$Q$3:$S$135,3,0),"")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(OCULTAR)'!$Q$3:$S$135,3,0),"")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(OCULTAR)'!$Q$3:$S$135,3,0),"")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(OCULTAR)'!$Q$3:$S$135,3,0),"")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(OCULTAR)'!$Q$3:$S$135,3,0),"")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(OCULTAR)'!$Q$3:$S$135,3,0),"")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(OCULTAR)'!$Q$3:$S$135,3,0),"")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(OCULTAR)'!$Q$3:$S$135,3,0),"")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(OCULTAR)'!$Q$3:$S$135,3,0),"")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(OCULTAR)'!$Q$3:$S$135,3,0),"")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(OCULTAR)'!$Q$3:$S$135,3,0),"")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(OCULTAR)'!$Q$3:$S$135,3,0),"")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(OCULTAR)'!$Q$3:$S$135,3,0),"")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(OCULTAR)'!$Q$3:$S$135,3,0),"")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(OCULTAR)'!$Q$3:$S$135,3,0),"")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(OCULTAR)'!$Q$3:$S$135,3,0),"")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(OCULTAR)'!$Q$3:$S$135,3,0),"")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(OCULTAR)'!$Q$3:$S$135,3,0),"")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(OCULTAR)'!$Q$3:$S$135,3,0),"")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(OCULTAR)'!$Q$3:$S$135,3,0),"")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(OCULTAR)'!$Q$3:$S$135,3,0),"")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(OCULTAR)'!$Q$3:$S$135,3,0),"")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(OCULTAR)'!$Q$3:$S$135,3,0),"")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(OCULTAR)'!$Q$3:$S$135,3,0),"")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(OCULTAR)'!$Q$3:$S$135,3,0),"")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(OCULTAR)'!$Q$3:$S$135,3,0),"")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(OCULTAR)'!$Q$3:$S$135,3,0),"")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(OCULTAR)'!$Q$3:$S$135,3,0),"")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(OCULTAR)'!$Q$3:$S$135,3,0),"")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(OCULTAR)'!$Q$3:$S$135,3,0),"")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(OCULTAR)'!$Q$3:$S$135,3,0),"")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(OCULTAR)'!$Q$3:$S$135,3,0),"")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(OCULTAR)'!$Q$3:$S$135,3,0),"")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(OCULTAR)'!$Q$3:$S$135,3,0),"")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(OCULTAR)'!$Q$3:$S$135,3,0),"")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(OCULTAR)'!$Q$3:$S$135,3,0),"")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(OCULTAR)'!$Q$3:$S$135,3,0),"")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(OCULTAR)'!$Q$3:$S$135,3,0),"")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(OCULTAR)'!$Q$3:$S$135,3,0),"")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(OCULTAR)'!$Q$3:$S$135,3,0),"")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(OCULTAR)'!$Q$3:$S$135,3,0),"")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(OCULTAR)'!$Q$3:$S$135,3,0),"")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(OCULTAR)'!$Q$3:$S$135,3,0),"")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(OCULTAR)'!$Q$3:$S$135,3,0),"")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(OCULTAR)'!$Q$3:$S$135,3,0),"")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(OCULTAR)'!$Q$3:$S$135,3,0),"")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(OCULTAR)'!$Q$3:$S$135,3,0),"")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(OCULTAR)'!$Q$3:$S$135,3,0),"")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(OCULTAR)'!$Q$3:$S$135,3,0),"")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(OCULTAR)'!$Q$3:$S$135,3,0),"")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(OCULTAR)'!$Q$3:$S$135,3,0),"")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(OCULTAR)'!$Q$3:$S$135,3,0),"")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(OCULTAR)'!$Q$3:$S$135,3,0),"")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(OCULTAR)'!$Q$3:$S$135,3,0),"")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(OCULTAR)'!$Q$3:$S$135,3,0),"")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(OCULTAR)'!$Q$3:$S$135,3,0),"")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(OCULTAR)'!$Q$3:$S$135,3,0),"")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(OCULTAR)'!$Q$3:$S$135,3,0),"")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(OCULTAR)'!$Q$3:$S$135,3,0),"")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(OCULTAR)'!$Q$3:$S$135,3,0),"")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(OCULTAR)'!$Q$3:$S$135,3,0),"")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(OCULTAR)'!$Q$3:$S$135,3,0),"")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(OCULTAR)'!$Q$3:$S$135,3,0),"")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(OCULTAR)'!$Q$3:$S$135,3,0),"")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(OCULTAR)'!$Q$3:$S$135,3,0),"")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(OCULTAR)'!$Q$3:$S$135,3,0),"")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(OCULTAR)'!$Q$3:$S$135,3,0),"")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(OCULTAR)'!$Q$3:$S$135,3,0),"")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(OCULTAR)'!$Q$3:$S$135,3,0),"")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(OCULTAR)'!$Q$3:$S$135,3,0),"")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(OCULTAR)'!$Q$3:$S$135,3,0),"")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(OCULTAR)'!$Q$3:$S$135,3,0),"")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(OCULTAR)'!$Q$3:$S$135,3,0),"")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(OCULTAR)'!$Q$3:$S$135,3,0),"")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(OCULTAR)'!$Q$3:$S$135,3,0),"")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(OCULTAR)'!$Q$3:$S$135,3,0),"")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(OCULTAR)'!$Q$3:$S$135,3,0),"")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(OCULTAR)'!$Q$3:$S$135,3,0),"")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Moacir Barbosa da Silva Junior</dc:creator>
  <cp:lastModifiedBy>Moacir Barbosa da Silva Junior</cp:lastModifiedBy>
  <dcterms:created xsi:type="dcterms:W3CDTF">2024-06-26T00:26:33Z</dcterms:created>
  <dcterms:modified xsi:type="dcterms:W3CDTF">2024-06-26T00:26:42Z</dcterms:modified>
</cp:coreProperties>
</file>