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Y:\2. NOVO ALFA - FGH\1. PRESTAÇÃO DE CONTAS\7. SIPEF\2024\10.2024\TCE\"/>
    </mc:Choice>
  </mc:AlternateContent>
  <xr:revisionPtr revIDLastSave="0" documentId="8_{F0AB3FFB-EE5C-40BE-935D-E360AFBE8AB6}" xr6:coauthVersionLast="47" xr6:coauthVersionMax="47" xr10:uidLastSave="{00000000-0000-0000-0000-000000000000}"/>
  <bookViews>
    <workbookView xWindow="-20610" yWindow="-15" windowWidth="20730" windowHeight="11160" xr2:uid="{6A51AC42-F99F-4EF3-92D3-1EF20C18FE0E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S4999" i="1" s="1"/>
  <c r="Q4999" i="1"/>
  <c r="P4999" i="1"/>
  <c r="O4999" i="1"/>
  <c r="N4999" i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M4959" i="1" s="1"/>
  <c r="K4959" i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P4955" i="1"/>
  <c r="O4955" i="1"/>
  <c r="N4955" i="1"/>
  <c r="L4955" i="1"/>
  <c r="M4955" i="1" s="1"/>
  <c r="K4955" i="1"/>
  <c r="J4955" i="1"/>
  <c r="AB4955" i="1" s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AB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AB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AB4873" i="1" s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AB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M4845" i="1" s="1"/>
  <c r="AB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AB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P4774" i="1"/>
  <c r="O4774" i="1"/>
  <c r="N4774" i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AB4772" i="1" s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S4771" i="1"/>
  <c r="R4771" i="1"/>
  <c r="Q4771" i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O4770" i="1"/>
  <c r="N4770" i="1"/>
  <c r="P4770" i="1" s="1"/>
  <c r="L4770" i="1"/>
  <c r="K4770" i="1"/>
  <c r="M4770" i="1" s="1"/>
  <c r="J4770" i="1"/>
  <c r="AB4770" i="1" s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P4766" i="1"/>
  <c r="O4766" i="1"/>
  <c r="N4766" i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S4763" i="1"/>
  <c r="R4763" i="1"/>
  <c r="Q4763" i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L4760" i="1"/>
  <c r="M4760" i="1" s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P4758" i="1"/>
  <c r="O4758" i="1"/>
  <c r="N4758" i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AB4756" i="1" s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S4755" i="1"/>
  <c r="R4755" i="1"/>
  <c r="Q4755" i="1"/>
  <c r="O4755" i="1"/>
  <c r="P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O4754" i="1"/>
  <c r="N4754" i="1"/>
  <c r="P4754" i="1" s="1"/>
  <c r="L4754" i="1"/>
  <c r="K4754" i="1"/>
  <c r="M4754" i="1" s="1"/>
  <c r="J4754" i="1"/>
  <c r="AB4754" i="1" s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S4750" i="1" s="1"/>
  <c r="Q4750" i="1"/>
  <c r="P4750" i="1"/>
  <c r="O4750" i="1"/>
  <c r="N4750" i="1"/>
  <c r="L4750" i="1"/>
  <c r="K4750" i="1"/>
  <c r="M4750" i="1" s="1"/>
  <c r="AB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O4748" i="1"/>
  <c r="N4748" i="1"/>
  <c r="P4748" i="1" s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S4710" i="1"/>
  <c r="R4710" i="1"/>
  <c r="Q4710" i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S4709" i="1" s="1"/>
  <c r="Q4709" i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S4702" i="1"/>
  <c r="R4702" i="1"/>
  <c r="Q4702" i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S4701" i="1" s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S4700" i="1"/>
  <c r="R4700" i="1"/>
  <c r="Q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S4694" i="1"/>
  <c r="R4694" i="1"/>
  <c r="Q4694" i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S4693" i="1" s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S4685" i="1" s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S4684" i="1"/>
  <c r="R4684" i="1"/>
  <c r="Q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S4677" i="1" s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S4676" i="1"/>
  <c r="R4676" i="1"/>
  <c r="Q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S4668" i="1"/>
  <c r="R4668" i="1"/>
  <c r="Q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P4663" i="1"/>
  <c r="O4663" i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P4649" i="1"/>
  <c r="O4649" i="1"/>
  <c r="N4649" i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S4645" i="1" s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P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S4637" i="1" s="1"/>
  <c r="Q4637" i="1"/>
  <c r="P4637" i="1"/>
  <c r="O4637" i="1"/>
  <c r="N4637" i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L4635" i="1"/>
  <c r="M4635" i="1" s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P4633" i="1"/>
  <c r="O4633" i="1"/>
  <c r="N4633" i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L4631" i="1"/>
  <c r="M4631" i="1" s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P4589" i="1"/>
  <c r="O4589" i="1"/>
  <c r="N4589" i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O4585" i="1"/>
  <c r="N4585" i="1"/>
  <c r="P4585" i="1" s="1"/>
  <c r="L4585" i="1"/>
  <c r="K4585" i="1"/>
  <c r="M4585" i="1" s="1"/>
  <c r="J4585" i="1"/>
  <c r="AB4585" i="1" s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M4583" i="1" s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P4581" i="1"/>
  <c r="O4581" i="1"/>
  <c r="N4581" i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L4575" i="1"/>
  <c r="M4575" i="1" s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P4573" i="1"/>
  <c r="O4573" i="1"/>
  <c r="N4573" i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O4569" i="1"/>
  <c r="N4569" i="1"/>
  <c r="P4569" i="1" s="1"/>
  <c r="L4569" i="1"/>
  <c r="K4569" i="1"/>
  <c r="M4569" i="1" s="1"/>
  <c r="J4569" i="1"/>
  <c r="AB4569" i="1" s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AB4563" i="1" s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AB4555" i="1" s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L4551" i="1"/>
  <c r="M4551" i="1" s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P4549" i="1"/>
  <c r="O4549" i="1"/>
  <c r="N4549" i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B4547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B4539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O4537" i="1"/>
  <c r="N4537" i="1"/>
  <c r="P4537" i="1" s="1"/>
  <c r="L4537" i="1"/>
  <c r="K4537" i="1"/>
  <c r="M4537" i="1" s="1"/>
  <c r="J4537" i="1"/>
  <c r="AB4537" i="1" s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AB4531" i="1" s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AB4523" i="1" s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L4519" i="1"/>
  <c r="M4519" i="1" s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P4517" i="1"/>
  <c r="O4517" i="1"/>
  <c r="N4517" i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B4515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M4473" i="1"/>
  <c r="L4473" i="1"/>
  <c r="K4473" i="1"/>
  <c r="J4473" i="1"/>
  <c r="I4473" i="1"/>
  <c r="AB4473" i="1" s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AB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V4465" i="1" s="1"/>
  <c r="T4465" i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O4464" i="1"/>
  <c r="P4464" i="1" s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AB4463" i="1" s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AB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S4459" i="1" s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AB4447" i="1" s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P4344" i="1"/>
  <c r="O4344" i="1"/>
  <c r="N4344" i="1"/>
  <c r="L4344" i="1"/>
  <c r="K4344" i="1"/>
  <c r="M4344" i="1" s="1"/>
  <c r="J4344" i="1"/>
  <c r="AB4344" i="1" s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S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S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S4315" i="1"/>
  <c r="R4315" i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M4312" i="1" s="1"/>
  <c r="AB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M4296" i="1" s="1"/>
  <c r="J4296" i="1"/>
  <c r="AB4296" i="1" s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AB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AB4281" i="1" s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AB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B4261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AB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AB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M4210" i="1" s="1"/>
  <c r="AB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AB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AB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AB4037" i="1" s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B4033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S4020" i="1"/>
  <c r="R4020" i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B4010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AB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AB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AB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AB3869" i="1" s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AB3853" i="1" s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AB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AB3837" i="1" s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AB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AB3821" i="1" s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AB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AB3805" i="1" s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AB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AB3789" i="1" s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AB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AB3773" i="1" s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AB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AB3757" i="1" s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 s="1"/>
  <c r="AB3702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M3698" i="1" s="1"/>
  <c r="AB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 s="1"/>
  <c r="AB3694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M3690" i="1" s="1"/>
  <c r="AB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 s="1"/>
  <c r="AB3686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M3682" i="1" s="1"/>
  <c r="AB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B3678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AB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 s="1"/>
  <c r="AB3670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M3666" i="1" s="1"/>
  <c r="AB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 s="1"/>
  <c r="AB3662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AB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B3654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M3650" i="1" s="1"/>
  <c r="AB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 s="1"/>
  <c r="AB3646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AB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 s="1"/>
  <c r="AB3638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M3634" i="1" s="1"/>
  <c r="AB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 s="1"/>
  <c r="AB3630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M3626" i="1" s="1"/>
  <c r="AB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B3622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AB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 s="1"/>
  <c r="AB3614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AB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 s="1"/>
  <c r="AB3606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AB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 s="1"/>
  <c r="AB3598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AB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 s="1"/>
  <c r="AB3590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AB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U3580" i="1"/>
  <c r="V3580" i="1" s="1"/>
  <c r="T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B3578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V3572" i="1" s="1"/>
  <c r="T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AB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U3564" i="1"/>
  <c r="V3564" i="1" s="1"/>
  <c r="T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B3562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V3556" i="1" s="1"/>
  <c r="T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AB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V3548" i="1" s="1"/>
  <c r="T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B3546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AB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V3532" i="1" s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B3530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V3524" i="1" s="1"/>
  <c r="T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AB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V3516" i="1" s="1"/>
  <c r="T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B3514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V3508" i="1" s="1"/>
  <c r="T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AB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V3500" i="1" s="1"/>
  <c r="T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B3498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P3495" i="1"/>
  <c r="O3495" i="1"/>
  <c r="N3495" i="1"/>
  <c r="M3495" i="1"/>
  <c r="L3495" i="1"/>
  <c r="K3495" i="1"/>
  <c r="J3495" i="1"/>
  <c r="I3495" i="1"/>
  <c r="AB3495" i="1" s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P3493" i="1"/>
  <c r="O3493" i="1"/>
  <c r="N3493" i="1"/>
  <c r="L3493" i="1"/>
  <c r="K3493" i="1"/>
  <c r="M3493" i="1" s="1"/>
  <c r="AB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R3488" i="1"/>
  <c r="Q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B3487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V3484" i="1" s="1"/>
  <c r="T3484" i="1"/>
  <c r="S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P3479" i="1"/>
  <c r="O3479" i="1"/>
  <c r="N3479" i="1"/>
  <c r="M3479" i="1"/>
  <c r="L3479" i="1"/>
  <c r="K3479" i="1"/>
  <c r="J3479" i="1"/>
  <c r="I3479" i="1"/>
  <c r="AB3479" i="1" s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P3477" i="1"/>
  <c r="O3477" i="1"/>
  <c r="N3477" i="1"/>
  <c r="L3477" i="1"/>
  <c r="K3477" i="1"/>
  <c r="M3477" i="1" s="1"/>
  <c r="AB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W3476" i="1"/>
  <c r="U3476" i="1"/>
  <c r="T3476" i="1"/>
  <c r="R3476" i="1"/>
  <c r="Q3476" i="1"/>
  <c r="S3476" i="1" s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P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R3472" i="1"/>
  <c r="Q3472" i="1"/>
  <c r="S3472" i="1" s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P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S3470" i="1"/>
  <c r="R3470" i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R3468" i="1"/>
  <c r="Q3468" i="1"/>
  <c r="S3468" i="1" s="1"/>
  <c r="O3468" i="1"/>
  <c r="P3468" i="1" s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P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R3464" i="1"/>
  <c r="Q3464" i="1"/>
  <c r="S3464" i="1" s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P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S3462" i="1"/>
  <c r="R3462" i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R3460" i="1"/>
  <c r="Q3460" i="1"/>
  <c r="S3460" i="1" s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P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S3458" i="1"/>
  <c r="R3458" i="1"/>
  <c r="Q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R3456" i="1"/>
  <c r="Q3456" i="1"/>
  <c r="S3456" i="1" s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P3455" i="1"/>
  <c r="O3455" i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R3452" i="1"/>
  <c r="Q3452" i="1"/>
  <c r="S3452" i="1" s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P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S3450" i="1"/>
  <c r="R3450" i="1"/>
  <c r="Q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O3449" i="1"/>
  <c r="N3449" i="1"/>
  <c r="P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R3448" i="1"/>
  <c r="Q3448" i="1"/>
  <c r="S3448" i="1" s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P3447" i="1"/>
  <c r="O3447" i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S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S3443" i="1" s="1"/>
  <c r="Q3443" i="1"/>
  <c r="P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S3442" i="1"/>
  <c r="R3442" i="1"/>
  <c r="Q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R3440" i="1"/>
  <c r="Q3440" i="1"/>
  <c r="S3440" i="1" s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P3439" i="1"/>
  <c r="O3439" i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S3438" i="1"/>
  <c r="R3438" i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R3436" i="1"/>
  <c r="Q3436" i="1"/>
  <c r="S3436" i="1" s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S3434" i="1"/>
  <c r="R3434" i="1"/>
  <c r="Q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R3432" i="1"/>
  <c r="Q3432" i="1"/>
  <c r="S3432" i="1" s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P3431" i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S3430" i="1"/>
  <c r="R3430" i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R3428" i="1"/>
  <c r="Q3428" i="1"/>
  <c r="S3428" i="1" s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P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S3426" i="1"/>
  <c r="R3426" i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O3425" i="1"/>
  <c r="N3425" i="1"/>
  <c r="P3425" i="1" s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R3424" i="1"/>
  <c r="Q3424" i="1"/>
  <c r="S3424" i="1" s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P3423" i="1"/>
  <c r="O3423" i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S3422" i="1"/>
  <c r="R3422" i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R3420" i="1"/>
  <c r="Q3420" i="1"/>
  <c r="S3420" i="1" s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P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S3418" i="1"/>
  <c r="R3418" i="1"/>
  <c r="Q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R3416" i="1"/>
  <c r="Q3416" i="1"/>
  <c r="S3416" i="1" s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AB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AB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AB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AB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 s="1"/>
  <c r="AB3295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AB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B3287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AB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 s="1"/>
  <c r="AB3279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AB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 s="1"/>
  <c r="AB3271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AB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 s="1"/>
  <c r="AB3263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AB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 s="1"/>
  <c r="AB3255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AB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AB3249" i="1" s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M3247" i="1" s="1"/>
  <c r="AB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S3243" i="1"/>
  <c r="R3243" i="1"/>
  <c r="Q3243" i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AB3241" i="1" s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AB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AB3233" i="1" s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K3231" i="1"/>
  <c r="M3231" i="1" s="1"/>
  <c r="AB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S3227" i="1"/>
  <c r="R3227" i="1"/>
  <c r="Q3227" i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AB3225" i="1" s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AB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AB3217" i="1" s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M3215" i="1" s="1"/>
  <c r="AB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O3213" i="1"/>
  <c r="N3213" i="1"/>
  <c r="P3213" i="1" s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AB3209" i="1" s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AB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R3073" i="1"/>
  <c r="Q3073" i="1"/>
  <c r="S3073" i="1" s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P3068" i="1"/>
  <c r="O3068" i="1"/>
  <c r="N3068" i="1"/>
  <c r="L3068" i="1"/>
  <c r="K3068" i="1"/>
  <c r="M3068" i="1" s="1"/>
  <c r="J3068" i="1"/>
  <c r="AB3068" i="1" s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P3060" i="1"/>
  <c r="O3060" i="1"/>
  <c r="N3060" i="1"/>
  <c r="L3060" i="1"/>
  <c r="K3060" i="1"/>
  <c r="M3060" i="1" s="1"/>
  <c r="J3060" i="1"/>
  <c r="AB3060" i="1" s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S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P3052" i="1"/>
  <c r="O3052" i="1"/>
  <c r="N3052" i="1"/>
  <c r="L3052" i="1"/>
  <c r="K3052" i="1"/>
  <c r="M3052" i="1" s="1"/>
  <c r="J3052" i="1"/>
  <c r="AB3052" i="1" s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S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P3044" i="1"/>
  <c r="O3044" i="1"/>
  <c r="N3044" i="1"/>
  <c r="L3044" i="1"/>
  <c r="K3044" i="1"/>
  <c r="M3044" i="1" s="1"/>
  <c r="J3044" i="1"/>
  <c r="AB3044" i="1" s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S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S3036" i="1" s="1"/>
  <c r="Q3036" i="1"/>
  <c r="P3036" i="1"/>
  <c r="O3036" i="1"/>
  <c r="N3036" i="1"/>
  <c r="L3036" i="1"/>
  <c r="K3036" i="1"/>
  <c r="M3036" i="1" s="1"/>
  <c r="J3036" i="1"/>
  <c r="AB3036" i="1" s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S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P3028" i="1"/>
  <c r="O3028" i="1"/>
  <c r="N3028" i="1"/>
  <c r="L3028" i="1"/>
  <c r="K3028" i="1"/>
  <c r="M3028" i="1" s="1"/>
  <c r="J3028" i="1"/>
  <c r="AB3028" i="1" s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S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P3020" i="1"/>
  <c r="O3020" i="1"/>
  <c r="N3020" i="1"/>
  <c r="L3020" i="1"/>
  <c r="K3020" i="1"/>
  <c r="M3020" i="1" s="1"/>
  <c r="J3020" i="1"/>
  <c r="AB3020" i="1" s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S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P3012" i="1"/>
  <c r="O3012" i="1"/>
  <c r="N3012" i="1"/>
  <c r="L3012" i="1"/>
  <c r="K3012" i="1"/>
  <c r="M3012" i="1" s="1"/>
  <c r="J3012" i="1"/>
  <c r="AB3012" i="1" s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S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M3004" i="1" s="1"/>
  <c r="J3004" i="1"/>
  <c r="AB3004" i="1" s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S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P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P2996" i="1"/>
  <c r="O2996" i="1"/>
  <c r="N2996" i="1"/>
  <c r="L2996" i="1"/>
  <c r="K2996" i="1"/>
  <c r="M2996" i="1" s="1"/>
  <c r="J2996" i="1"/>
  <c r="AB2996" i="1" s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S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R2993" i="1"/>
  <c r="Q2993" i="1"/>
  <c r="S2993" i="1" s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K2988" i="1"/>
  <c r="M2988" i="1" s="1"/>
  <c r="J2988" i="1"/>
  <c r="AB2988" i="1" s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S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O2985" i="1"/>
  <c r="P2985" i="1" s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P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S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P2974" i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S2973" i="1"/>
  <c r="R2973" i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P2972" i="1"/>
  <c r="O2972" i="1"/>
  <c r="N2972" i="1"/>
  <c r="L2972" i="1"/>
  <c r="K2972" i="1"/>
  <c r="M2972" i="1" s="1"/>
  <c r="J2972" i="1"/>
  <c r="AB2972" i="1" s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S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P2966" i="1" s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P2960" i="1" s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L2953" i="1"/>
  <c r="M2953" i="1" s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P2952" i="1" s="1"/>
  <c r="N2952" i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P2944" i="1" s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L2937" i="1"/>
  <c r="M2937" i="1" s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P2936" i="1" s="1"/>
  <c r="N2936" i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P2931" i="1"/>
  <c r="O2931" i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L2929" i="1"/>
  <c r="M2929" i="1" s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S2923" i="1" s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L2921" i="1"/>
  <c r="M2921" i="1" s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P2920" i="1" s="1"/>
  <c r="N2920" i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L2913" i="1"/>
  <c r="M2913" i="1" s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P2912" i="1" s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L2905" i="1"/>
  <c r="M2905" i="1" s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P2904" i="1" s="1"/>
  <c r="N2904" i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P2899" i="1"/>
  <c r="O2899" i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M2897" i="1" s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M2889" i="1" s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P2888" i="1" s="1"/>
  <c r="N2888" i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S2883" i="1" s="1"/>
  <c r="Q2883" i="1"/>
  <c r="P2883" i="1"/>
  <c r="O2883" i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L2881" i="1"/>
  <c r="M2881" i="1" s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S2879" i="1" s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L2873" i="1"/>
  <c r="M2873" i="1" s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S2871" i="1" s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S2867" i="1" s="1"/>
  <c r="Q2867" i="1"/>
  <c r="P2867" i="1"/>
  <c r="O2867" i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M2865" i="1" s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M2857" i="1" s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P2856" i="1" s="1"/>
  <c r="N2856" i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M2849" i="1" s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P2848" i="1" s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M2841" i="1" s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P2840" i="1" s="1"/>
  <c r="N2840" i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M2833" i="1" s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P2832" i="1" s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P2824" i="1" s="1"/>
  <c r="N2824" i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M2817" i="1" s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P2816" i="1" s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M2809" i="1" s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P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P2800" i="1" s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P2792" i="1" s="1"/>
  <c r="N2792" i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P2776" i="1" s="1"/>
  <c r="N2776" i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P2768" i="1" s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P2760" i="1" s="1"/>
  <c r="N2760" i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P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P2752" i="1" s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S2751" i="1" s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P2744" i="1" s="1"/>
  <c r="N2744" i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S2743" i="1" s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S2736" i="1" s="1"/>
  <c r="O2736" i="1"/>
  <c r="P2736" i="1" s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R2732" i="1"/>
  <c r="Q2732" i="1"/>
  <c r="S2732" i="1" s="1"/>
  <c r="O2732" i="1"/>
  <c r="P2732" i="1" s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P2731" i="1"/>
  <c r="O2731" i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R2728" i="1"/>
  <c r="Q2728" i="1"/>
  <c r="S2728" i="1" s="1"/>
  <c r="O2728" i="1"/>
  <c r="P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R2724" i="1"/>
  <c r="Q2724" i="1"/>
  <c r="S2724" i="1" s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R2720" i="1"/>
  <c r="Q2720" i="1"/>
  <c r="S2720" i="1" s="1"/>
  <c r="O2720" i="1"/>
  <c r="P2720" i="1" s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R2716" i="1"/>
  <c r="Q2716" i="1"/>
  <c r="S2716" i="1" s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R2712" i="1"/>
  <c r="Q2712" i="1"/>
  <c r="S2712" i="1" s="1"/>
  <c r="O2712" i="1"/>
  <c r="P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R2708" i="1"/>
  <c r="Q2708" i="1"/>
  <c r="S2708" i="1" s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R2700" i="1"/>
  <c r="Q2700" i="1"/>
  <c r="S2700" i="1" s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S2692" i="1" s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R2684" i="1"/>
  <c r="Q2684" i="1"/>
  <c r="S2684" i="1" s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R2680" i="1"/>
  <c r="Q2680" i="1"/>
  <c r="S2680" i="1" s="1"/>
  <c r="O2680" i="1"/>
  <c r="P2680" i="1" s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S2679" i="1" s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R2676" i="1"/>
  <c r="Q2676" i="1"/>
  <c r="S2676" i="1" s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R2668" i="1"/>
  <c r="Q2668" i="1"/>
  <c r="S2668" i="1" s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R2664" i="1"/>
  <c r="Q2664" i="1"/>
  <c r="S2664" i="1" s="1"/>
  <c r="O2664" i="1"/>
  <c r="P2664" i="1" s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R2660" i="1"/>
  <c r="Q2660" i="1"/>
  <c r="S2660" i="1" s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P2659" i="1"/>
  <c r="O2659" i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R2656" i="1"/>
  <c r="Q2656" i="1"/>
  <c r="S2656" i="1" s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R2648" i="1"/>
  <c r="Q2648" i="1"/>
  <c r="S2648" i="1" s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AB2641" i="1" s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S2640" i="1"/>
  <c r="R2640" i="1"/>
  <c r="Q2640" i="1"/>
  <c r="O2640" i="1"/>
  <c r="P2640" i="1" s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B2633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S2632" i="1"/>
  <c r="R2632" i="1"/>
  <c r="Q2632" i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AB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S2624" i="1"/>
  <c r="R2624" i="1"/>
  <c r="Q2624" i="1"/>
  <c r="O2624" i="1"/>
  <c r="P2624" i="1" s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P2619" i="1"/>
  <c r="O2619" i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B2617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S2616" i="1"/>
  <c r="R2616" i="1"/>
  <c r="Q2616" i="1"/>
  <c r="O2616" i="1"/>
  <c r="P2616" i="1" s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AB2609" i="1" s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S2608" i="1"/>
  <c r="R2608" i="1"/>
  <c r="Q2608" i="1"/>
  <c r="O2608" i="1"/>
  <c r="P2608" i="1" s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S2607" i="1" s="1"/>
  <c r="Q2607" i="1"/>
  <c r="O2607" i="1"/>
  <c r="N2607" i="1"/>
  <c r="P2607" i="1" s="1"/>
  <c r="L2607" i="1"/>
  <c r="K2607" i="1"/>
  <c r="M2607" i="1" s="1"/>
  <c r="J2607" i="1"/>
  <c r="AB2607" i="1" s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S2604" i="1" s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P2603" i="1"/>
  <c r="O2603" i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AB2601" i="1" s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S2600" i="1"/>
  <c r="R2600" i="1"/>
  <c r="Q2600" i="1"/>
  <c r="O2600" i="1"/>
  <c r="P2600" i="1" s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R2596" i="1"/>
  <c r="Q2596" i="1"/>
  <c r="S2596" i="1" s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AB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S2592" i="1"/>
  <c r="R2592" i="1"/>
  <c r="Q2592" i="1"/>
  <c r="O2592" i="1"/>
  <c r="P2592" i="1" s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O2591" i="1"/>
  <c r="N2591" i="1"/>
  <c r="P2591" i="1" s="1"/>
  <c r="L2591" i="1"/>
  <c r="K2591" i="1"/>
  <c r="M2591" i="1" s="1"/>
  <c r="J2591" i="1"/>
  <c r="AB2591" i="1" s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R2588" i="1"/>
  <c r="Q2588" i="1"/>
  <c r="S2588" i="1" s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P2587" i="1"/>
  <c r="O2587" i="1"/>
  <c r="N2587" i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AB2585" i="1" s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S2584" i="1"/>
  <c r="R2584" i="1"/>
  <c r="Q2584" i="1"/>
  <c r="O2584" i="1"/>
  <c r="P2584" i="1" s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AB2577" i="1" s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S2576" i="1"/>
  <c r="R2576" i="1"/>
  <c r="Q2576" i="1"/>
  <c r="O2576" i="1"/>
  <c r="P2576" i="1" s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P2571" i="1"/>
  <c r="O2571" i="1"/>
  <c r="N2571" i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B2569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S2568" i="1"/>
  <c r="R2568" i="1"/>
  <c r="Q2568" i="1"/>
  <c r="O2568" i="1"/>
  <c r="P2568" i="1" s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AB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S2560" i="1"/>
  <c r="R2560" i="1"/>
  <c r="Q2560" i="1"/>
  <c r="O2560" i="1"/>
  <c r="P2560" i="1" s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R2556" i="1"/>
  <c r="Q2556" i="1"/>
  <c r="S2556" i="1" s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P2555" i="1"/>
  <c r="O2555" i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B2553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S2552" i="1"/>
  <c r="R2552" i="1"/>
  <c r="Q2552" i="1"/>
  <c r="O2552" i="1"/>
  <c r="P2552" i="1" s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AB2545" i="1" s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S2544" i="1"/>
  <c r="R2544" i="1"/>
  <c r="Q2544" i="1"/>
  <c r="O2544" i="1"/>
  <c r="P2544" i="1" s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O2543" i="1"/>
  <c r="N2543" i="1"/>
  <c r="P2543" i="1" s="1"/>
  <c r="L2543" i="1"/>
  <c r="K2543" i="1"/>
  <c r="M2543" i="1" s="1"/>
  <c r="J2543" i="1"/>
  <c r="AB2543" i="1" s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R2540" i="1"/>
  <c r="Q2540" i="1"/>
  <c r="S2540" i="1" s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P2539" i="1"/>
  <c r="O2539" i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AB2537" i="1" s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S2536" i="1"/>
  <c r="R2536" i="1"/>
  <c r="Q2536" i="1"/>
  <c r="O2536" i="1"/>
  <c r="P2536" i="1" s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R2532" i="1"/>
  <c r="Q2532" i="1"/>
  <c r="S2532" i="1" s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AB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S2528" i="1"/>
  <c r="R2528" i="1"/>
  <c r="Q2528" i="1"/>
  <c r="O2528" i="1"/>
  <c r="P2528" i="1" s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O2527" i="1"/>
  <c r="N2527" i="1"/>
  <c r="P2527" i="1" s="1"/>
  <c r="L2527" i="1"/>
  <c r="K2527" i="1"/>
  <c r="M2527" i="1" s="1"/>
  <c r="J2527" i="1"/>
  <c r="AB2527" i="1" s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R2524" i="1"/>
  <c r="Q2524" i="1"/>
  <c r="S2524" i="1" s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P2523" i="1"/>
  <c r="O2523" i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AB2521" i="1" s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S2520" i="1"/>
  <c r="R2520" i="1"/>
  <c r="Q2520" i="1"/>
  <c r="O2520" i="1"/>
  <c r="P2520" i="1" s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V2516" i="1" s="1"/>
  <c r="R2516" i="1"/>
  <c r="Q2516" i="1"/>
  <c r="S2516" i="1" s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AB2513" i="1" s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S2512" i="1"/>
  <c r="R2512" i="1"/>
  <c r="Q2512" i="1"/>
  <c r="O2512" i="1"/>
  <c r="P2512" i="1" s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V2508" i="1" s="1"/>
  <c r="R2508" i="1"/>
  <c r="Q2508" i="1"/>
  <c r="S2508" i="1" s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P2507" i="1"/>
  <c r="O2507" i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B2505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S2504" i="1"/>
  <c r="R2504" i="1"/>
  <c r="Q2504" i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V2500" i="1" s="1"/>
  <c r="R2500" i="1"/>
  <c r="Q2500" i="1"/>
  <c r="S2500" i="1" s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AB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V2496" i="1" s="1"/>
  <c r="S2496" i="1"/>
  <c r="R2496" i="1"/>
  <c r="Q2496" i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R2492" i="1"/>
  <c r="Q2492" i="1"/>
  <c r="S2492" i="1" s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P2491" i="1"/>
  <c r="O2491" i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B2489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S2488" i="1"/>
  <c r="R2488" i="1"/>
  <c r="Q2488" i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V2484" i="1" s="1"/>
  <c r="R2484" i="1"/>
  <c r="Q2484" i="1"/>
  <c r="S2484" i="1" s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AB2481" i="1" s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S2480" i="1"/>
  <c r="R2480" i="1"/>
  <c r="Q2480" i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O2479" i="1"/>
  <c r="N2479" i="1"/>
  <c r="P2479" i="1" s="1"/>
  <c r="L2479" i="1"/>
  <c r="K2479" i="1"/>
  <c r="M2479" i="1" s="1"/>
  <c r="J2479" i="1"/>
  <c r="AB2479" i="1" s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V2476" i="1" s="1"/>
  <c r="R2476" i="1"/>
  <c r="Q2476" i="1"/>
  <c r="S2476" i="1" s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P2475" i="1"/>
  <c r="O2475" i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AB2473" i="1" s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S2472" i="1"/>
  <c r="R2472" i="1"/>
  <c r="Q2472" i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V2468" i="1" s="1"/>
  <c r="R2468" i="1"/>
  <c r="Q2468" i="1"/>
  <c r="S2468" i="1" s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AB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V2464" i="1" s="1"/>
  <c r="S2464" i="1"/>
  <c r="R2464" i="1"/>
  <c r="Q2464" i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O2463" i="1"/>
  <c r="N2463" i="1"/>
  <c r="P2463" i="1" s="1"/>
  <c r="L2463" i="1"/>
  <c r="K2463" i="1"/>
  <c r="M2463" i="1" s="1"/>
  <c r="J2463" i="1"/>
  <c r="AB2463" i="1" s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R2460" i="1"/>
  <c r="Q2460" i="1"/>
  <c r="S2460" i="1" s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P2459" i="1"/>
  <c r="O2459" i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AB2457" i="1" s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S2456" i="1"/>
  <c r="R2456" i="1"/>
  <c r="Q2456" i="1"/>
  <c r="O2456" i="1"/>
  <c r="P2456" i="1" s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V2452" i="1" s="1"/>
  <c r="R2452" i="1"/>
  <c r="Q2452" i="1"/>
  <c r="S2452" i="1" s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AB2449" i="1" s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S2448" i="1"/>
  <c r="R2448" i="1"/>
  <c r="Q2448" i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R2444" i="1"/>
  <c r="Q2444" i="1"/>
  <c r="S2444" i="1" s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B2441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S2440" i="1"/>
  <c r="R2440" i="1"/>
  <c r="Q2440" i="1"/>
  <c r="O2440" i="1"/>
  <c r="P2440" i="1" s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AB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S2432" i="1"/>
  <c r="R2432" i="1"/>
  <c r="Q2432" i="1"/>
  <c r="O2432" i="1"/>
  <c r="P2432" i="1" s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R2428" i="1"/>
  <c r="Q2428" i="1"/>
  <c r="S2428" i="1" s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B2425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S2424" i="1"/>
  <c r="R2424" i="1"/>
  <c r="Q2424" i="1"/>
  <c r="O2424" i="1"/>
  <c r="P2424" i="1" s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S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AB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S2400" i="1"/>
  <c r="R2400" i="1"/>
  <c r="Q2400" i="1"/>
  <c r="O2400" i="1"/>
  <c r="P2400" i="1" s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S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B2397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R2396" i="1"/>
  <c r="Q2396" i="1"/>
  <c r="S2396" i="1" s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B2393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S2392" i="1"/>
  <c r="R2392" i="1"/>
  <c r="Q2392" i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K2391" i="1"/>
  <c r="M2391" i="1" s="1"/>
  <c r="J2391" i="1"/>
  <c r="AB2391" i="1" s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AB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R2380" i="1"/>
  <c r="Q2380" i="1"/>
  <c r="S2380" i="1" s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P2379" i="1"/>
  <c r="O2379" i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S2376" i="1"/>
  <c r="R2376" i="1"/>
  <c r="Q2376" i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R2372" i="1"/>
  <c r="Q2372" i="1"/>
  <c r="S2372" i="1" s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S2368" i="1"/>
  <c r="R2368" i="1"/>
  <c r="Q2368" i="1"/>
  <c r="O2368" i="1"/>
  <c r="P2368" i="1" s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M2359" i="1" s="1"/>
  <c r="J2359" i="1"/>
  <c r="AB2359" i="1" s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AB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P2347" i="1"/>
  <c r="O2347" i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S2336" i="1"/>
  <c r="R2336" i="1"/>
  <c r="Q2336" i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S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B2333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R2332" i="1"/>
  <c r="Q2332" i="1"/>
  <c r="S2332" i="1" s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B2329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S2328" i="1"/>
  <c r="R2328" i="1"/>
  <c r="Q2328" i="1"/>
  <c r="O2328" i="1"/>
  <c r="P2328" i="1" s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M2327" i="1" s="1"/>
  <c r="J2327" i="1"/>
  <c r="AB2327" i="1" s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R2324" i="1"/>
  <c r="Q2324" i="1"/>
  <c r="S2324" i="1" s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AB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R2316" i="1"/>
  <c r="Q2316" i="1"/>
  <c r="S2316" i="1" s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P2315" i="1"/>
  <c r="O2315" i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S2312" i="1"/>
  <c r="R2312" i="1"/>
  <c r="Q2312" i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V2308" i="1" s="1"/>
  <c r="R2308" i="1"/>
  <c r="Q2308" i="1"/>
  <c r="S2308" i="1" s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S2304" i="1"/>
  <c r="R2304" i="1"/>
  <c r="Q2304" i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R2300" i="1"/>
  <c r="Q2300" i="1"/>
  <c r="S2300" i="1" s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M2295" i="1" s="1"/>
  <c r="J2295" i="1"/>
  <c r="AB2295" i="1" s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R2292" i="1"/>
  <c r="Q2292" i="1"/>
  <c r="S2292" i="1" s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AB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R2284" i="1"/>
  <c r="Q2284" i="1"/>
  <c r="S2284" i="1" s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P2283" i="1"/>
  <c r="O2283" i="1"/>
  <c r="N2283" i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S2272" i="1"/>
  <c r="R2272" i="1"/>
  <c r="Q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S2270" i="1"/>
  <c r="R2270" i="1"/>
  <c r="Q2270" i="1"/>
  <c r="O2270" i="1"/>
  <c r="P2270" i="1" s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P2260" i="1"/>
  <c r="O2260" i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S2259" i="1"/>
  <c r="R2259" i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S2257" i="1"/>
  <c r="R2257" i="1"/>
  <c r="Q2257" i="1"/>
  <c r="O2257" i="1"/>
  <c r="P2257" i="1" s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P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S2251" i="1"/>
  <c r="R2251" i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O2242" i="1"/>
  <c r="N2242" i="1"/>
  <c r="P2242" i="1" s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R2237" i="1"/>
  <c r="Q2237" i="1"/>
  <c r="S2237" i="1" s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P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S2235" i="1"/>
  <c r="R2235" i="1"/>
  <c r="Q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S2233" i="1"/>
  <c r="R2233" i="1"/>
  <c r="Q2233" i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O2232" i="1"/>
  <c r="N2232" i="1"/>
  <c r="P2232" i="1" s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P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S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S2225" i="1"/>
  <c r="R2225" i="1"/>
  <c r="Q2225" i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O2224" i="1"/>
  <c r="N2224" i="1"/>
  <c r="P2224" i="1" s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P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S2219" i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O2218" i="1"/>
  <c r="N2218" i="1"/>
  <c r="P2218" i="1" s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S2211" i="1"/>
  <c r="R2211" i="1"/>
  <c r="Q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O2210" i="1"/>
  <c r="N2210" i="1"/>
  <c r="P2210" i="1" s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O2209" i="1"/>
  <c r="P2209" i="1" s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O2206" i="1"/>
  <c r="N2206" i="1"/>
  <c r="P2206" i="1" s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P2204" i="1"/>
  <c r="O2204" i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S2203" i="1"/>
  <c r="R2203" i="1"/>
  <c r="Q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S2201" i="1"/>
  <c r="R2201" i="1"/>
  <c r="Q2201" i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O2200" i="1"/>
  <c r="N2200" i="1"/>
  <c r="P2200" i="1" s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S2195" i="1"/>
  <c r="R2195" i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P2190" i="1"/>
  <c r="O2190" i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S2187" i="1"/>
  <c r="R2187" i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P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S2171" i="1"/>
  <c r="R2171" i="1"/>
  <c r="Q2171" i="1"/>
  <c r="O2171" i="1"/>
  <c r="P2171" i="1" s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M2170" i="1" s="1"/>
  <c r="J2170" i="1"/>
  <c r="AB2170" i="1" s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P2158" i="1"/>
  <c r="O2158" i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P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S2139" i="1"/>
  <c r="R2139" i="1"/>
  <c r="Q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M2138" i="1" s="1"/>
  <c r="J2138" i="1"/>
  <c r="AB2138" i="1" s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AB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P2126" i="1"/>
  <c r="O2126" i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P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P2116" i="1"/>
  <c r="O2116" i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P2106" i="1"/>
  <c r="O2106" i="1"/>
  <c r="N2106" i="1"/>
  <c r="L2106" i="1"/>
  <c r="K2106" i="1"/>
  <c r="M2106" i="1" s="1"/>
  <c r="J2106" i="1"/>
  <c r="AB2106" i="1" s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P2100" i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P2092" i="1"/>
  <c r="O2092" i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S2084" i="1" s="1"/>
  <c r="Q2084" i="1"/>
  <c r="P2084" i="1"/>
  <c r="O2084" i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S2083" i="1"/>
  <c r="R2083" i="1"/>
  <c r="Q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P2076" i="1"/>
  <c r="O2076" i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S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P2068" i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S2067" i="1"/>
  <c r="R2067" i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P2060" i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S2059" i="1"/>
  <c r="R2059" i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P2052" i="1"/>
  <c r="O2052" i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O2046" i="1"/>
  <c r="N2046" i="1"/>
  <c r="P2046" i="1" s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P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P2036" i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P2030" i="1"/>
  <c r="O2030" i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P2028" i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S2027" i="1" s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AB2020" i="1" s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AB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AB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V2011" i="1" s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P2004" i="1"/>
  <c r="O2004" i="1"/>
  <c r="N2004" i="1"/>
  <c r="L2004" i="1"/>
  <c r="K2004" i="1"/>
  <c r="M2004" i="1" s="1"/>
  <c r="AB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AB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AB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V1995" i="1" s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P1988" i="1"/>
  <c r="O1988" i="1"/>
  <c r="N1988" i="1"/>
  <c r="L1988" i="1"/>
  <c r="K1988" i="1"/>
  <c r="M1988" i="1" s="1"/>
  <c r="AB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AB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AB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V1979" i="1" s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AB1974" i="1" s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AB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AB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V1963" i="1" s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O1961" i="1"/>
  <c r="P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AB1958" i="1" s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P1956" i="1"/>
  <c r="O1956" i="1"/>
  <c r="N1956" i="1"/>
  <c r="L1956" i="1"/>
  <c r="K1956" i="1"/>
  <c r="M1956" i="1" s="1"/>
  <c r="AB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O1954" i="1"/>
  <c r="N1954" i="1"/>
  <c r="P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AB1950" i="1" s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AB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V1947" i="1" s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AB1942" i="1" s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P1940" i="1"/>
  <c r="O1940" i="1"/>
  <c r="N1940" i="1"/>
  <c r="L1940" i="1"/>
  <c r="K1940" i="1"/>
  <c r="M1940" i="1" s="1"/>
  <c r="AB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AB1934" i="1" s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AB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U1931" i="1"/>
  <c r="V1931" i="1" s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AB1926" i="1" s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M1924" i="1" s="1"/>
  <c r="AB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AB1918" i="1" s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AB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V1915" i="1" s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AB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AB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V1899" i="1" s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P1892" i="1"/>
  <c r="O1892" i="1"/>
  <c r="N1892" i="1"/>
  <c r="L1892" i="1"/>
  <c r="K1892" i="1"/>
  <c r="M1892" i="1" s="1"/>
  <c r="AB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O1890" i="1"/>
  <c r="N1890" i="1"/>
  <c r="P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AB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AB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U1883" i="1"/>
  <c r="V1883" i="1" s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S1876" i="1" s="1"/>
  <c r="Q1876" i="1"/>
  <c r="P1876" i="1"/>
  <c r="O1876" i="1"/>
  <c r="N1876" i="1"/>
  <c r="L1876" i="1"/>
  <c r="K1876" i="1"/>
  <c r="M1876" i="1" s="1"/>
  <c r="AB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O1874" i="1"/>
  <c r="N1874" i="1"/>
  <c r="P1874" i="1" s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AB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AB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U1867" i="1"/>
  <c r="V1867" i="1" s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P1860" i="1"/>
  <c r="O1860" i="1"/>
  <c r="N1860" i="1"/>
  <c r="L1860" i="1"/>
  <c r="K1860" i="1"/>
  <c r="M1860" i="1" s="1"/>
  <c r="AB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AB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AB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U1851" i="1"/>
  <c r="V1851" i="1" s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AB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AB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U1835" i="1"/>
  <c r="V1835" i="1" s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P1828" i="1"/>
  <c r="O1828" i="1"/>
  <c r="N1828" i="1"/>
  <c r="L1828" i="1"/>
  <c r="K1828" i="1"/>
  <c r="M1828" i="1" s="1"/>
  <c r="AB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AB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AB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U1819" i="1"/>
  <c r="V1819" i="1" s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K1812" i="1"/>
  <c r="M1812" i="1" s="1"/>
  <c r="AB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AB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AB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U1803" i="1"/>
  <c r="V1803" i="1" s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P1796" i="1"/>
  <c r="O1796" i="1"/>
  <c r="N1796" i="1"/>
  <c r="L1796" i="1"/>
  <c r="K1796" i="1"/>
  <c r="M1796" i="1" s="1"/>
  <c r="AB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AB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AB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AB1774" i="1" s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AB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M1764" i="1" s="1"/>
  <c r="AB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AB1758" i="1" s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AB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AB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AB1742" i="1" s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AB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P1732" i="1"/>
  <c r="O1732" i="1"/>
  <c r="N1732" i="1"/>
  <c r="L1732" i="1"/>
  <c r="K1732" i="1"/>
  <c r="M1732" i="1" s="1"/>
  <c r="AB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AB1726" i="1" s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AB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AB1710" i="1" s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AB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U1707" i="1"/>
  <c r="V1707" i="1" s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K1700" i="1"/>
  <c r="M1700" i="1" s="1"/>
  <c r="AB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AB1694" i="1" s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AB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S1689" i="1"/>
  <c r="R1689" i="1"/>
  <c r="Q1689" i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AB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B1684" i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S1681" i="1"/>
  <c r="R1681" i="1"/>
  <c r="Q1681" i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P1678" i="1"/>
  <c r="O1678" i="1"/>
  <c r="N1678" i="1"/>
  <c r="M1678" i="1"/>
  <c r="L1678" i="1"/>
  <c r="K1678" i="1"/>
  <c r="J1678" i="1"/>
  <c r="I1678" i="1"/>
  <c r="AB1678" i="1" s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AB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U1675" i="1"/>
  <c r="V1675" i="1" s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AB1670" i="1" s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P1668" i="1"/>
  <c r="O1668" i="1"/>
  <c r="N1668" i="1"/>
  <c r="L1668" i="1"/>
  <c r="K1668" i="1"/>
  <c r="M1668" i="1" s="1"/>
  <c r="AB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Q1666" i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AB1662" i="1" s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O1660" i="1"/>
  <c r="N1660" i="1"/>
  <c r="P1660" i="1" s="1"/>
  <c r="AB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O1658" i="1"/>
  <c r="N1658" i="1"/>
  <c r="P1658" i="1" s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Z1651" i="1" s="1"/>
  <c r="X1651" i="1"/>
  <c r="W1651" i="1"/>
  <c r="U1651" i="1"/>
  <c r="V1651" i="1" s="1"/>
  <c r="T1651" i="1"/>
  <c r="S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B1646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AB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O1642" i="1"/>
  <c r="N1642" i="1"/>
  <c r="P1642" i="1" s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S1641" i="1" s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V1639" i="1"/>
  <c r="U1639" i="1"/>
  <c r="T1639" i="1"/>
  <c r="R1639" i="1"/>
  <c r="Q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O1636" i="1"/>
  <c r="N1636" i="1"/>
  <c r="P1636" i="1" s="1"/>
  <c r="AB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O1634" i="1"/>
  <c r="N1634" i="1"/>
  <c r="P1634" i="1" s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S1633" i="1" s="1"/>
  <c r="O1633" i="1"/>
  <c r="P1633" i="1" s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P1630" i="1"/>
  <c r="O1630" i="1"/>
  <c r="N1630" i="1"/>
  <c r="M1630" i="1"/>
  <c r="L1630" i="1"/>
  <c r="K1630" i="1"/>
  <c r="J1630" i="1"/>
  <c r="I1630" i="1"/>
  <c r="AB1630" i="1" s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P1628" i="1"/>
  <c r="O1628" i="1"/>
  <c r="N1628" i="1"/>
  <c r="L1628" i="1"/>
  <c r="K1628" i="1"/>
  <c r="M1628" i="1" s="1"/>
  <c r="AB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U1627" i="1"/>
  <c r="V1627" i="1" s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S1625" i="1"/>
  <c r="R1625" i="1"/>
  <c r="Q1625" i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AB1622" i="1" s="1"/>
  <c r="W1622" i="1"/>
  <c r="U1622" i="1"/>
  <c r="T1622" i="1"/>
  <c r="V1622" i="1" s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AB1620" i="1" s="1"/>
  <c r="R1620" i="1"/>
  <c r="S1620" i="1" s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S1617" i="1"/>
  <c r="R1617" i="1"/>
  <c r="Q1617" i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P1614" i="1"/>
  <c r="O1614" i="1"/>
  <c r="N1614" i="1"/>
  <c r="M1614" i="1"/>
  <c r="L1614" i="1"/>
  <c r="K1614" i="1"/>
  <c r="J1614" i="1"/>
  <c r="I1614" i="1"/>
  <c r="AB1614" i="1" s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U1611" i="1"/>
  <c r="V1611" i="1" s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AB1606" i="1" s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P1604" i="1"/>
  <c r="O1604" i="1"/>
  <c r="N1604" i="1"/>
  <c r="L1604" i="1"/>
  <c r="K1604" i="1"/>
  <c r="M1604" i="1" s="1"/>
  <c r="AB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R1602" i="1"/>
  <c r="Q1602" i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AB1598" i="1" s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O1596" i="1"/>
  <c r="N1596" i="1"/>
  <c r="P1596" i="1" s="1"/>
  <c r="AB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AB1590" i="1" s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AB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U1587" i="1"/>
  <c r="V1587" i="1" s="1"/>
  <c r="T1587" i="1"/>
  <c r="S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O1586" i="1"/>
  <c r="N1586" i="1"/>
  <c r="P1586" i="1" s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AB1582" i="1" s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AB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O1578" i="1"/>
  <c r="N1578" i="1"/>
  <c r="P1578" i="1" s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O1577" i="1"/>
  <c r="P1577" i="1" s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V1575" i="1"/>
  <c r="U1575" i="1"/>
  <c r="T1575" i="1"/>
  <c r="R1575" i="1"/>
  <c r="Q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O1570" i="1"/>
  <c r="N1570" i="1"/>
  <c r="P1570" i="1" s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O1569" i="1"/>
  <c r="P1569" i="1" s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P1564" i="1"/>
  <c r="O1564" i="1"/>
  <c r="N1564" i="1"/>
  <c r="L1564" i="1"/>
  <c r="K1564" i="1"/>
  <c r="M1564" i="1" s="1"/>
  <c r="AB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O1562" i="1"/>
  <c r="N1562" i="1"/>
  <c r="P1562" i="1" s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O1561" i="1"/>
  <c r="P1561" i="1" s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AB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AB1556" i="1" s="1"/>
  <c r="W1556" i="1"/>
  <c r="U1556" i="1"/>
  <c r="T1556" i="1"/>
  <c r="V1556" i="1" s="1"/>
  <c r="R1556" i="1"/>
  <c r="S1556" i="1" s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S1553" i="1"/>
  <c r="R1553" i="1"/>
  <c r="Q1553" i="1"/>
  <c r="O1553" i="1"/>
  <c r="P1553" i="1" s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P1550" i="1"/>
  <c r="O1550" i="1"/>
  <c r="N1550" i="1"/>
  <c r="M1550" i="1"/>
  <c r="L1550" i="1"/>
  <c r="K1550" i="1"/>
  <c r="J1550" i="1"/>
  <c r="I1550" i="1"/>
  <c r="AB1550" i="1" s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AB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U1547" i="1"/>
  <c r="V1547" i="1" s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S1545" i="1"/>
  <c r="R1545" i="1"/>
  <c r="Q1545" i="1"/>
  <c r="O1545" i="1"/>
  <c r="P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R1538" i="1"/>
  <c r="Q1538" i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AB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U1523" i="1"/>
  <c r="V1523" i="1" s="1"/>
  <c r="T1523" i="1"/>
  <c r="S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R1522" i="1"/>
  <c r="Q1522" i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AB1518" i="1" s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 s="1"/>
  <c r="AB1516" i="1"/>
  <c r="AA1516" i="1"/>
  <c r="Y1516" i="1"/>
  <c r="X1516" i="1"/>
  <c r="Z1516" i="1" s="1"/>
  <c r="W1516" i="1"/>
  <c r="U1516" i="1"/>
  <c r="T1516" i="1"/>
  <c r="V1516" i="1" s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O1514" i="1"/>
  <c r="N1514" i="1"/>
  <c r="P1514" i="1" s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O1513" i="1"/>
  <c r="P1513" i="1" s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V1511" i="1"/>
  <c r="U1511" i="1"/>
  <c r="T1511" i="1"/>
  <c r="R1511" i="1"/>
  <c r="Q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AB1510" i="1" s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Q1506" i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O1505" i="1"/>
  <c r="P1505" i="1" s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AB1502" i="1" s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P1497" i="1" s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B1494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AB1492" i="1" s="1"/>
  <c r="W1492" i="1"/>
  <c r="U1492" i="1"/>
  <c r="T1492" i="1"/>
  <c r="V1492" i="1" s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S1489" i="1"/>
  <c r="R1489" i="1"/>
  <c r="Q1489" i="1"/>
  <c r="O1489" i="1"/>
  <c r="P1489" i="1" s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P1486" i="1"/>
  <c r="O1486" i="1"/>
  <c r="N1486" i="1"/>
  <c r="M1486" i="1"/>
  <c r="L1486" i="1"/>
  <c r="K1486" i="1"/>
  <c r="J1486" i="1"/>
  <c r="I1486" i="1"/>
  <c r="AB1486" i="1" s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AB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U1483" i="1"/>
  <c r="V1483" i="1" s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S1481" i="1"/>
  <c r="R1481" i="1"/>
  <c r="Q1481" i="1"/>
  <c r="O1481" i="1"/>
  <c r="P1481" i="1" s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O1480" i="1"/>
  <c r="N1480" i="1"/>
  <c r="P1480" i="1" s="1"/>
  <c r="AB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O1478" i="1"/>
  <c r="N1478" i="1"/>
  <c r="P1478" i="1" s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P1476" i="1"/>
  <c r="O1476" i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S1473" i="1"/>
  <c r="R1473" i="1"/>
  <c r="Q1473" i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AB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O1469" i="1"/>
  <c r="P1469" i="1" s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P1468" i="1"/>
  <c r="O1468" i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AB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S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O1462" i="1"/>
  <c r="N1462" i="1"/>
  <c r="P1462" i="1" s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AB1456" i="1" s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S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O1454" i="1"/>
  <c r="N1454" i="1"/>
  <c r="P1454" i="1" s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AB1448" i="1" s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S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O1446" i="1"/>
  <c r="N1446" i="1"/>
  <c r="P1446" i="1" s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R1445" i="1"/>
  <c r="Q1445" i="1"/>
  <c r="S1445" i="1" s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AB1440" i="1" s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R1437" i="1"/>
  <c r="Q1437" i="1"/>
  <c r="S1437" i="1" s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P1436" i="1"/>
  <c r="O1436" i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AB1432" i="1" s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R1429" i="1"/>
  <c r="Q1429" i="1"/>
  <c r="S1429" i="1" s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B1424" i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S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R1421" i="1"/>
  <c r="Q1421" i="1"/>
  <c r="S1421" i="1" s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B1416" i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S1415" i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O1414" i="1"/>
  <c r="N1414" i="1"/>
  <c r="P1414" i="1" s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R1413" i="1"/>
  <c r="Q1413" i="1"/>
  <c r="S1413" i="1" s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B1408" i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O1406" i="1"/>
  <c r="N1406" i="1"/>
  <c r="P1406" i="1" s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R1405" i="1"/>
  <c r="Q1405" i="1"/>
  <c r="S1405" i="1" s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B1400" i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S1399" i="1"/>
  <c r="R1399" i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R1397" i="1"/>
  <c r="Q1397" i="1"/>
  <c r="S1397" i="1" s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B1392" i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S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R1389" i="1"/>
  <c r="Q1389" i="1"/>
  <c r="S1389" i="1" s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B1384" i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S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R1381" i="1"/>
  <c r="Q1381" i="1"/>
  <c r="S1381" i="1" s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B1376" i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S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R1373" i="1"/>
  <c r="Q1373" i="1"/>
  <c r="S1373" i="1" s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B1368" i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R1365" i="1"/>
  <c r="Q1365" i="1"/>
  <c r="S1365" i="1" s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P1364" i="1"/>
  <c r="O1364" i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S1360" i="1" s="1"/>
  <c r="Q1360" i="1"/>
  <c r="P1360" i="1"/>
  <c r="O1360" i="1"/>
  <c r="N1360" i="1"/>
  <c r="L1360" i="1"/>
  <c r="K1360" i="1"/>
  <c r="M1360" i="1" s="1"/>
  <c r="J1360" i="1"/>
  <c r="AB1360" i="1" s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R1357" i="1"/>
  <c r="Q1357" i="1"/>
  <c r="S1357" i="1" s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P1356" i="1"/>
  <c r="O1356" i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P1352" i="1"/>
  <c r="O1352" i="1"/>
  <c r="N1352" i="1"/>
  <c r="L1352" i="1"/>
  <c r="K1352" i="1"/>
  <c r="M1352" i="1" s="1"/>
  <c r="J1352" i="1"/>
  <c r="AB1352" i="1" s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R1349" i="1"/>
  <c r="Q1349" i="1"/>
  <c r="S1349" i="1" s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P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K1344" i="1"/>
  <c r="M1344" i="1" s="1"/>
  <c r="J1344" i="1"/>
  <c r="AB1344" i="1" s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S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R1341" i="1"/>
  <c r="Q1341" i="1"/>
  <c r="S1341" i="1" s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P1336" i="1"/>
  <c r="O1336" i="1"/>
  <c r="N1336" i="1"/>
  <c r="L1336" i="1"/>
  <c r="K1336" i="1"/>
  <c r="M1336" i="1" s="1"/>
  <c r="J1336" i="1"/>
  <c r="AB1336" i="1" s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S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R1333" i="1"/>
  <c r="Q1333" i="1"/>
  <c r="S1333" i="1" s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P1332" i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B1328" i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O1326" i="1"/>
  <c r="N1326" i="1"/>
  <c r="P1326" i="1" s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R1325" i="1"/>
  <c r="Q1325" i="1"/>
  <c r="S1325" i="1" s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P1324" i="1"/>
  <c r="O1324" i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P1320" i="1"/>
  <c r="O1320" i="1"/>
  <c r="N1320" i="1"/>
  <c r="L1320" i="1"/>
  <c r="K1320" i="1"/>
  <c r="M1320" i="1" s="1"/>
  <c r="J1320" i="1"/>
  <c r="AB1320" i="1" s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R1317" i="1"/>
  <c r="Q1317" i="1"/>
  <c r="S1317" i="1" s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AB1312" i="1" s="1"/>
  <c r="W1312" i="1"/>
  <c r="U1312" i="1"/>
  <c r="T1312" i="1"/>
  <c r="V1312" i="1" s="1"/>
  <c r="R1312" i="1"/>
  <c r="S1312" i="1" s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R1309" i="1"/>
  <c r="Q1309" i="1"/>
  <c r="S1309" i="1" s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B1304" i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S1303" i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O1302" i="1"/>
  <c r="N1302" i="1"/>
  <c r="P1302" i="1" s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R1301" i="1"/>
  <c r="Q1301" i="1"/>
  <c r="S1301" i="1" s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P1300" i="1"/>
  <c r="O1300" i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AB1296" i="1" s="1"/>
  <c r="W1296" i="1"/>
  <c r="U1296" i="1"/>
  <c r="T1296" i="1"/>
  <c r="V1296" i="1" s="1"/>
  <c r="R1296" i="1"/>
  <c r="S1296" i="1" s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R1293" i="1"/>
  <c r="Q1293" i="1"/>
  <c r="S1293" i="1" s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P1292" i="1"/>
  <c r="O1292" i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S1288" i="1" s="1"/>
  <c r="Q1288" i="1"/>
  <c r="P1288" i="1"/>
  <c r="O1288" i="1"/>
  <c r="N1288" i="1"/>
  <c r="L1288" i="1"/>
  <c r="K1288" i="1"/>
  <c r="M1288" i="1" s="1"/>
  <c r="J1288" i="1"/>
  <c r="AB1288" i="1" s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R1285" i="1"/>
  <c r="Q1285" i="1"/>
  <c r="S1285" i="1" s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P1284" i="1"/>
  <c r="O1284" i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S1283" i="1"/>
  <c r="R1283" i="1"/>
  <c r="Q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AB1280" i="1" s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V1278" i="1" s="1"/>
  <c r="R1278" i="1"/>
  <c r="Q1278" i="1"/>
  <c r="O1278" i="1"/>
  <c r="N1278" i="1"/>
  <c r="P1278" i="1" s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R1277" i="1"/>
  <c r="Q1277" i="1"/>
  <c r="S1277" i="1" s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P1276" i="1"/>
  <c r="O1276" i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S1272" i="1" s="1"/>
  <c r="Q1272" i="1"/>
  <c r="P1272" i="1"/>
  <c r="O1272" i="1"/>
  <c r="N1272" i="1"/>
  <c r="L1272" i="1"/>
  <c r="K1272" i="1"/>
  <c r="M1272" i="1" s="1"/>
  <c r="J1272" i="1"/>
  <c r="AB1272" i="1" s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O1270" i="1"/>
  <c r="N1270" i="1"/>
  <c r="P1270" i="1" s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R1269" i="1"/>
  <c r="Q1269" i="1"/>
  <c r="S1269" i="1" s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P1268" i="1"/>
  <c r="O1268" i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B1264" i="1"/>
  <c r="AA1264" i="1"/>
  <c r="Y1264" i="1"/>
  <c r="X1264" i="1"/>
  <c r="Z1264" i="1" s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O1262" i="1"/>
  <c r="N1262" i="1"/>
  <c r="P1262" i="1" s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R1261" i="1"/>
  <c r="Q1261" i="1"/>
  <c r="S1261" i="1" s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P1260" i="1"/>
  <c r="O1260" i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S1259" i="1"/>
  <c r="R1259" i="1"/>
  <c r="Q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M1256" i="1" s="1"/>
  <c r="J1256" i="1"/>
  <c r="AB1256" i="1" s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R1253" i="1"/>
  <c r="Q1253" i="1"/>
  <c r="S1253" i="1" s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P1252" i="1"/>
  <c r="O1252" i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B1248" i="1"/>
  <c r="AA1248" i="1"/>
  <c r="Y1248" i="1"/>
  <c r="X1248" i="1"/>
  <c r="Z1248" i="1" s="1"/>
  <c r="W1248" i="1"/>
  <c r="U1248" i="1"/>
  <c r="T1248" i="1"/>
  <c r="V1248" i="1" s="1"/>
  <c r="R1248" i="1"/>
  <c r="S1248" i="1" s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O1246" i="1"/>
  <c r="N1246" i="1"/>
  <c r="P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R1245" i="1"/>
  <c r="Q1245" i="1"/>
  <c r="S1245" i="1" s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P1244" i="1"/>
  <c r="O1244" i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B1240" i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S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R1237" i="1"/>
  <c r="Q1237" i="1"/>
  <c r="S1237" i="1" s="1"/>
  <c r="O1237" i="1"/>
  <c r="P1237" i="1" s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P1236" i="1"/>
  <c r="O1236" i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B1232" i="1"/>
  <c r="AA1232" i="1"/>
  <c r="Y1232" i="1"/>
  <c r="X1232" i="1"/>
  <c r="Z1232" i="1" s="1"/>
  <c r="W1232" i="1"/>
  <c r="U1232" i="1"/>
  <c r="T1232" i="1"/>
  <c r="V1232" i="1" s="1"/>
  <c r="R1232" i="1"/>
  <c r="S1232" i="1" s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O1230" i="1"/>
  <c r="N1230" i="1"/>
  <c r="P1230" i="1" s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R1229" i="1"/>
  <c r="Q1229" i="1"/>
  <c r="S1229" i="1" s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P1228" i="1"/>
  <c r="O1228" i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K1224" i="1"/>
  <c r="M1224" i="1" s="1"/>
  <c r="J1224" i="1"/>
  <c r="AB1224" i="1" s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S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R1221" i="1"/>
  <c r="Q1221" i="1"/>
  <c r="S1221" i="1" s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P1220" i="1"/>
  <c r="O1220" i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AB1216" i="1" s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O1214" i="1"/>
  <c r="N1214" i="1"/>
  <c r="P1214" i="1" s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R1213" i="1"/>
  <c r="Q1213" i="1"/>
  <c r="S1213" i="1" s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B1208" i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S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R1205" i="1"/>
  <c r="Q1205" i="1"/>
  <c r="S1205" i="1" s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B1200" i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R1197" i="1"/>
  <c r="Q1197" i="1"/>
  <c r="S1197" i="1" s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P1196" i="1"/>
  <c r="O1196" i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B1192" i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R1189" i="1"/>
  <c r="Q1189" i="1"/>
  <c r="S1189" i="1" s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P1188" i="1"/>
  <c r="O1188" i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AB1184" i="1" s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S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R1181" i="1"/>
  <c r="Q1181" i="1"/>
  <c r="S1181" i="1" s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P1180" i="1"/>
  <c r="O1180" i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M1176" i="1" s="1"/>
  <c r="J1176" i="1"/>
  <c r="AB1176" i="1" s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P1172" i="1"/>
  <c r="O1172" i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J1168" i="1"/>
  <c r="AB1168" i="1" s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R1165" i="1"/>
  <c r="Q1165" i="1"/>
  <c r="S1165" i="1" s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P1164" i="1"/>
  <c r="O1164" i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AB1160" i="1" s="1"/>
  <c r="W1160" i="1"/>
  <c r="U1160" i="1"/>
  <c r="T1160" i="1"/>
  <c r="V1160" i="1" s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R1157" i="1"/>
  <c r="Q1157" i="1"/>
  <c r="S1157" i="1" s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P1156" i="1"/>
  <c r="O1156" i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B1152" i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R1149" i="1"/>
  <c r="Q1149" i="1"/>
  <c r="S1149" i="1" s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P1148" i="1"/>
  <c r="O1148" i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O1144" i="1"/>
  <c r="N1144" i="1"/>
  <c r="P1144" i="1" s="1"/>
  <c r="L1144" i="1"/>
  <c r="K1144" i="1"/>
  <c r="M1144" i="1" s="1"/>
  <c r="J1144" i="1"/>
  <c r="AB1144" i="1" s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M1140" i="1" s="1"/>
  <c r="AB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AB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AB1128" i="1" s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M1124" i="1" s="1"/>
  <c r="AB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AB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AB1112" i="1" s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M1108" i="1" s="1"/>
  <c r="AB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B1102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AB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S1092" i="1" s="1"/>
  <c r="AB1092" i="1" s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AB1086" i="1" s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S1085" i="1"/>
  <c r="R1085" i="1"/>
  <c r="Q1085" i="1"/>
  <c r="P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S1080" i="1"/>
  <c r="R1080" i="1"/>
  <c r="Q1080" i="1"/>
  <c r="O1080" i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P1078" i="1"/>
  <c r="O1078" i="1"/>
  <c r="N1078" i="1"/>
  <c r="M1078" i="1"/>
  <c r="L1078" i="1"/>
  <c r="K1078" i="1"/>
  <c r="J1078" i="1"/>
  <c r="I1078" i="1"/>
  <c r="AB1078" i="1" s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M1076" i="1" s="1"/>
  <c r="AB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V1071" i="1"/>
  <c r="U1071" i="1"/>
  <c r="T1071" i="1"/>
  <c r="R1071" i="1"/>
  <c r="Q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AB1070" i="1" s="1"/>
  <c r="W1070" i="1"/>
  <c r="U1070" i="1"/>
  <c r="T1070" i="1"/>
  <c r="V1070" i="1" s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U1067" i="1"/>
  <c r="V1067" i="1" s="1"/>
  <c r="T1067" i="1"/>
  <c r="S1067" i="1"/>
  <c r="R1067" i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R1066" i="1"/>
  <c r="Q1066" i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S1064" i="1"/>
  <c r="R1064" i="1"/>
  <c r="Q1064" i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P1062" i="1"/>
  <c r="O1062" i="1"/>
  <c r="N1062" i="1"/>
  <c r="M1062" i="1"/>
  <c r="L1062" i="1"/>
  <c r="K1062" i="1"/>
  <c r="J1062" i="1"/>
  <c r="I1062" i="1"/>
  <c r="AB1062" i="1" s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 s="1"/>
  <c r="AB1060" i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V1055" i="1"/>
  <c r="U1055" i="1"/>
  <c r="T1055" i="1"/>
  <c r="R1055" i="1"/>
  <c r="Q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AB1054" i="1" s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R1050" i="1"/>
  <c r="Q1050" i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P1046" i="1"/>
  <c r="O1046" i="1"/>
  <c r="N1046" i="1"/>
  <c r="M1046" i="1"/>
  <c r="L1046" i="1"/>
  <c r="K1046" i="1"/>
  <c r="J1046" i="1"/>
  <c r="I1046" i="1"/>
  <c r="AB1046" i="1" s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AB1044" i="1" s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V1039" i="1"/>
  <c r="U1039" i="1"/>
  <c r="T1039" i="1"/>
  <c r="R1039" i="1"/>
  <c r="Q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AB1038" i="1" s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R1034" i="1"/>
  <c r="Q1034" i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P1030" i="1"/>
  <c r="O1030" i="1"/>
  <c r="N1030" i="1"/>
  <c r="M1030" i="1"/>
  <c r="L1030" i="1"/>
  <c r="K1030" i="1"/>
  <c r="J1030" i="1"/>
  <c r="I1030" i="1"/>
  <c r="AB1030" i="1" s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K1028" i="1"/>
  <c r="M1028" i="1" s="1"/>
  <c r="AB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V1023" i="1"/>
  <c r="U1023" i="1"/>
  <c r="T1023" i="1"/>
  <c r="R1023" i="1"/>
  <c r="Q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B1022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R1018" i="1"/>
  <c r="Q1018" i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P1014" i="1"/>
  <c r="O1014" i="1"/>
  <c r="N1014" i="1"/>
  <c r="M1014" i="1"/>
  <c r="L1014" i="1"/>
  <c r="K1014" i="1"/>
  <c r="J1014" i="1"/>
  <c r="I1014" i="1"/>
  <c r="AB1014" i="1" s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K1012" i="1"/>
  <c r="M1012" i="1" s="1"/>
  <c r="AB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V1007" i="1"/>
  <c r="U1007" i="1"/>
  <c r="T1007" i="1"/>
  <c r="R1007" i="1"/>
  <c r="Q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B1006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P998" i="1"/>
  <c r="O998" i="1"/>
  <c r="N998" i="1"/>
  <c r="M998" i="1"/>
  <c r="L998" i="1"/>
  <c r="K998" i="1"/>
  <c r="J998" i="1"/>
  <c r="I998" i="1"/>
  <c r="AB998" i="1" s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M996" i="1" s="1"/>
  <c r="AB996" i="1" s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V991" i="1"/>
  <c r="U991" i="1"/>
  <c r="T991" i="1"/>
  <c r="R991" i="1"/>
  <c r="Q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AB990" i="1" s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P982" i="1"/>
  <c r="O982" i="1"/>
  <c r="N982" i="1"/>
  <c r="M982" i="1"/>
  <c r="L982" i="1"/>
  <c r="K982" i="1"/>
  <c r="J982" i="1"/>
  <c r="I982" i="1"/>
  <c r="AB982" i="1" s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AB980" i="1" s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V975" i="1"/>
  <c r="U975" i="1"/>
  <c r="T975" i="1"/>
  <c r="R975" i="1"/>
  <c r="Q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B974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Q970" i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P966" i="1"/>
  <c r="O966" i="1"/>
  <c r="N966" i="1"/>
  <c r="M966" i="1"/>
  <c r="L966" i="1"/>
  <c r="K966" i="1"/>
  <c r="J966" i="1"/>
  <c r="I966" i="1"/>
  <c r="AB966" i="1" s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M964" i="1" s="1"/>
  <c r="AB964" i="1" s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V959" i="1"/>
  <c r="U959" i="1"/>
  <c r="T959" i="1"/>
  <c r="R959" i="1"/>
  <c r="Q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AB958" i="1" s="1"/>
  <c r="W958" i="1"/>
  <c r="U958" i="1"/>
  <c r="T958" i="1"/>
  <c r="V958" i="1" s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R954" i="1"/>
  <c r="Q954" i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P950" i="1"/>
  <c r="O950" i="1"/>
  <c r="N950" i="1"/>
  <c r="M950" i="1"/>
  <c r="L950" i="1"/>
  <c r="K950" i="1"/>
  <c r="J950" i="1"/>
  <c r="I950" i="1"/>
  <c r="AB950" i="1" s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B948" i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V943" i="1"/>
  <c r="U943" i="1"/>
  <c r="T943" i="1"/>
  <c r="R943" i="1"/>
  <c r="Q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AB942" i="1" s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U939" i="1"/>
  <c r="V939" i="1" s="1"/>
  <c r="T939" i="1"/>
  <c r="S939" i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R938" i="1"/>
  <c r="Q938" i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P934" i="1"/>
  <c r="O934" i="1"/>
  <c r="N934" i="1"/>
  <c r="M934" i="1"/>
  <c r="L934" i="1"/>
  <c r="K934" i="1"/>
  <c r="J934" i="1"/>
  <c r="I934" i="1"/>
  <c r="AB934" i="1" s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P932" i="1"/>
  <c r="O932" i="1"/>
  <c r="N932" i="1"/>
  <c r="L932" i="1"/>
  <c r="K932" i="1"/>
  <c r="M932" i="1" s="1"/>
  <c r="AB932" i="1" s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V927" i="1"/>
  <c r="U927" i="1"/>
  <c r="T927" i="1"/>
  <c r="R927" i="1"/>
  <c r="Q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B926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V923" i="1" s="1"/>
  <c r="T923" i="1"/>
  <c r="S923" i="1"/>
  <c r="R923" i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P918" i="1"/>
  <c r="O918" i="1"/>
  <c r="N918" i="1"/>
  <c r="M918" i="1"/>
  <c r="L918" i="1"/>
  <c r="K918" i="1"/>
  <c r="J918" i="1"/>
  <c r="I918" i="1"/>
  <c r="AB918" i="1" s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R917" i="1"/>
  <c r="Q917" i="1"/>
  <c r="S917" i="1" s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S916" i="1" s="1"/>
  <c r="Q916" i="1"/>
  <c r="P916" i="1"/>
  <c r="O916" i="1"/>
  <c r="N916" i="1"/>
  <c r="L916" i="1"/>
  <c r="K916" i="1"/>
  <c r="M916" i="1" s="1"/>
  <c r="AB916" i="1" s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AB910" i="1" s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U907" i="1"/>
  <c r="V907" i="1" s="1"/>
  <c r="T907" i="1"/>
  <c r="S907" i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R906" i="1"/>
  <c r="Q906" i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P902" i="1"/>
  <c r="O902" i="1"/>
  <c r="N902" i="1"/>
  <c r="M902" i="1"/>
  <c r="L902" i="1"/>
  <c r="K902" i="1"/>
  <c r="J902" i="1"/>
  <c r="I902" i="1"/>
  <c r="AB902" i="1" s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AB900" i="1" s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O898" i="1"/>
  <c r="N898" i="1"/>
  <c r="P898" i="1" s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AB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AB888" i="1" s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B885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AB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AB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AB870" i="1" s="1"/>
  <c r="H870" i="1"/>
  <c r="G870" i="1"/>
  <c r="F870" i="1"/>
  <c r="E870" i="1"/>
  <c r="D870" i="1"/>
  <c r="B870" i="1"/>
  <c r="A870" i="1"/>
  <c r="AB869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AB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AB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AB854" i="1" s="1"/>
  <c r="H854" i="1"/>
  <c r="G854" i="1"/>
  <c r="F854" i="1"/>
  <c r="E854" i="1"/>
  <c r="D854" i="1"/>
  <c r="B854" i="1"/>
  <c r="A854" i="1"/>
  <c r="AB853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AB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AB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AB838" i="1" s="1"/>
  <c r="H838" i="1"/>
  <c r="G838" i="1"/>
  <c r="F838" i="1"/>
  <c r="E838" i="1"/>
  <c r="D838" i="1"/>
  <c r="B838" i="1"/>
  <c r="A838" i="1"/>
  <c r="AB837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AB836" i="1" s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AB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AB824" i="1" s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B821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M820" i="1" s="1"/>
  <c r="AB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AB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AB808" i="1" s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AB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B804" i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AB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AB792" i="1" s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AB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AB788" i="1" s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AB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AB780" i="1" s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AB774" i="1" s="1"/>
  <c r="H774" i="1"/>
  <c r="G774" i="1"/>
  <c r="F774" i="1"/>
  <c r="E774" i="1"/>
  <c r="D774" i="1"/>
  <c r="B774" i="1"/>
  <c r="A774" i="1"/>
  <c r="AB773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AB772" i="1" s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AB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AB760" i="1" s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B757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M756" i="1" s="1"/>
  <c r="AB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AB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AB744" i="1" s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AB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B740" i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AB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R729" i="1"/>
  <c r="Q729" i="1"/>
  <c r="S729" i="1" s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AB728" i="1" s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AB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AB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V520" i="1"/>
  <c r="U520" i="1"/>
  <c r="T520" i="1"/>
  <c r="R520" i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U508" i="1"/>
  <c r="V508" i="1" s="1"/>
  <c r="T508" i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AB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V504" i="1"/>
  <c r="U504" i="1"/>
  <c r="T504" i="1"/>
  <c r="R504" i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AB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T317" i="1"/>
  <c r="V317" i="1" s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T237" i="1"/>
  <c r="V237" i="1" s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T181" i="1"/>
  <c r="V181" i="1" s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T121" i="1"/>
  <c r="V121" i="1" s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T117" i="1"/>
  <c r="V117" i="1" s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M7" i="1"/>
  <c r="L7" i="1"/>
  <c r="K7" i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356" i="1" l="1"/>
  <c r="AB155" i="1"/>
  <c r="AB3" i="1"/>
  <c r="AB10" i="1"/>
  <c r="AB13" i="1"/>
  <c r="AB16" i="1"/>
  <c r="AB19" i="1"/>
  <c r="AB26" i="1"/>
  <c r="AB29" i="1"/>
  <c r="AB32" i="1"/>
  <c r="AB35" i="1"/>
  <c r="AB42" i="1"/>
  <c r="AB45" i="1"/>
  <c r="AB48" i="1"/>
  <c r="AB51" i="1"/>
  <c r="AB58" i="1"/>
  <c r="AB61" i="1"/>
  <c r="AB64" i="1"/>
  <c r="AB67" i="1"/>
  <c r="AB74" i="1"/>
  <c r="AB77" i="1"/>
  <c r="AB80" i="1"/>
  <c r="AB83" i="1"/>
  <c r="AB90" i="1"/>
  <c r="AB93" i="1"/>
  <c r="AB96" i="1"/>
  <c r="AB99" i="1"/>
  <c r="AB105" i="1"/>
  <c r="AB110" i="1"/>
  <c r="AB112" i="1"/>
  <c r="AB114" i="1"/>
  <c r="AB119" i="1"/>
  <c r="AB121" i="1"/>
  <c r="AB128" i="1"/>
  <c r="AB130" i="1"/>
  <c r="AB135" i="1"/>
  <c r="AB137" i="1"/>
  <c r="AB144" i="1"/>
  <c r="AB146" i="1"/>
  <c r="AB151" i="1"/>
  <c r="AB153" i="1"/>
  <c r="AB160" i="1"/>
  <c r="AB162" i="1"/>
  <c r="AB167" i="1"/>
  <c r="AB169" i="1"/>
  <c r="AB176" i="1"/>
  <c r="AB178" i="1"/>
  <c r="AB183" i="1"/>
  <c r="AB185" i="1"/>
  <c r="AB192" i="1"/>
  <c r="AB194" i="1"/>
  <c r="AB199" i="1"/>
  <c r="AB201" i="1"/>
  <c r="AB208" i="1"/>
  <c r="AB210" i="1"/>
  <c r="AB215" i="1"/>
  <c r="AB217" i="1"/>
  <c r="AB224" i="1"/>
  <c r="AB226" i="1"/>
  <c r="AB231" i="1"/>
  <c r="AB233" i="1"/>
  <c r="AB240" i="1"/>
  <c r="AB242" i="1"/>
  <c r="AB247" i="1"/>
  <c r="AB249" i="1"/>
  <c r="AB256" i="1"/>
  <c r="AB258" i="1"/>
  <c r="AB263" i="1"/>
  <c r="AB265" i="1"/>
  <c r="AB272" i="1"/>
  <c r="AB274" i="1"/>
  <c r="AB279" i="1"/>
  <c r="AB281" i="1"/>
  <c r="AB288" i="1"/>
  <c r="AB290" i="1"/>
  <c r="AB295" i="1"/>
  <c r="AB297" i="1"/>
  <c r="AB304" i="1"/>
  <c r="AB306" i="1"/>
  <c r="AB311" i="1"/>
  <c r="AB313" i="1"/>
  <c r="AB320" i="1"/>
  <c r="AB322" i="1"/>
  <c r="AB327" i="1"/>
  <c r="AB329" i="1"/>
  <c r="AB336" i="1"/>
  <c r="AB338" i="1"/>
  <c r="AB343" i="1"/>
  <c r="AB345" i="1"/>
  <c r="AB352" i="1"/>
  <c r="AB354" i="1"/>
  <c r="AB359" i="1"/>
  <c r="AB361" i="1"/>
  <c r="AB368" i="1"/>
  <c r="AB370" i="1"/>
  <c r="AB375" i="1"/>
  <c r="AB377" i="1"/>
  <c r="AB390" i="1"/>
  <c r="AB392" i="1"/>
  <c r="AB398" i="1"/>
  <c r="AB402" i="1"/>
  <c r="AB404" i="1"/>
  <c r="AB411" i="1"/>
  <c r="AB414" i="1"/>
  <c r="AB422" i="1"/>
  <c r="AB425" i="1"/>
  <c r="AB428" i="1"/>
  <c r="AB431" i="1"/>
  <c r="AB438" i="1"/>
  <c r="AB441" i="1"/>
  <c r="AB444" i="1"/>
  <c r="AB447" i="1"/>
  <c r="AB454" i="1"/>
  <c r="AB457" i="1"/>
  <c r="AB460" i="1"/>
  <c r="AB463" i="1"/>
  <c r="AB470" i="1"/>
  <c r="AB473" i="1"/>
  <c r="AB476" i="1"/>
  <c r="AB479" i="1"/>
  <c r="AB486" i="1"/>
  <c r="AB489" i="1"/>
  <c r="AB196" i="1"/>
  <c r="AB267" i="1"/>
  <c r="AB283" i="1"/>
  <c r="AB6" i="1"/>
  <c r="AB12" i="1"/>
  <c r="AB15" i="1"/>
  <c r="AB22" i="1"/>
  <c r="AB28" i="1"/>
  <c r="AB31" i="1"/>
  <c r="AB38" i="1"/>
  <c r="AB44" i="1"/>
  <c r="AB47" i="1"/>
  <c r="AB54" i="1"/>
  <c r="AB60" i="1"/>
  <c r="AB63" i="1"/>
  <c r="AB70" i="1"/>
  <c r="AB76" i="1"/>
  <c r="AB79" i="1"/>
  <c r="AB86" i="1"/>
  <c r="AB92" i="1"/>
  <c r="AB95" i="1"/>
  <c r="AB102" i="1"/>
  <c r="AB115" i="1"/>
  <c r="AB117" i="1"/>
  <c r="AB126" i="1"/>
  <c r="AB131" i="1"/>
  <c r="AB133" i="1"/>
  <c r="AB142" i="1"/>
  <c r="AB147" i="1"/>
  <c r="AB149" i="1"/>
  <c r="AB158" i="1"/>
  <c r="AB163" i="1"/>
  <c r="AB165" i="1"/>
  <c r="AB174" i="1"/>
  <c r="AB179" i="1"/>
  <c r="AB181" i="1"/>
  <c r="AB190" i="1"/>
  <c r="AB195" i="1"/>
  <c r="AB197" i="1"/>
  <c r="AB206" i="1"/>
  <c r="AB211" i="1"/>
  <c r="AB213" i="1"/>
  <c r="AB222" i="1"/>
  <c r="AB227" i="1"/>
  <c r="AB229" i="1"/>
  <c r="AB238" i="1"/>
  <c r="AB243" i="1"/>
  <c r="AB245" i="1"/>
  <c r="AB254" i="1"/>
  <c r="AB259" i="1"/>
  <c r="AB261" i="1"/>
  <c r="AB270" i="1"/>
  <c r="AB275" i="1"/>
  <c r="AB277" i="1"/>
  <c r="AB286" i="1"/>
  <c r="AB291" i="1"/>
  <c r="AB293" i="1"/>
  <c r="AB302" i="1"/>
  <c r="AB307" i="1"/>
  <c r="AB309" i="1"/>
  <c r="AB318" i="1"/>
  <c r="AB323" i="1"/>
  <c r="AB325" i="1"/>
  <c r="AB334" i="1"/>
  <c r="AB339" i="1"/>
  <c r="AB341" i="1"/>
  <c r="AB350" i="1"/>
  <c r="AB355" i="1"/>
  <c r="AB357" i="1"/>
  <c r="AB366" i="1"/>
  <c r="AB371" i="1"/>
  <c r="AB373" i="1"/>
  <c r="AB382" i="1"/>
  <c r="AB386" i="1"/>
  <c r="AB395" i="1"/>
  <c r="AB399" i="1"/>
  <c r="AB406" i="1"/>
  <c r="AB415" i="1"/>
  <c r="AB418" i="1"/>
  <c r="AB424" i="1"/>
  <c r="AB427" i="1"/>
  <c r="AB434" i="1"/>
  <c r="AB440" i="1"/>
  <c r="AB443" i="1"/>
  <c r="AB450" i="1"/>
  <c r="AB456" i="1"/>
  <c r="AB459" i="1"/>
  <c r="AB466" i="1"/>
  <c r="AB472" i="1"/>
  <c r="AB475" i="1"/>
  <c r="AB482" i="1"/>
  <c r="AB488" i="1"/>
  <c r="AB5" i="1"/>
  <c r="AB11" i="1"/>
  <c r="AB18" i="1"/>
  <c r="AB21" i="1"/>
  <c r="AB27" i="1"/>
  <c r="AB34" i="1"/>
  <c r="AB37" i="1"/>
  <c r="AB43" i="1"/>
  <c r="AB50" i="1"/>
  <c r="AB53" i="1"/>
  <c r="AB59" i="1"/>
  <c r="AB66" i="1"/>
  <c r="AB69" i="1"/>
  <c r="AB75" i="1"/>
  <c r="AB82" i="1"/>
  <c r="AB85" i="1"/>
  <c r="AB91" i="1"/>
  <c r="AB98" i="1"/>
  <c r="AB101" i="1"/>
  <c r="AB104" i="1"/>
  <c r="AB106" i="1"/>
  <c r="AB111" i="1"/>
  <c r="AB113" i="1"/>
  <c r="AB120" i="1"/>
  <c r="AB122" i="1"/>
  <c r="AB127" i="1"/>
  <c r="AB129" i="1"/>
  <c r="AB136" i="1"/>
  <c r="AB138" i="1"/>
  <c r="AB143" i="1"/>
  <c r="AB145" i="1"/>
  <c r="AB152" i="1"/>
  <c r="AB154" i="1"/>
  <c r="AB159" i="1"/>
  <c r="AB161" i="1"/>
  <c r="AB168" i="1"/>
  <c r="AB170" i="1"/>
  <c r="AB175" i="1"/>
  <c r="AB177" i="1"/>
  <c r="AB184" i="1"/>
  <c r="AB186" i="1"/>
  <c r="AB191" i="1"/>
  <c r="AB193" i="1"/>
  <c r="AB200" i="1"/>
  <c r="AB202" i="1"/>
  <c r="AB207" i="1"/>
  <c r="AB209" i="1"/>
  <c r="AB216" i="1"/>
  <c r="AB218" i="1"/>
  <c r="AB223" i="1"/>
  <c r="AB225" i="1"/>
  <c r="AB232" i="1"/>
  <c r="AB234" i="1"/>
  <c r="AB239" i="1"/>
  <c r="AB241" i="1"/>
  <c r="AB248" i="1"/>
  <c r="AB250" i="1"/>
  <c r="AB255" i="1"/>
  <c r="AB257" i="1"/>
  <c r="AB264" i="1"/>
  <c r="AB266" i="1"/>
  <c r="AB271" i="1"/>
  <c r="AB273" i="1"/>
  <c r="AB280" i="1"/>
  <c r="AB282" i="1"/>
  <c r="AB287" i="1"/>
  <c r="AB289" i="1"/>
  <c r="AB296" i="1"/>
  <c r="AB298" i="1"/>
  <c r="AB303" i="1"/>
  <c r="AB305" i="1"/>
  <c r="AB312" i="1"/>
  <c r="AB314" i="1"/>
  <c r="AB319" i="1"/>
  <c r="AB321" i="1"/>
  <c r="AB328" i="1"/>
  <c r="AB330" i="1"/>
  <c r="AB335" i="1"/>
  <c r="AB337" i="1"/>
  <c r="AB344" i="1"/>
  <c r="AB346" i="1"/>
  <c r="AB351" i="1"/>
  <c r="AB353" i="1"/>
  <c r="AB360" i="1"/>
  <c r="AB362" i="1"/>
  <c r="AB367" i="1"/>
  <c r="AB369" i="1"/>
  <c r="AB376" i="1"/>
  <c r="AB378" i="1"/>
  <c r="AB391" i="1"/>
  <c r="AB393" i="1"/>
  <c r="AB403" i="1"/>
  <c r="AB405" i="1"/>
  <c r="AB410" i="1"/>
  <c r="AB417" i="1"/>
  <c r="AB423" i="1"/>
  <c r="AB430" i="1"/>
  <c r="AB433" i="1"/>
  <c r="AB439" i="1"/>
  <c r="AB446" i="1"/>
  <c r="AB449" i="1"/>
  <c r="AB455" i="1"/>
  <c r="AB462" i="1"/>
  <c r="AB465" i="1"/>
  <c r="AB468" i="1"/>
  <c r="AB471" i="1"/>
  <c r="AB478" i="1"/>
  <c r="AB481" i="1"/>
  <c r="AB484" i="1"/>
  <c r="AB487" i="1"/>
  <c r="AB529" i="1"/>
  <c r="AB577" i="1"/>
  <c r="AB2493" i="1"/>
  <c r="AB2872" i="1"/>
  <c r="S491" i="1"/>
  <c r="AB491" i="1" s="1"/>
  <c r="P496" i="1"/>
  <c r="V498" i="1"/>
  <c r="AB498" i="1" s="1"/>
  <c r="M502" i="1"/>
  <c r="AB502" i="1" s="1"/>
  <c r="V503" i="1"/>
  <c r="AB503" i="1" s="1"/>
  <c r="S508" i="1"/>
  <c r="AB508" i="1" s="1"/>
  <c r="P513" i="1"/>
  <c r="Z515" i="1"/>
  <c r="M518" i="1"/>
  <c r="AB518" i="1" s="1"/>
  <c r="V519" i="1"/>
  <c r="AB519" i="1" s="1"/>
  <c r="AB524" i="1"/>
  <c r="AB526" i="1"/>
  <c r="AB533" i="1"/>
  <c r="AB540" i="1"/>
  <c r="AB542" i="1"/>
  <c r="AB549" i="1"/>
  <c r="AB556" i="1"/>
  <c r="AB558" i="1"/>
  <c r="AB565" i="1"/>
  <c r="AB572" i="1"/>
  <c r="AB574" i="1"/>
  <c r="AB581" i="1"/>
  <c r="AB588" i="1"/>
  <c r="AB590" i="1"/>
  <c r="AB597" i="1"/>
  <c r="AB604" i="1"/>
  <c r="AB606" i="1"/>
  <c r="AB613" i="1"/>
  <c r="AB620" i="1"/>
  <c r="AB622" i="1"/>
  <c r="AB629" i="1"/>
  <c r="AB636" i="1"/>
  <c r="AB638" i="1"/>
  <c r="AB645" i="1"/>
  <c r="AB652" i="1"/>
  <c r="AB654" i="1"/>
  <c r="AB661" i="1"/>
  <c r="AB668" i="1"/>
  <c r="AB670" i="1"/>
  <c r="AB677" i="1"/>
  <c r="AB684" i="1"/>
  <c r="AB686" i="1"/>
  <c r="AB693" i="1"/>
  <c r="AB700" i="1"/>
  <c r="AB702" i="1"/>
  <c r="AB709" i="1"/>
  <c r="AB716" i="1"/>
  <c r="AB718" i="1"/>
  <c r="AB726" i="1"/>
  <c r="AB732" i="1"/>
  <c r="AB753" i="1"/>
  <c r="AB762" i="1"/>
  <c r="AB771" i="1"/>
  <c r="AB776" i="1"/>
  <c r="AB790" i="1"/>
  <c r="AB817" i="1"/>
  <c r="AB826" i="1"/>
  <c r="AB828" i="1"/>
  <c r="AB835" i="1"/>
  <c r="AB840" i="1"/>
  <c r="AB849" i="1"/>
  <c r="AB856" i="1"/>
  <c r="AB865" i="1"/>
  <c r="AB872" i="1"/>
  <c r="AB890" i="1"/>
  <c r="AB892" i="1"/>
  <c r="P904" i="1"/>
  <c r="AB908" i="1"/>
  <c r="AB924" i="1"/>
  <c r="V938" i="1"/>
  <c r="P952" i="1"/>
  <c r="AB956" i="1"/>
  <c r="S959" i="1"/>
  <c r="P984" i="1"/>
  <c r="V1018" i="1"/>
  <c r="V1034" i="1"/>
  <c r="AB1043" i="1"/>
  <c r="V1050" i="1"/>
  <c r="P1064" i="1"/>
  <c r="AB1068" i="1"/>
  <c r="S1071" i="1"/>
  <c r="M1085" i="1"/>
  <c r="AB1094" i="1"/>
  <c r="AB1098" i="1"/>
  <c r="AB1154" i="1"/>
  <c r="AB1194" i="1"/>
  <c r="AB1202" i="1"/>
  <c r="AB1210" i="1"/>
  <c r="AB1234" i="1"/>
  <c r="AB1242" i="1"/>
  <c r="AB1266" i="1"/>
  <c r="AB1306" i="1"/>
  <c r="AB1330" i="1"/>
  <c r="AB1370" i="1"/>
  <c r="AB1378" i="1"/>
  <c r="AB1386" i="1"/>
  <c r="AB1394" i="1"/>
  <c r="AB1402" i="1"/>
  <c r="AB1410" i="1"/>
  <c r="AB1418" i="1"/>
  <c r="AB1426" i="1"/>
  <c r="AB1500" i="1"/>
  <c r="AB1532" i="1"/>
  <c r="AB1534" i="1"/>
  <c r="AB1572" i="1"/>
  <c r="AB1574" i="1"/>
  <c r="AB1612" i="1"/>
  <c r="AB1619" i="1"/>
  <c r="AB1652" i="1"/>
  <c r="AB2172" i="1"/>
  <c r="AB2313" i="1"/>
  <c r="AB513" i="1"/>
  <c r="AB552" i="1"/>
  <c r="AB561" i="1"/>
  <c r="AB616" i="1"/>
  <c r="AB625" i="1"/>
  <c r="AB673" i="1"/>
  <c r="AB2621" i="1"/>
  <c r="AB2808" i="1"/>
  <c r="AB2961" i="1"/>
  <c r="Z490" i="1"/>
  <c r="AB492" i="1"/>
  <c r="M493" i="1"/>
  <c r="AB493" i="1" s="1"/>
  <c r="S495" i="1"/>
  <c r="AB495" i="1" s="1"/>
  <c r="P500" i="1"/>
  <c r="AB500" i="1" s="1"/>
  <c r="S504" i="1"/>
  <c r="AB504" i="1" s="1"/>
  <c r="P509" i="1"/>
  <c r="AB509" i="1" s="1"/>
  <c r="Z511" i="1"/>
  <c r="M514" i="1"/>
  <c r="AB514" i="1" s="1"/>
  <c r="V515" i="1"/>
  <c r="AB515" i="1" s="1"/>
  <c r="S520" i="1"/>
  <c r="AB520" i="1" s="1"/>
  <c r="AB528" i="1"/>
  <c r="AB530" i="1"/>
  <c r="AB537" i="1"/>
  <c r="AB544" i="1"/>
  <c r="AB546" i="1"/>
  <c r="AB553" i="1"/>
  <c r="AB560" i="1"/>
  <c r="AB562" i="1"/>
  <c r="AB569" i="1"/>
  <c r="AB576" i="1"/>
  <c r="AB578" i="1"/>
  <c r="AB585" i="1"/>
  <c r="AB592" i="1"/>
  <c r="AB594" i="1"/>
  <c r="AB601" i="1"/>
  <c r="AB608" i="1"/>
  <c r="AB610" i="1"/>
  <c r="AB617" i="1"/>
  <c r="AB624" i="1"/>
  <c r="AB626" i="1"/>
  <c r="AB633" i="1"/>
  <c r="AB640" i="1"/>
  <c r="AB642" i="1"/>
  <c r="AB649" i="1"/>
  <c r="AB656" i="1"/>
  <c r="AB658" i="1"/>
  <c r="AB665" i="1"/>
  <c r="AB672" i="1"/>
  <c r="AB674" i="1"/>
  <c r="AB681" i="1"/>
  <c r="AB688" i="1"/>
  <c r="AB690" i="1"/>
  <c r="AB697" i="1"/>
  <c r="AB704" i="1"/>
  <c r="AB706" i="1"/>
  <c r="AB713" i="1"/>
  <c r="AB720" i="1"/>
  <c r="AB722" i="1"/>
  <c r="AB742" i="1"/>
  <c r="AB748" i="1"/>
  <c r="AB769" i="1"/>
  <c r="AB778" i="1"/>
  <c r="AB787" i="1"/>
  <c r="AB806" i="1"/>
  <c r="AB812" i="1"/>
  <c r="AB833" i="1"/>
  <c r="AB842" i="1"/>
  <c r="AB858" i="1"/>
  <c r="AB874" i="1"/>
  <c r="AB899" i="1"/>
  <c r="Z906" i="1"/>
  <c r="M909" i="1"/>
  <c r="P920" i="1"/>
  <c r="S927" i="1"/>
  <c r="Z954" i="1"/>
  <c r="M957" i="1"/>
  <c r="P968" i="1"/>
  <c r="S975" i="1"/>
  <c r="AB979" i="1"/>
  <c r="Z986" i="1"/>
  <c r="P1000" i="1"/>
  <c r="S1007" i="1"/>
  <c r="S1023" i="1"/>
  <c r="Z1066" i="1"/>
  <c r="M1069" i="1"/>
  <c r="P1080" i="1"/>
  <c r="AB1091" i="1"/>
  <c r="AB1110" i="1"/>
  <c r="AB1114" i="1"/>
  <c r="AB1126" i="1"/>
  <c r="AB1130" i="1"/>
  <c r="AB1146" i="1"/>
  <c r="AB1178" i="1"/>
  <c r="AB1186" i="1"/>
  <c r="AB1290" i="1"/>
  <c r="AB1346" i="1"/>
  <c r="AB1354" i="1"/>
  <c r="AB1362" i="1"/>
  <c r="AB1499" i="1"/>
  <c r="AB1508" i="1"/>
  <c r="AB1524" i="1"/>
  <c r="AB1542" i="1"/>
  <c r="AB1654" i="1"/>
  <c r="AB1716" i="1"/>
  <c r="AB1780" i="1"/>
  <c r="AB1844" i="1"/>
  <c r="AB1908" i="1"/>
  <c r="AB1972" i="1"/>
  <c r="AB609" i="1"/>
  <c r="AB641" i="1"/>
  <c r="AB705" i="1"/>
  <c r="AB712" i="1"/>
  <c r="AB721" i="1"/>
  <c r="AB1116" i="1"/>
  <c r="V490" i="1"/>
  <c r="AB490" i="1" s="1"/>
  <c r="Z494" i="1"/>
  <c r="AB494" i="1" s="1"/>
  <c r="AB496" i="1"/>
  <c r="M497" i="1"/>
  <c r="AB497" i="1" s="1"/>
  <c r="S499" i="1"/>
  <c r="AB499" i="1" s="1"/>
  <c r="P505" i="1"/>
  <c r="AB505" i="1" s="1"/>
  <c r="Z507" i="1"/>
  <c r="AB507" i="1" s="1"/>
  <c r="M510" i="1"/>
  <c r="AB510" i="1" s="1"/>
  <c r="V511" i="1"/>
  <c r="AB511" i="1" s="1"/>
  <c r="AB516" i="1"/>
  <c r="S516" i="1"/>
  <c r="AB517" i="1"/>
  <c r="P521" i="1"/>
  <c r="AB521" i="1" s="1"/>
  <c r="Z523" i="1"/>
  <c r="AB523" i="1" s="1"/>
  <c r="AB525" i="1"/>
  <c r="AB532" i="1"/>
  <c r="AB534" i="1"/>
  <c r="AB541" i="1"/>
  <c r="AB548" i="1"/>
  <c r="AB550" i="1"/>
  <c r="AB557" i="1"/>
  <c r="AB564" i="1"/>
  <c r="AB566" i="1"/>
  <c r="AB573" i="1"/>
  <c r="AB580" i="1"/>
  <c r="AB582" i="1"/>
  <c r="AB589" i="1"/>
  <c r="AB596" i="1"/>
  <c r="AB598" i="1"/>
  <c r="AB605" i="1"/>
  <c r="AB612" i="1"/>
  <c r="AB614" i="1"/>
  <c r="AB621" i="1"/>
  <c r="AB628" i="1"/>
  <c r="AB630" i="1"/>
  <c r="AB637" i="1"/>
  <c r="AB644" i="1"/>
  <c r="AB646" i="1"/>
  <c r="AB653" i="1"/>
  <c r="AB660" i="1"/>
  <c r="AB662" i="1"/>
  <c r="AB669" i="1"/>
  <c r="AB676" i="1"/>
  <c r="AB678" i="1"/>
  <c r="AB685" i="1"/>
  <c r="AB692" i="1"/>
  <c r="AB694" i="1"/>
  <c r="AB701" i="1"/>
  <c r="AB708" i="1"/>
  <c r="AB710" i="1"/>
  <c r="AB717" i="1"/>
  <c r="AB724" i="1"/>
  <c r="AB758" i="1"/>
  <c r="AB764" i="1"/>
  <c r="AB785" i="1"/>
  <c r="AB796" i="1"/>
  <c r="AB822" i="1"/>
  <c r="AB886" i="1"/>
  <c r="V906" i="1"/>
  <c r="Z922" i="1"/>
  <c r="M925" i="1"/>
  <c r="AB925" i="1" s="1"/>
  <c r="P936" i="1"/>
  <c r="AB940" i="1"/>
  <c r="S943" i="1"/>
  <c r="V954" i="1"/>
  <c r="Z970" i="1"/>
  <c r="M973" i="1"/>
  <c r="V986" i="1"/>
  <c r="AB986" i="1" s="1"/>
  <c r="S991" i="1"/>
  <c r="Z1002" i="1"/>
  <c r="M1005" i="1"/>
  <c r="AB1005" i="1" s="1"/>
  <c r="P1016" i="1"/>
  <c r="AB1020" i="1"/>
  <c r="P1032" i="1"/>
  <c r="AB1036" i="1"/>
  <c r="S1039" i="1"/>
  <c r="P1048" i="1"/>
  <c r="AB1052" i="1"/>
  <c r="S1055" i="1"/>
  <c r="V1066" i="1"/>
  <c r="Z1082" i="1"/>
  <c r="AB1082" i="1" s="1"/>
  <c r="AB1100" i="1"/>
  <c r="S1119" i="1"/>
  <c r="AB1226" i="1"/>
  <c r="AB1258" i="1"/>
  <c r="AB1322" i="1"/>
  <c r="AB1540" i="1"/>
  <c r="AB1563" i="1"/>
  <c r="AB1566" i="1"/>
  <c r="AB1638" i="1"/>
  <c r="AB1683" i="1"/>
  <c r="AB2377" i="1"/>
  <c r="V897" i="1"/>
  <c r="AB897" i="1" s="1"/>
  <c r="Z901" i="1"/>
  <c r="AB901" i="1" s="1"/>
  <c r="M904" i="1"/>
  <c r="AB904" i="1" s="1"/>
  <c r="S906" i="1"/>
  <c r="AB906" i="1" s="1"/>
  <c r="P911" i="1"/>
  <c r="AB911" i="1" s="1"/>
  <c r="V913" i="1"/>
  <c r="AB913" i="1" s="1"/>
  <c r="Z917" i="1"/>
  <c r="AB917" i="1" s="1"/>
  <c r="M920" i="1"/>
  <c r="AB920" i="1" s="1"/>
  <c r="S922" i="1"/>
  <c r="AB922" i="1" s="1"/>
  <c r="P927" i="1"/>
  <c r="V929" i="1"/>
  <c r="AB929" i="1" s="1"/>
  <c r="Z933" i="1"/>
  <c r="AB933" i="1" s="1"/>
  <c r="M936" i="1"/>
  <c r="AB936" i="1" s="1"/>
  <c r="S938" i="1"/>
  <c r="AB938" i="1" s="1"/>
  <c r="P943" i="1"/>
  <c r="AB943" i="1" s="1"/>
  <c r="V945" i="1"/>
  <c r="AB945" i="1" s="1"/>
  <c r="Z949" i="1"/>
  <c r="AB949" i="1" s="1"/>
  <c r="M952" i="1"/>
  <c r="AB952" i="1" s="1"/>
  <c r="S954" i="1"/>
  <c r="AB954" i="1" s="1"/>
  <c r="P959" i="1"/>
  <c r="V961" i="1"/>
  <c r="AB961" i="1" s="1"/>
  <c r="Z965" i="1"/>
  <c r="AB965" i="1" s="1"/>
  <c r="M968" i="1"/>
  <c r="AB968" i="1" s="1"/>
  <c r="S970" i="1"/>
  <c r="AB970" i="1" s="1"/>
  <c r="P975" i="1"/>
  <c r="AB975" i="1" s="1"/>
  <c r="V977" i="1"/>
  <c r="AB977" i="1" s="1"/>
  <c r="Z981" i="1"/>
  <c r="AB981" i="1" s="1"/>
  <c r="M984" i="1"/>
  <c r="AB984" i="1" s="1"/>
  <c r="P991" i="1"/>
  <c r="V993" i="1"/>
  <c r="AB993" i="1" s="1"/>
  <c r="Z997" i="1"/>
  <c r="AB997" i="1" s="1"/>
  <c r="M1000" i="1"/>
  <c r="AB1000" i="1" s="1"/>
  <c r="S1002" i="1"/>
  <c r="AB1002" i="1" s="1"/>
  <c r="P1007" i="1"/>
  <c r="V1009" i="1"/>
  <c r="AB1009" i="1" s="1"/>
  <c r="Z1013" i="1"/>
  <c r="AB1013" i="1" s="1"/>
  <c r="M1016" i="1"/>
  <c r="AB1016" i="1" s="1"/>
  <c r="S1018" i="1"/>
  <c r="AB1018" i="1" s="1"/>
  <c r="P1023" i="1"/>
  <c r="V1025" i="1"/>
  <c r="AB1025" i="1" s="1"/>
  <c r="Z1029" i="1"/>
  <c r="AB1029" i="1" s="1"/>
  <c r="M1032" i="1"/>
  <c r="AB1032" i="1" s="1"/>
  <c r="S1034" i="1"/>
  <c r="AB1034" i="1" s="1"/>
  <c r="P1039" i="1"/>
  <c r="V1041" i="1"/>
  <c r="AB1041" i="1" s="1"/>
  <c r="Z1045" i="1"/>
  <c r="AB1045" i="1" s="1"/>
  <c r="M1048" i="1"/>
  <c r="AB1048" i="1" s="1"/>
  <c r="S1050" i="1"/>
  <c r="AB1050" i="1" s="1"/>
  <c r="P1055" i="1"/>
  <c r="V1057" i="1"/>
  <c r="AB1057" i="1" s="1"/>
  <c r="Z1061" i="1"/>
  <c r="AB1061" i="1" s="1"/>
  <c r="M1064" i="1"/>
  <c r="AB1064" i="1" s="1"/>
  <c r="S1066" i="1"/>
  <c r="AB1066" i="1" s="1"/>
  <c r="P1071" i="1"/>
  <c r="V1073" i="1"/>
  <c r="AB1073" i="1" s="1"/>
  <c r="Z1077" i="1"/>
  <c r="AB1077" i="1" s="1"/>
  <c r="M1080" i="1"/>
  <c r="AB1080" i="1" s="1"/>
  <c r="P1087" i="1"/>
  <c r="V1089" i="1"/>
  <c r="AB1089" i="1" s="1"/>
  <c r="M1096" i="1"/>
  <c r="AB1096" i="1" s="1"/>
  <c r="P1103" i="1"/>
  <c r="AB1103" i="1" s="1"/>
  <c r="S1250" i="1"/>
  <c r="AB1250" i="1" s="1"/>
  <c r="S1466" i="1"/>
  <c r="AB1466" i="1" s="1"/>
  <c r="V1473" i="1"/>
  <c r="S1474" i="1"/>
  <c r="AB1474" i="1" s="1"/>
  <c r="P1479" i="1"/>
  <c r="V1481" i="1"/>
  <c r="P1488" i="1"/>
  <c r="M1493" i="1"/>
  <c r="AB1493" i="1" s="1"/>
  <c r="V1506" i="1"/>
  <c r="AB1507" i="1"/>
  <c r="AB1515" i="1"/>
  <c r="Z1522" i="1"/>
  <c r="P1552" i="1"/>
  <c r="AB1571" i="1"/>
  <c r="AB1579" i="1"/>
  <c r="AB1635" i="1"/>
  <c r="AB1643" i="1"/>
  <c r="AB731" i="1"/>
  <c r="AB747" i="1"/>
  <c r="AB763" i="1"/>
  <c r="AB779" i="1"/>
  <c r="AB795" i="1"/>
  <c r="AB811" i="1"/>
  <c r="AB827" i="1"/>
  <c r="AB843" i="1"/>
  <c r="M844" i="1"/>
  <c r="AB844" i="1" s="1"/>
  <c r="AB859" i="1"/>
  <c r="M860" i="1"/>
  <c r="AB860" i="1" s="1"/>
  <c r="AB875" i="1"/>
  <c r="M876" i="1"/>
  <c r="AB876" i="1" s="1"/>
  <c r="AB891" i="1"/>
  <c r="AB907" i="1"/>
  <c r="AB923" i="1"/>
  <c r="AB939" i="1"/>
  <c r="AB955" i="1"/>
  <c r="AB971" i="1"/>
  <c r="M972" i="1"/>
  <c r="AB972" i="1" s="1"/>
  <c r="AB987" i="1"/>
  <c r="M988" i="1"/>
  <c r="AB988" i="1" s="1"/>
  <c r="P995" i="1"/>
  <c r="AB995" i="1" s="1"/>
  <c r="AB1003" i="1"/>
  <c r="M1004" i="1"/>
  <c r="AB1004" i="1" s="1"/>
  <c r="AB1019" i="1"/>
  <c r="AB1035" i="1"/>
  <c r="AB1051" i="1"/>
  <c r="AB1067" i="1"/>
  <c r="AB1083" i="1"/>
  <c r="M1084" i="1"/>
  <c r="AB1084" i="1" s="1"/>
  <c r="AB1099" i="1"/>
  <c r="M1100" i="1"/>
  <c r="V1109" i="1"/>
  <c r="AB1109" i="1" s="1"/>
  <c r="Z1113" i="1"/>
  <c r="AB1115" i="1"/>
  <c r="M1116" i="1"/>
  <c r="P1123" i="1"/>
  <c r="AB1123" i="1" s="1"/>
  <c r="V1125" i="1"/>
  <c r="AB1125" i="1" s="1"/>
  <c r="Z1129" i="1"/>
  <c r="AB1131" i="1"/>
  <c r="M1132" i="1"/>
  <c r="AB1132" i="1" s="1"/>
  <c r="P1139" i="1"/>
  <c r="AB1139" i="1" s="1"/>
  <c r="V1141" i="1"/>
  <c r="AB1141" i="1" s="1"/>
  <c r="AB1145" i="1"/>
  <c r="Z1149" i="1"/>
  <c r="AB1153" i="1"/>
  <c r="Z1157" i="1"/>
  <c r="AB1161" i="1"/>
  <c r="Z1165" i="1"/>
  <c r="AB1169" i="1"/>
  <c r="Z1173" i="1"/>
  <c r="AB1177" i="1"/>
  <c r="Z1181" i="1"/>
  <c r="AB1185" i="1"/>
  <c r="Z1189" i="1"/>
  <c r="AB1193" i="1"/>
  <c r="Z1197" i="1"/>
  <c r="AB1201" i="1"/>
  <c r="Z1205" i="1"/>
  <c r="AB1209" i="1"/>
  <c r="Z1213" i="1"/>
  <c r="AB1217" i="1"/>
  <c r="Z1221" i="1"/>
  <c r="AB1225" i="1"/>
  <c r="Z1229" i="1"/>
  <c r="AB1233" i="1"/>
  <c r="Z1237" i="1"/>
  <c r="AB1241" i="1"/>
  <c r="Z1245" i="1"/>
  <c r="AB1249" i="1"/>
  <c r="Z1253" i="1"/>
  <c r="AB1257" i="1"/>
  <c r="Z1261" i="1"/>
  <c r="AB1265" i="1"/>
  <c r="Z1269" i="1"/>
  <c r="AB1273" i="1"/>
  <c r="Z1277" i="1"/>
  <c r="AB1281" i="1"/>
  <c r="Z1285" i="1"/>
  <c r="AB1289" i="1"/>
  <c r="Z1293" i="1"/>
  <c r="AB1297" i="1"/>
  <c r="Z1301" i="1"/>
  <c r="AB1305" i="1"/>
  <c r="Z1309" i="1"/>
  <c r="AB1313" i="1"/>
  <c r="Z1317" i="1"/>
  <c r="AB1321" i="1"/>
  <c r="Z1325" i="1"/>
  <c r="AB1329" i="1"/>
  <c r="Z1333" i="1"/>
  <c r="AB1337" i="1"/>
  <c r="Z1341" i="1"/>
  <c r="AB1345" i="1"/>
  <c r="Z1349" i="1"/>
  <c r="AB1353" i="1"/>
  <c r="Z1357" i="1"/>
  <c r="AB1361" i="1"/>
  <c r="Z1365" i="1"/>
  <c r="AB1369" i="1"/>
  <c r="Z1373" i="1"/>
  <c r="AB1377" i="1"/>
  <c r="Z1381" i="1"/>
  <c r="AB1385" i="1"/>
  <c r="Z1389" i="1"/>
  <c r="AB1393" i="1"/>
  <c r="Z1397" i="1"/>
  <c r="AB1401" i="1"/>
  <c r="Z1405" i="1"/>
  <c r="AB1409" i="1"/>
  <c r="Z1413" i="1"/>
  <c r="AB1417" i="1"/>
  <c r="Z1421" i="1"/>
  <c r="AB1425" i="1"/>
  <c r="Z1429" i="1"/>
  <c r="AB1433" i="1"/>
  <c r="Z1437" i="1"/>
  <c r="AB1441" i="1"/>
  <c r="Z1445" i="1"/>
  <c r="AB1449" i="1"/>
  <c r="AB1457" i="1"/>
  <c r="AB1465" i="1"/>
  <c r="AB1473" i="1"/>
  <c r="AB1481" i="1"/>
  <c r="P1504" i="1"/>
  <c r="M1509" i="1"/>
  <c r="V1522" i="1"/>
  <c r="AB1523" i="1"/>
  <c r="AB1531" i="1"/>
  <c r="Z1538" i="1"/>
  <c r="P1568" i="1"/>
  <c r="V1586" i="1"/>
  <c r="AB1587" i="1"/>
  <c r="AB1595" i="1"/>
  <c r="Z1602" i="1"/>
  <c r="AB1651" i="1"/>
  <c r="AB1659" i="1"/>
  <c r="AB1699" i="1"/>
  <c r="AB1702" i="1"/>
  <c r="AB1715" i="1"/>
  <c r="AB1718" i="1"/>
  <c r="AB1731" i="1"/>
  <c r="AB1734" i="1"/>
  <c r="AB1747" i="1"/>
  <c r="AB1750" i="1"/>
  <c r="AB1763" i="1"/>
  <c r="AB1766" i="1"/>
  <c r="AB1779" i="1"/>
  <c r="AB1782" i="1"/>
  <c r="AB1795" i="1"/>
  <c r="AB1798" i="1"/>
  <c r="AB1811" i="1"/>
  <c r="AB1814" i="1"/>
  <c r="AB1827" i="1"/>
  <c r="AB1830" i="1"/>
  <c r="AB1843" i="1"/>
  <c r="AB1846" i="1"/>
  <c r="AB1859" i="1"/>
  <c r="AB1862" i="1"/>
  <c r="AB1875" i="1"/>
  <c r="AB1878" i="1"/>
  <c r="AB1891" i="1"/>
  <c r="AB1894" i="1"/>
  <c r="AB1907" i="1"/>
  <c r="AB1910" i="1"/>
  <c r="AB1923" i="1"/>
  <c r="AB1939" i="1"/>
  <c r="AB1955" i="1"/>
  <c r="AB1971" i="1"/>
  <c r="AB1987" i="1"/>
  <c r="AB1990" i="1"/>
  <c r="AB2003" i="1"/>
  <c r="AB2006" i="1"/>
  <c r="AB2019" i="1"/>
  <c r="AB2022" i="1"/>
  <c r="AB2081" i="1"/>
  <c r="AB2110" i="1"/>
  <c r="AB2145" i="1"/>
  <c r="AB2301" i="1"/>
  <c r="AB2365" i="1"/>
  <c r="P727" i="1"/>
  <c r="AB727" i="1" s="1"/>
  <c r="V729" i="1"/>
  <c r="AB729" i="1" s="1"/>
  <c r="Z733" i="1"/>
  <c r="AB733" i="1" s="1"/>
  <c r="AB735" i="1"/>
  <c r="M736" i="1"/>
  <c r="AB736" i="1" s="1"/>
  <c r="S738" i="1"/>
  <c r="AB738" i="1" s="1"/>
  <c r="P743" i="1"/>
  <c r="AB743" i="1" s="1"/>
  <c r="V745" i="1"/>
  <c r="AB745" i="1" s="1"/>
  <c r="Z749" i="1"/>
  <c r="AB749" i="1" s="1"/>
  <c r="AB751" i="1"/>
  <c r="M752" i="1"/>
  <c r="AB752" i="1" s="1"/>
  <c r="S754" i="1"/>
  <c r="AB754" i="1" s="1"/>
  <c r="P759" i="1"/>
  <c r="AB759" i="1" s="1"/>
  <c r="V761" i="1"/>
  <c r="AB761" i="1" s="1"/>
  <c r="Z765" i="1"/>
  <c r="AB765" i="1" s="1"/>
  <c r="AB767" i="1"/>
  <c r="M768" i="1"/>
  <c r="AB768" i="1" s="1"/>
  <c r="S770" i="1"/>
  <c r="AB770" i="1" s="1"/>
  <c r="P775" i="1"/>
  <c r="AB775" i="1" s="1"/>
  <c r="V777" i="1"/>
  <c r="AB777" i="1" s="1"/>
  <c r="Z781" i="1"/>
  <c r="AB781" i="1" s="1"/>
  <c r="AB783" i="1"/>
  <c r="M784" i="1"/>
  <c r="AB784" i="1" s="1"/>
  <c r="S786" i="1"/>
  <c r="AB786" i="1" s="1"/>
  <c r="P791" i="1"/>
  <c r="AB791" i="1" s="1"/>
  <c r="V793" i="1"/>
  <c r="AB793" i="1" s="1"/>
  <c r="Z797" i="1"/>
  <c r="AB797" i="1" s="1"/>
  <c r="AB799" i="1"/>
  <c r="M800" i="1"/>
  <c r="AB800" i="1" s="1"/>
  <c r="S802" i="1"/>
  <c r="AB802" i="1" s="1"/>
  <c r="P807" i="1"/>
  <c r="AB807" i="1" s="1"/>
  <c r="V809" i="1"/>
  <c r="AB809" i="1" s="1"/>
  <c r="Z813" i="1"/>
  <c r="AB813" i="1" s="1"/>
  <c r="AB815" i="1"/>
  <c r="M816" i="1"/>
  <c r="AB816" i="1" s="1"/>
  <c r="S818" i="1"/>
  <c r="AB818" i="1" s="1"/>
  <c r="P823" i="1"/>
  <c r="AB823" i="1" s="1"/>
  <c r="V825" i="1"/>
  <c r="AB825" i="1" s="1"/>
  <c r="Z829" i="1"/>
  <c r="AB829" i="1" s="1"/>
  <c r="AB831" i="1"/>
  <c r="M832" i="1"/>
  <c r="AB832" i="1" s="1"/>
  <c r="S834" i="1"/>
  <c r="AB834" i="1" s="1"/>
  <c r="P839" i="1"/>
  <c r="AB839" i="1" s="1"/>
  <c r="V841" i="1"/>
  <c r="AB841" i="1" s="1"/>
  <c r="Z845" i="1"/>
  <c r="AB845" i="1" s="1"/>
  <c r="AB847" i="1"/>
  <c r="M848" i="1"/>
  <c r="AB848" i="1" s="1"/>
  <c r="S850" i="1"/>
  <c r="AB850" i="1" s="1"/>
  <c r="P855" i="1"/>
  <c r="AB855" i="1" s="1"/>
  <c r="V857" i="1"/>
  <c r="AB857" i="1" s="1"/>
  <c r="Z861" i="1"/>
  <c r="AB861" i="1" s="1"/>
  <c r="AB863" i="1"/>
  <c r="M864" i="1"/>
  <c r="AB864" i="1" s="1"/>
  <c r="S866" i="1"/>
  <c r="AB866" i="1" s="1"/>
  <c r="P871" i="1"/>
  <c r="AB871" i="1" s="1"/>
  <c r="V873" i="1"/>
  <c r="AB873" i="1" s="1"/>
  <c r="Z877" i="1"/>
  <c r="AB877" i="1" s="1"/>
  <c r="AB879" i="1"/>
  <c r="M880" i="1"/>
  <c r="AB880" i="1" s="1"/>
  <c r="S882" i="1"/>
  <c r="AB882" i="1" s="1"/>
  <c r="P887" i="1"/>
  <c r="AB887" i="1" s="1"/>
  <c r="V889" i="1"/>
  <c r="AB889" i="1" s="1"/>
  <c r="Z893" i="1"/>
  <c r="AB893" i="1" s="1"/>
  <c r="AB895" i="1"/>
  <c r="M896" i="1"/>
  <c r="AB896" i="1" s="1"/>
  <c r="S898" i="1"/>
  <c r="AB898" i="1" s="1"/>
  <c r="P903" i="1"/>
  <c r="AB903" i="1" s="1"/>
  <c r="V905" i="1"/>
  <c r="AB905" i="1" s="1"/>
  <c r="Z909" i="1"/>
  <c r="AB909" i="1" s="1"/>
  <c r="M912" i="1"/>
  <c r="AB912" i="1" s="1"/>
  <c r="S914" i="1"/>
  <c r="AB914" i="1" s="1"/>
  <c r="P919" i="1"/>
  <c r="AB919" i="1" s="1"/>
  <c r="V921" i="1"/>
  <c r="AB921" i="1" s="1"/>
  <c r="Z925" i="1"/>
  <c r="AB927" i="1"/>
  <c r="M928" i="1"/>
  <c r="AB928" i="1" s="1"/>
  <c r="S930" i="1"/>
  <c r="AB930" i="1" s="1"/>
  <c r="P935" i="1"/>
  <c r="AB935" i="1" s="1"/>
  <c r="V937" i="1"/>
  <c r="AB937" i="1" s="1"/>
  <c r="Z941" i="1"/>
  <c r="AB941" i="1" s="1"/>
  <c r="M944" i="1"/>
  <c r="AB944" i="1" s="1"/>
  <c r="S946" i="1"/>
  <c r="AB946" i="1" s="1"/>
  <c r="P951" i="1"/>
  <c r="AB951" i="1" s="1"/>
  <c r="V953" i="1"/>
  <c r="AB953" i="1" s="1"/>
  <c r="Z957" i="1"/>
  <c r="AB957" i="1" s="1"/>
  <c r="AB959" i="1"/>
  <c r="M960" i="1"/>
  <c r="AB960" i="1" s="1"/>
  <c r="S962" i="1"/>
  <c r="AB962" i="1" s="1"/>
  <c r="P967" i="1"/>
  <c r="AB967" i="1" s="1"/>
  <c r="V969" i="1"/>
  <c r="AB969" i="1" s="1"/>
  <c r="Z973" i="1"/>
  <c r="AB973" i="1" s="1"/>
  <c r="M976" i="1"/>
  <c r="AB976" i="1" s="1"/>
  <c r="S978" i="1"/>
  <c r="AB978" i="1" s="1"/>
  <c r="P983" i="1"/>
  <c r="AB983" i="1" s="1"/>
  <c r="V985" i="1"/>
  <c r="AB985" i="1" s="1"/>
  <c r="Z989" i="1"/>
  <c r="AB989" i="1" s="1"/>
  <c r="AB991" i="1"/>
  <c r="M992" i="1"/>
  <c r="AB992" i="1" s="1"/>
  <c r="S994" i="1"/>
  <c r="AB994" i="1" s="1"/>
  <c r="P999" i="1"/>
  <c r="AB999" i="1" s="1"/>
  <c r="V1001" i="1"/>
  <c r="AB1001" i="1" s="1"/>
  <c r="Z1005" i="1"/>
  <c r="AB1007" i="1"/>
  <c r="M1008" i="1"/>
  <c r="AB1008" i="1" s="1"/>
  <c r="S1010" i="1"/>
  <c r="AB1010" i="1" s="1"/>
  <c r="P1015" i="1"/>
  <c r="AB1015" i="1" s="1"/>
  <c r="V1017" i="1"/>
  <c r="AB1017" i="1" s="1"/>
  <c r="Z1021" i="1"/>
  <c r="AB1021" i="1" s="1"/>
  <c r="AB1023" i="1"/>
  <c r="M1024" i="1"/>
  <c r="AB1024" i="1" s="1"/>
  <c r="S1026" i="1"/>
  <c r="AB1026" i="1" s="1"/>
  <c r="P1031" i="1"/>
  <c r="AB1031" i="1" s="1"/>
  <c r="V1033" i="1"/>
  <c r="AB1033" i="1" s="1"/>
  <c r="Z1037" i="1"/>
  <c r="AB1037" i="1" s="1"/>
  <c r="AB1039" i="1"/>
  <c r="M1040" i="1"/>
  <c r="AB1040" i="1" s="1"/>
  <c r="S1042" i="1"/>
  <c r="AB1042" i="1" s="1"/>
  <c r="P1047" i="1"/>
  <c r="AB1047" i="1" s="1"/>
  <c r="V1049" i="1"/>
  <c r="AB1049" i="1" s="1"/>
  <c r="Z1053" i="1"/>
  <c r="AB1053" i="1" s="1"/>
  <c r="AB1055" i="1"/>
  <c r="M1056" i="1"/>
  <c r="AB1056" i="1" s="1"/>
  <c r="S1058" i="1"/>
  <c r="AB1058" i="1" s="1"/>
  <c r="P1063" i="1"/>
  <c r="AB1063" i="1" s="1"/>
  <c r="V1065" i="1"/>
  <c r="AB1065" i="1" s="1"/>
  <c r="Z1069" i="1"/>
  <c r="AB1069" i="1" s="1"/>
  <c r="AB1071" i="1"/>
  <c r="M1072" i="1"/>
  <c r="AB1072" i="1" s="1"/>
  <c r="S1074" i="1"/>
  <c r="AB1074" i="1" s="1"/>
  <c r="P1079" i="1"/>
  <c r="AB1079" i="1" s="1"/>
  <c r="V1081" i="1"/>
  <c r="AB1081" i="1" s="1"/>
  <c r="Z1085" i="1"/>
  <c r="AB1085" i="1" s="1"/>
  <c r="AB1087" i="1"/>
  <c r="M1088" i="1"/>
  <c r="AB1088" i="1" s="1"/>
  <c r="S1090" i="1"/>
  <c r="AB1090" i="1" s="1"/>
  <c r="P1095" i="1"/>
  <c r="AB1095" i="1" s="1"/>
  <c r="V1097" i="1"/>
  <c r="AB1097" i="1" s="1"/>
  <c r="Z1101" i="1"/>
  <c r="AB1101" i="1" s="1"/>
  <c r="M1104" i="1"/>
  <c r="AB1104" i="1" s="1"/>
  <c r="S1106" i="1"/>
  <c r="AB1106" i="1" s="1"/>
  <c r="P1111" i="1"/>
  <c r="AB1111" i="1" s="1"/>
  <c r="V1113" i="1"/>
  <c r="AB1113" i="1" s="1"/>
  <c r="Z1117" i="1"/>
  <c r="AB1117" i="1" s="1"/>
  <c r="AB1119" i="1"/>
  <c r="M1120" i="1"/>
  <c r="AB1120" i="1" s="1"/>
  <c r="S1122" i="1"/>
  <c r="AB1122" i="1" s="1"/>
  <c r="P1127" i="1"/>
  <c r="AB1127" i="1" s="1"/>
  <c r="V1129" i="1"/>
  <c r="AB1129" i="1" s="1"/>
  <c r="Z1133" i="1"/>
  <c r="AB1133" i="1" s="1"/>
  <c r="AB1135" i="1"/>
  <c r="M1136" i="1"/>
  <c r="AB1136" i="1" s="1"/>
  <c r="S1138" i="1"/>
  <c r="AB1138" i="1" s="1"/>
  <c r="S1142" i="1"/>
  <c r="AB1142" i="1" s="1"/>
  <c r="AB1143" i="1"/>
  <c r="P1147" i="1"/>
  <c r="AB1147" i="1" s="1"/>
  <c r="M1148" i="1"/>
  <c r="AB1148" i="1" s="1"/>
  <c r="V1149" i="1"/>
  <c r="AB1149" i="1" s="1"/>
  <c r="S1150" i="1"/>
  <c r="AB1150" i="1" s="1"/>
  <c r="AB1151" i="1"/>
  <c r="P1155" i="1"/>
  <c r="AB1155" i="1" s="1"/>
  <c r="M1156" i="1"/>
  <c r="AB1156" i="1" s="1"/>
  <c r="V1157" i="1"/>
  <c r="AB1157" i="1" s="1"/>
  <c r="S1158" i="1"/>
  <c r="AB1158" i="1" s="1"/>
  <c r="AB1159" i="1"/>
  <c r="P1163" i="1"/>
  <c r="AB1163" i="1" s="1"/>
  <c r="M1164" i="1"/>
  <c r="AB1164" i="1" s="1"/>
  <c r="V1165" i="1"/>
  <c r="AB1165" i="1" s="1"/>
  <c r="S1166" i="1"/>
  <c r="AB1166" i="1" s="1"/>
  <c r="AB1167" i="1"/>
  <c r="P1171" i="1"/>
  <c r="AB1171" i="1" s="1"/>
  <c r="M1172" i="1"/>
  <c r="AB1172" i="1" s="1"/>
  <c r="V1173" i="1"/>
  <c r="AB1173" i="1" s="1"/>
  <c r="S1174" i="1"/>
  <c r="AB1174" i="1" s="1"/>
  <c r="AB1175" i="1"/>
  <c r="P1179" i="1"/>
  <c r="AB1179" i="1" s="1"/>
  <c r="M1180" i="1"/>
  <c r="AB1180" i="1" s="1"/>
  <c r="V1181" i="1"/>
  <c r="AB1181" i="1" s="1"/>
  <c r="S1182" i="1"/>
  <c r="AB1182" i="1" s="1"/>
  <c r="AB1183" i="1"/>
  <c r="P1187" i="1"/>
  <c r="AB1187" i="1" s="1"/>
  <c r="M1188" i="1"/>
  <c r="AB1188" i="1" s="1"/>
  <c r="V1189" i="1"/>
  <c r="AB1189" i="1" s="1"/>
  <c r="S1190" i="1"/>
  <c r="AB1190" i="1" s="1"/>
  <c r="AB1191" i="1"/>
  <c r="P1195" i="1"/>
  <c r="AB1195" i="1" s="1"/>
  <c r="M1196" i="1"/>
  <c r="AB1196" i="1" s="1"/>
  <c r="V1197" i="1"/>
  <c r="AB1197" i="1" s="1"/>
  <c r="S1198" i="1"/>
  <c r="AB1198" i="1" s="1"/>
  <c r="AB1199" i="1"/>
  <c r="P1203" i="1"/>
  <c r="AB1203" i="1" s="1"/>
  <c r="M1204" i="1"/>
  <c r="AB1204" i="1" s="1"/>
  <c r="V1205" i="1"/>
  <c r="AB1205" i="1" s="1"/>
  <c r="S1206" i="1"/>
  <c r="AB1206" i="1" s="1"/>
  <c r="AB1207" i="1"/>
  <c r="P1211" i="1"/>
  <c r="AB1211" i="1" s="1"/>
  <c r="M1212" i="1"/>
  <c r="AB1212" i="1" s="1"/>
  <c r="V1213" i="1"/>
  <c r="AB1213" i="1" s="1"/>
  <c r="S1214" i="1"/>
  <c r="AB1214" i="1" s="1"/>
  <c r="AB1215" i="1"/>
  <c r="P1219" i="1"/>
  <c r="AB1219" i="1" s="1"/>
  <c r="M1220" i="1"/>
  <c r="AB1220" i="1" s="1"/>
  <c r="V1221" i="1"/>
  <c r="AB1221" i="1" s="1"/>
  <c r="S1222" i="1"/>
  <c r="AB1222" i="1" s="1"/>
  <c r="AB1223" i="1"/>
  <c r="P1227" i="1"/>
  <c r="AB1227" i="1" s="1"/>
  <c r="M1228" i="1"/>
  <c r="AB1228" i="1" s="1"/>
  <c r="V1229" i="1"/>
  <c r="AB1229" i="1" s="1"/>
  <c r="S1230" i="1"/>
  <c r="AB1230" i="1" s="1"/>
  <c r="AB1231" i="1"/>
  <c r="P1235" i="1"/>
  <c r="AB1235" i="1" s="1"/>
  <c r="M1236" i="1"/>
  <c r="AB1236" i="1" s="1"/>
  <c r="V1237" i="1"/>
  <c r="AB1237" i="1" s="1"/>
  <c r="S1238" i="1"/>
  <c r="AB1238" i="1" s="1"/>
  <c r="AB1239" i="1"/>
  <c r="P1243" i="1"/>
  <c r="AB1243" i="1" s="1"/>
  <c r="M1244" i="1"/>
  <c r="AB1244" i="1" s="1"/>
  <c r="V1245" i="1"/>
  <c r="AB1245" i="1" s="1"/>
  <c r="S1246" i="1"/>
  <c r="AB1246" i="1" s="1"/>
  <c r="AB1247" i="1"/>
  <c r="P1251" i="1"/>
  <c r="AB1251" i="1" s="1"/>
  <c r="M1252" i="1"/>
  <c r="AB1252" i="1" s="1"/>
  <c r="V1253" i="1"/>
  <c r="AB1253" i="1" s="1"/>
  <c r="S1254" i="1"/>
  <c r="AB1254" i="1" s="1"/>
  <c r="AB1255" i="1"/>
  <c r="P1259" i="1"/>
  <c r="AB1259" i="1" s="1"/>
  <c r="M1260" i="1"/>
  <c r="AB1260" i="1" s="1"/>
  <c r="V1261" i="1"/>
  <c r="AB1261" i="1" s="1"/>
  <c r="S1262" i="1"/>
  <c r="AB1262" i="1" s="1"/>
  <c r="AB1263" i="1"/>
  <c r="P1267" i="1"/>
  <c r="AB1267" i="1" s="1"/>
  <c r="M1268" i="1"/>
  <c r="AB1268" i="1" s="1"/>
  <c r="V1269" i="1"/>
  <c r="AB1269" i="1" s="1"/>
  <c r="S1270" i="1"/>
  <c r="AB1270" i="1" s="1"/>
  <c r="AB1271" i="1"/>
  <c r="P1275" i="1"/>
  <c r="AB1275" i="1" s="1"/>
  <c r="M1276" i="1"/>
  <c r="AB1276" i="1" s="1"/>
  <c r="V1277" i="1"/>
  <c r="AB1277" i="1" s="1"/>
  <c r="S1278" i="1"/>
  <c r="AB1278" i="1" s="1"/>
  <c r="AB1279" i="1"/>
  <c r="P1283" i="1"/>
  <c r="AB1283" i="1" s="1"/>
  <c r="M1284" i="1"/>
  <c r="AB1284" i="1" s="1"/>
  <c r="V1285" i="1"/>
  <c r="AB1285" i="1" s="1"/>
  <c r="S1286" i="1"/>
  <c r="AB1286" i="1" s="1"/>
  <c r="AB1287" i="1"/>
  <c r="P1291" i="1"/>
  <c r="AB1291" i="1" s="1"/>
  <c r="M1292" i="1"/>
  <c r="AB1292" i="1" s="1"/>
  <c r="V1293" i="1"/>
  <c r="AB1293" i="1" s="1"/>
  <c r="S1294" i="1"/>
  <c r="AB1294" i="1" s="1"/>
  <c r="AB1295" i="1"/>
  <c r="P1299" i="1"/>
  <c r="AB1299" i="1" s="1"/>
  <c r="M1300" i="1"/>
  <c r="AB1300" i="1" s="1"/>
  <c r="V1301" i="1"/>
  <c r="AB1301" i="1" s="1"/>
  <c r="S1302" i="1"/>
  <c r="AB1302" i="1" s="1"/>
  <c r="AB1303" i="1"/>
  <c r="P1307" i="1"/>
  <c r="AB1307" i="1" s="1"/>
  <c r="M1308" i="1"/>
  <c r="AB1308" i="1" s="1"/>
  <c r="V1309" i="1"/>
  <c r="AB1309" i="1" s="1"/>
  <c r="S1310" i="1"/>
  <c r="AB1310" i="1" s="1"/>
  <c r="AB1311" i="1"/>
  <c r="P1315" i="1"/>
  <c r="AB1315" i="1" s="1"/>
  <c r="M1316" i="1"/>
  <c r="AB1316" i="1" s="1"/>
  <c r="V1317" i="1"/>
  <c r="AB1317" i="1" s="1"/>
  <c r="S1318" i="1"/>
  <c r="AB1318" i="1" s="1"/>
  <c r="AB1319" i="1"/>
  <c r="P1323" i="1"/>
  <c r="AB1323" i="1" s="1"/>
  <c r="M1324" i="1"/>
  <c r="AB1324" i="1" s="1"/>
  <c r="V1325" i="1"/>
  <c r="AB1325" i="1" s="1"/>
  <c r="S1326" i="1"/>
  <c r="AB1326" i="1" s="1"/>
  <c r="AB1327" i="1"/>
  <c r="P1331" i="1"/>
  <c r="AB1331" i="1" s="1"/>
  <c r="M1332" i="1"/>
  <c r="AB1332" i="1" s="1"/>
  <c r="V1333" i="1"/>
  <c r="AB1333" i="1" s="1"/>
  <c r="S1334" i="1"/>
  <c r="AB1334" i="1" s="1"/>
  <c r="AB1335" i="1"/>
  <c r="P1339" i="1"/>
  <c r="AB1339" i="1" s="1"/>
  <c r="M1340" i="1"/>
  <c r="AB1340" i="1" s="1"/>
  <c r="V1341" i="1"/>
  <c r="AB1341" i="1" s="1"/>
  <c r="S1342" i="1"/>
  <c r="AB1342" i="1" s="1"/>
  <c r="AB1343" i="1"/>
  <c r="P1347" i="1"/>
  <c r="AB1347" i="1" s="1"/>
  <c r="M1348" i="1"/>
  <c r="AB1348" i="1" s="1"/>
  <c r="V1349" i="1"/>
  <c r="AB1349" i="1" s="1"/>
  <c r="S1350" i="1"/>
  <c r="AB1350" i="1" s="1"/>
  <c r="AB1351" i="1"/>
  <c r="P1355" i="1"/>
  <c r="AB1355" i="1" s="1"/>
  <c r="M1356" i="1"/>
  <c r="AB1356" i="1" s="1"/>
  <c r="V1357" i="1"/>
  <c r="AB1357" i="1" s="1"/>
  <c r="S1358" i="1"/>
  <c r="AB1358" i="1" s="1"/>
  <c r="AB1359" i="1"/>
  <c r="P1363" i="1"/>
  <c r="AB1363" i="1" s="1"/>
  <c r="M1364" i="1"/>
  <c r="AB1364" i="1" s="1"/>
  <c r="V1365" i="1"/>
  <c r="AB1365" i="1" s="1"/>
  <c r="S1366" i="1"/>
  <c r="AB1366" i="1" s="1"/>
  <c r="AB1367" i="1"/>
  <c r="P1371" i="1"/>
  <c r="AB1371" i="1" s="1"/>
  <c r="M1372" i="1"/>
  <c r="AB1372" i="1" s="1"/>
  <c r="V1373" i="1"/>
  <c r="AB1373" i="1" s="1"/>
  <c r="S1374" i="1"/>
  <c r="AB1374" i="1" s="1"/>
  <c r="AB1375" i="1"/>
  <c r="P1379" i="1"/>
  <c r="AB1379" i="1" s="1"/>
  <c r="M1380" i="1"/>
  <c r="AB1380" i="1" s="1"/>
  <c r="V1381" i="1"/>
  <c r="AB1381" i="1" s="1"/>
  <c r="S1382" i="1"/>
  <c r="AB1382" i="1" s="1"/>
  <c r="AB1383" i="1"/>
  <c r="P1387" i="1"/>
  <c r="AB1387" i="1" s="1"/>
  <c r="M1388" i="1"/>
  <c r="AB1388" i="1" s="1"/>
  <c r="V1389" i="1"/>
  <c r="AB1389" i="1" s="1"/>
  <c r="S1390" i="1"/>
  <c r="AB1390" i="1" s="1"/>
  <c r="AB1391" i="1"/>
  <c r="P1395" i="1"/>
  <c r="AB1395" i="1" s="1"/>
  <c r="M1396" i="1"/>
  <c r="AB1396" i="1" s="1"/>
  <c r="V1397" i="1"/>
  <c r="AB1397" i="1" s="1"/>
  <c r="S1398" i="1"/>
  <c r="AB1398" i="1" s="1"/>
  <c r="AB1399" i="1"/>
  <c r="P1403" i="1"/>
  <c r="AB1403" i="1" s="1"/>
  <c r="M1404" i="1"/>
  <c r="AB1404" i="1" s="1"/>
  <c r="V1405" i="1"/>
  <c r="AB1405" i="1" s="1"/>
  <c r="S1406" i="1"/>
  <c r="AB1406" i="1" s="1"/>
  <c r="AB1407" i="1"/>
  <c r="P1411" i="1"/>
  <c r="AB1411" i="1" s="1"/>
  <c r="M1412" i="1"/>
  <c r="AB1412" i="1" s="1"/>
  <c r="V1413" i="1"/>
  <c r="AB1413" i="1" s="1"/>
  <c r="S1414" i="1"/>
  <c r="AB1414" i="1" s="1"/>
  <c r="AB1415" i="1"/>
  <c r="P1419" i="1"/>
  <c r="AB1419" i="1" s="1"/>
  <c r="M1420" i="1"/>
  <c r="AB1420" i="1" s="1"/>
  <c r="V1421" i="1"/>
  <c r="AB1421" i="1" s="1"/>
  <c r="S1422" i="1"/>
  <c r="AB1422" i="1" s="1"/>
  <c r="AB1423" i="1"/>
  <c r="P1427" i="1"/>
  <c r="AB1427" i="1" s="1"/>
  <c r="M1428" i="1"/>
  <c r="AB1428" i="1" s="1"/>
  <c r="V1429" i="1"/>
  <c r="AB1429" i="1" s="1"/>
  <c r="S1430" i="1"/>
  <c r="AB1430" i="1" s="1"/>
  <c r="AB1431" i="1"/>
  <c r="P1435" i="1"/>
  <c r="AB1435" i="1" s="1"/>
  <c r="M1436" i="1"/>
  <c r="AB1436" i="1" s="1"/>
  <c r="V1437" i="1"/>
  <c r="AB1437" i="1" s="1"/>
  <c r="S1438" i="1"/>
  <c r="AB1438" i="1" s="1"/>
  <c r="AB1439" i="1"/>
  <c r="P1443" i="1"/>
  <c r="AB1443" i="1" s="1"/>
  <c r="M1444" i="1"/>
  <c r="AB1444" i="1" s="1"/>
  <c r="V1445" i="1"/>
  <c r="AB1445" i="1" s="1"/>
  <c r="S1446" i="1"/>
  <c r="AB1446" i="1" s="1"/>
  <c r="AB1447" i="1"/>
  <c r="P1451" i="1"/>
  <c r="AB1451" i="1" s="1"/>
  <c r="M1452" i="1"/>
  <c r="AB1452" i="1" s="1"/>
  <c r="V1453" i="1"/>
  <c r="AB1453" i="1" s="1"/>
  <c r="S1454" i="1"/>
  <c r="AB1454" i="1" s="1"/>
  <c r="AB1455" i="1"/>
  <c r="P1459" i="1"/>
  <c r="AB1459" i="1" s="1"/>
  <c r="M1460" i="1"/>
  <c r="AB1460" i="1" s="1"/>
  <c r="V1461" i="1"/>
  <c r="AB1461" i="1" s="1"/>
  <c r="S1462" i="1"/>
  <c r="AB1462" i="1" s="1"/>
  <c r="AB1463" i="1"/>
  <c r="P1467" i="1"/>
  <c r="AB1467" i="1" s="1"/>
  <c r="M1468" i="1"/>
  <c r="AB1468" i="1" s="1"/>
  <c r="V1469" i="1"/>
  <c r="AB1469" i="1" s="1"/>
  <c r="S1470" i="1"/>
  <c r="AB1470" i="1" s="1"/>
  <c r="AB1471" i="1"/>
  <c r="P1475" i="1"/>
  <c r="AB1475" i="1" s="1"/>
  <c r="M1476" i="1"/>
  <c r="AB1476" i="1" s="1"/>
  <c r="V1477" i="1"/>
  <c r="AB1477" i="1" s="1"/>
  <c r="S1478" i="1"/>
  <c r="AB1478" i="1" s="1"/>
  <c r="AB1479" i="1"/>
  <c r="AB1483" i="1"/>
  <c r="Z1490" i="1"/>
  <c r="S1511" i="1"/>
  <c r="P1520" i="1"/>
  <c r="M1525" i="1"/>
  <c r="AB1525" i="1" s="1"/>
  <c r="V1538" i="1"/>
  <c r="AB1539" i="1"/>
  <c r="AB1547" i="1"/>
  <c r="AB1553" i="1"/>
  <c r="Z1554" i="1"/>
  <c r="S1575" i="1"/>
  <c r="P1584" i="1"/>
  <c r="M1589" i="1"/>
  <c r="AB1589" i="1" s="1"/>
  <c r="V1602" i="1"/>
  <c r="AB1603" i="1"/>
  <c r="AB1611" i="1"/>
  <c r="AB1617" i="1"/>
  <c r="Z1618" i="1"/>
  <c r="S1639" i="1"/>
  <c r="P1648" i="1"/>
  <c r="M1653" i="1"/>
  <c r="AB1653" i="1" s="1"/>
  <c r="V1666" i="1"/>
  <c r="AB1667" i="1"/>
  <c r="AB1675" i="1"/>
  <c r="AB1681" i="1"/>
  <c r="Z1682" i="1"/>
  <c r="AB1713" i="1"/>
  <c r="AB1745" i="1"/>
  <c r="AB1777" i="1"/>
  <c r="AB1809" i="1"/>
  <c r="AB1841" i="1"/>
  <c r="AB1873" i="1"/>
  <c r="AB1905" i="1"/>
  <c r="AB1937" i="1"/>
  <c r="AB1969" i="1"/>
  <c r="AB2001" i="1"/>
  <c r="AB2302" i="1"/>
  <c r="AB2366" i="1"/>
  <c r="S1482" i="1"/>
  <c r="AB1482" i="1" s="1"/>
  <c r="P1487" i="1"/>
  <c r="V1489" i="1"/>
  <c r="AB1489" i="1" s="1"/>
  <c r="Z1493" i="1"/>
  <c r="M1496" i="1"/>
  <c r="AB1496" i="1" s="1"/>
  <c r="S1498" i="1"/>
  <c r="AB1498" i="1" s="1"/>
  <c r="P1503" i="1"/>
  <c r="V1505" i="1"/>
  <c r="AB1505" i="1" s="1"/>
  <c r="Z1509" i="1"/>
  <c r="M1512" i="1"/>
  <c r="AB1512" i="1" s="1"/>
  <c r="S1514" i="1"/>
  <c r="AB1514" i="1" s="1"/>
  <c r="P1519" i="1"/>
  <c r="V1521" i="1"/>
  <c r="AB1521" i="1" s="1"/>
  <c r="Z1525" i="1"/>
  <c r="M1528" i="1"/>
  <c r="AB1528" i="1" s="1"/>
  <c r="S1530" i="1"/>
  <c r="AB1530" i="1" s="1"/>
  <c r="P1535" i="1"/>
  <c r="V1537" i="1"/>
  <c r="AB1537" i="1" s="1"/>
  <c r="Z1541" i="1"/>
  <c r="AB1541" i="1" s="1"/>
  <c r="M1544" i="1"/>
  <c r="AB1544" i="1" s="1"/>
  <c r="S1546" i="1"/>
  <c r="AB1546" i="1" s="1"/>
  <c r="P1551" i="1"/>
  <c r="V1553" i="1"/>
  <c r="Z1557" i="1"/>
  <c r="AB1557" i="1" s="1"/>
  <c r="M1560" i="1"/>
  <c r="AB1560" i="1" s="1"/>
  <c r="S1562" i="1"/>
  <c r="AB1562" i="1" s="1"/>
  <c r="P1567" i="1"/>
  <c r="V1569" i="1"/>
  <c r="AB1569" i="1" s="1"/>
  <c r="Z1573" i="1"/>
  <c r="AB1573" i="1" s="1"/>
  <c r="M1576" i="1"/>
  <c r="AB1576" i="1" s="1"/>
  <c r="S1578" i="1"/>
  <c r="AB1578" i="1" s="1"/>
  <c r="P1583" i="1"/>
  <c r="V1585" i="1"/>
  <c r="AB1585" i="1" s="1"/>
  <c r="Z1589" i="1"/>
  <c r="M1592" i="1"/>
  <c r="AB1592" i="1" s="1"/>
  <c r="S1594" i="1"/>
  <c r="AB1594" i="1" s="1"/>
  <c r="P1599" i="1"/>
  <c r="V1601" i="1"/>
  <c r="AB1601" i="1" s="1"/>
  <c r="Z1605" i="1"/>
  <c r="AB1605" i="1" s="1"/>
  <c r="M1608" i="1"/>
  <c r="AB1608" i="1" s="1"/>
  <c r="S1610" i="1"/>
  <c r="AB1610" i="1" s="1"/>
  <c r="P1615" i="1"/>
  <c r="V1617" i="1"/>
  <c r="Z1621" i="1"/>
  <c r="AB1621" i="1" s="1"/>
  <c r="M1624" i="1"/>
  <c r="AB1624" i="1" s="1"/>
  <c r="S1626" i="1"/>
  <c r="AB1626" i="1" s="1"/>
  <c r="P1631" i="1"/>
  <c r="V1633" i="1"/>
  <c r="AB1633" i="1" s="1"/>
  <c r="Z1637" i="1"/>
  <c r="AB1637" i="1" s="1"/>
  <c r="M1640" i="1"/>
  <c r="AB1640" i="1" s="1"/>
  <c r="S1642" i="1"/>
  <c r="AB1642" i="1" s="1"/>
  <c r="P1647" i="1"/>
  <c r="V1649" i="1"/>
  <c r="AB1649" i="1" s="1"/>
  <c r="Z1653" i="1"/>
  <c r="M1656" i="1"/>
  <c r="AB1656" i="1" s="1"/>
  <c r="S1658" i="1"/>
  <c r="AB1658" i="1" s="1"/>
  <c r="P1663" i="1"/>
  <c r="V1665" i="1"/>
  <c r="AB1665" i="1" s="1"/>
  <c r="Z1669" i="1"/>
  <c r="AB1669" i="1" s="1"/>
  <c r="M1672" i="1"/>
  <c r="AB1672" i="1" s="1"/>
  <c r="S1674" i="1"/>
  <c r="AB1674" i="1" s="1"/>
  <c r="P1679" i="1"/>
  <c r="V1681" i="1"/>
  <c r="Z1685" i="1"/>
  <c r="AB1685" i="1" s="1"/>
  <c r="M1688" i="1"/>
  <c r="AB1688" i="1" s="1"/>
  <c r="S1690" i="1"/>
  <c r="AB1690" i="1" s="1"/>
  <c r="P1695" i="1"/>
  <c r="V1697" i="1"/>
  <c r="AB1697" i="1" s="1"/>
  <c r="Z1701" i="1"/>
  <c r="AB1701" i="1" s="1"/>
  <c r="M1704" i="1"/>
  <c r="AB1704" i="1" s="1"/>
  <c r="S1706" i="1"/>
  <c r="AB1706" i="1" s="1"/>
  <c r="P1711" i="1"/>
  <c r="V1713" i="1"/>
  <c r="Z1717" i="1"/>
  <c r="AB1717" i="1" s="1"/>
  <c r="M1720" i="1"/>
  <c r="AB1720" i="1" s="1"/>
  <c r="S1722" i="1"/>
  <c r="AB1722" i="1" s="1"/>
  <c r="P1727" i="1"/>
  <c r="V1729" i="1"/>
  <c r="AB1729" i="1" s="1"/>
  <c r="Z1733" i="1"/>
  <c r="AB1733" i="1" s="1"/>
  <c r="M1736" i="1"/>
  <c r="AB1736" i="1" s="1"/>
  <c r="S1738" i="1"/>
  <c r="AB1738" i="1" s="1"/>
  <c r="P1743" i="1"/>
  <c r="V1745" i="1"/>
  <c r="Z1749" i="1"/>
  <c r="AB1749" i="1" s="1"/>
  <c r="M1752" i="1"/>
  <c r="AB1752" i="1" s="1"/>
  <c r="S1754" i="1"/>
  <c r="AB1754" i="1" s="1"/>
  <c r="P1759" i="1"/>
  <c r="V1761" i="1"/>
  <c r="AB1761" i="1" s="1"/>
  <c r="Z1765" i="1"/>
  <c r="AB1765" i="1" s="1"/>
  <c r="M1768" i="1"/>
  <c r="AB1768" i="1" s="1"/>
  <c r="S1770" i="1"/>
  <c r="AB1770" i="1" s="1"/>
  <c r="P1775" i="1"/>
  <c r="V1777" i="1"/>
  <c r="Z1781" i="1"/>
  <c r="AB1781" i="1" s="1"/>
  <c r="M1784" i="1"/>
  <c r="AB1784" i="1" s="1"/>
  <c r="S1786" i="1"/>
  <c r="AB1786" i="1" s="1"/>
  <c r="P1791" i="1"/>
  <c r="V1793" i="1"/>
  <c r="AB1793" i="1" s="1"/>
  <c r="Z1797" i="1"/>
  <c r="AB1797" i="1" s="1"/>
  <c r="M1800" i="1"/>
  <c r="AB1800" i="1" s="1"/>
  <c r="S1802" i="1"/>
  <c r="AB1802" i="1" s="1"/>
  <c r="P1807" i="1"/>
  <c r="V1809" i="1"/>
  <c r="Z1813" i="1"/>
  <c r="AB1813" i="1" s="1"/>
  <c r="M1816" i="1"/>
  <c r="AB1816" i="1" s="1"/>
  <c r="S1818" i="1"/>
  <c r="AB1818" i="1" s="1"/>
  <c r="P1823" i="1"/>
  <c r="V1825" i="1"/>
  <c r="AB1825" i="1" s="1"/>
  <c r="Z1829" i="1"/>
  <c r="AB1829" i="1" s="1"/>
  <c r="M1832" i="1"/>
  <c r="AB1832" i="1" s="1"/>
  <c r="S1834" i="1"/>
  <c r="AB1834" i="1" s="1"/>
  <c r="P1839" i="1"/>
  <c r="V1841" i="1"/>
  <c r="Z1845" i="1"/>
  <c r="AB1845" i="1" s="1"/>
  <c r="M1848" i="1"/>
  <c r="AB1848" i="1" s="1"/>
  <c r="S1850" i="1"/>
  <c r="AB1850" i="1" s="1"/>
  <c r="P1855" i="1"/>
  <c r="V1857" i="1"/>
  <c r="AB1857" i="1" s="1"/>
  <c r="Z1861" i="1"/>
  <c r="AB1861" i="1" s="1"/>
  <c r="M1864" i="1"/>
  <c r="AB1864" i="1" s="1"/>
  <c r="S1866" i="1"/>
  <c r="AB1866" i="1" s="1"/>
  <c r="P1871" i="1"/>
  <c r="V1873" i="1"/>
  <c r="Z1877" i="1"/>
  <c r="AB1877" i="1" s="1"/>
  <c r="M1880" i="1"/>
  <c r="AB1880" i="1" s="1"/>
  <c r="S1882" i="1"/>
  <c r="AB1882" i="1" s="1"/>
  <c r="P1887" i="1"/>
  <c r="V1889" i="1"/>
  <c r="AB1889" i="1" s="1"/>
  <c r="Z1893" i="1"/>
  <c r="AB1893" i="1" s="1"/>
  <c r="M1896" i="1"/>
  <c r="AB1896" i="1" s="1"/>
  <c r="S1898" i="1"/>
  <c r="AB1898" i="1" s="1"/>
  <c r="P1903" i="1"/>
  <c r="V1905" i="1"/>
  <c r="Z1909" i="1"/>
  <c r="AB1909" i="1" s="1"/>
  <c r="M1912" i="1"/>
  <c r="AB1912" i="1" s="1"/>
  <c r="S1914" i="1"/>
  <c r="AB1914" i="1" s="1"/>
  <c r="P1919" i="1"/>
  <c r="V1921" i="1"/>
  <c r="AB1921" i="1" s="1"/>
  <c r="Z1925" i="1"/>
  <c r="AB1925" i="1" s="1"/>
  <c r="M1928" i="1"/>
  <c r="AB1928" i="1" s="1"/>
  <c r="S1930" i="1"/>
  <c r="AB1930" i="1" s="1"/>
  <c r="P1935" i="1"/>
  <c r="V1937" i="1"/>
  <c r="Z1941" i="1"/>
  <c r="AB1941" i="1" s="1"/>
  <c r="M1944" i="1"/>
  <c r="AB1944" i="1" s="1"/>
  <c r="S1946" i="1"/>
  <c r="AB1946" i="1" s="1"/>
  <c r="P1951" i="1"/>
  <c r="V1953" i="1"/>
  <c r="AB1953" i="1" s="1"/>
  <c r="Z1957" i="1"/>
  <c r="AB1957" i="1" s="1"/>
  <c r="M1960" i="1"/>
  <c r="AB1960" i="1" s="1"/>
  <c r="S1962" i="1"/>
  <c r="AB1962" i="1" s="1"/>
  <c r="P1967" i="1"/>
  <c r="V1969" i="1"/>
  <c r="Z1973" i="1"/>
  <c r="AB1973" i="1" s="1"/>
  <c r="M1976" i="1"/>
  <c r="AB1976" i="1" s="1"/>
  <c r="S1978" i="1"/>
  <c r="AB1978" i="1" s="1"/>
  <c r="P1983" i="1"/>
  <c r="V1985" i="1"/>
  <c r="AB1985" i="1" s="1"/>
  <c r="Z1989" i="1"/>
  <c r="AB1989" i="1" s="1"/>
  <c r="M1992" i="1"/>
  <c r="AB1992" i="1" s="1"/>
  <c r="S1994" i="1"/>
  <c r="AB1994" i="1" s="1"/>
  <c r="P1999" i="1"/>
  <c r="V2001" i="1"/>
  <c r="Z2005" i="1"/>
  <c r="AB2005" i="1" s="1"/>
  <c r="M2008" i="1"/>
  <c r="AB2008" i="1" s="1"/>
  <c r="S2010" i="1"/>
  <c r="AB2010" i="1" s="1"/>
  <c r="P2015" i="1"/>
  <c r="V2017" i="1"/>
  <c r="AB2017" i="1" s="1"/>
  <c r="Z2021" i="1"/>
  <c r="AB2021" i="1" s="1"/>
  <c r="M2024" i="1"/>
  <c r="AB2024" i="1" s="1"/>
  <c r="S2026" i="1"/>
  <c r="AB2026" i="1" s="1"/>
  <c r="AB2037" i="1"/>
  <c r="AB2069" i="1"/>
  <c r="AB2082" i="1"/>
  <c r="AB2086" i="1"/>
  <c r="AB2101" i="1"/>
  <c r="AB2114" i="1"/>
  <c r="AB2118" i="1"/>
  <c r="AB2121" i="1"/>
  <c r="AB2133" i="1"/>
  <c r="AB2146" i="1"/>
  <c r="AB2150" i="1"/>
  <c r="AB2153" i="1"/>
  <c r="AB2165" i="1"/>
  <c r="AB2178" i="1"/>
  <c r="AB2182" i="1"/>
  <c r="AB2185" i="1"/>
  <c r="AB2197" i="1"/>
  <c r="AB2293" i="1"/>
  <c r="AB2299" i="1"/>
  <c r="AB2305" i="1"/>
  <c r="AB2311" i="1"/>
  <c r="AB2357" i="1"/>
  <c r="AB2363" i="1"/>
  <c r="AB2369" i="1"/>
  <c r="AB2375" i="1"/>
  <c r="AB1691" i="1"/>
  <c r="AB1707" i="1"/>
  <c r="AB1723" i="1"/>
  <c r="AB1739" i="1"/>
  <c r="AB1755" i="1"/>
  <c r="AB1771" i="1"/>
  <c r="AB1787" i="1"/>
  <c r="AB1803" i="1"/>
  <c r="AB1819" i="1"/>
  <c r="AB1835" i="1"/>
  <c r="AB1851" i="1"/>
  <c r="AB1867" i="1"/>
  <c r="AB1883" i="1"/>
  <c r="AB1899" i="1"/>
  <c r="AB1915" i="1"/>
  <c r="AB1931" i="1"/>
  <c r="AB1947" i="1"/>
  <c r="AB1963" i="1"/>
  <c r="AB1979" i="1"/>
  <c r="AB1995" i="1"/>
  <c r="AB2011" i="1"/>
  <c r="AB2033" i="1"/>
  <c r="AB2065" i="1"/>
  <c r="AB2097" i="1"/>
  <c r="AB2109" i="1"/>
  <c r="AB2122" i="1"/>
  <c r="AB2129" i="1"/>
  <c r="AB2141" i="1"/>
  <c r="AB2154" i="1"/>
  <c r="AB2161" i="1"/>
  <c r="AB2173" i="1"/>
  <c r="AB2186" i="1"/>
  <c r="AB2193" i="1"/>
  <c r="AB2286" i="1"/>
  <c r="AB2334" i="1"/>
  <c r="AB2350" i="1"/>
  <c r="AB2398" i="1"/>
  <c r="AB2414" i="1"/>
  <c r="AB2431" i="1"/>
  <c r="AB2495" i="1"/>
  <c r="AB2559" i="1"/>
  <c r="AB2623" i="1"/>
  <c r="Z1485" i="1"/>
  <c r="AB1485" i="1" s="1"/>
  <c r="AB1487" i="1"/>
  <c r="M1488" i="1"/>
  <c r="AB1488" i="1" s="1"/>
  <c r="S1490" i="1"/>
  <c r="AB1490" i="1" s="1"/>
  <c r="P1495" i="1"/>
  <c r="AB1495" i="1" s="1"/>
  <c r="V1497" i="1"/>
  <c r="AB1497" i="1" s="1"/>
  <c r="Z1501" i="1"/>
  <c r="AB1501" i="1" s="1"/>
  <c r="AB1503" i="1"/>
  <c r="M1504" i="1"/>
  <c r="AB1504" i="1" s="1"/>
  <c r="S1506" i="1"/>
  <c r="AB1506" i="1" s="1"/>
  <c r="P1511" i="1"/>
  <c r="AB1511" i="1" s="1"/>
  <c r="V1513" i="1"/>
  <c r="AB1513" i="1" s="1"/>
  <c r="Z1517" i="1"/>
  <c r="AB1517" i="1" s="1"/>
  <c r="AB1519" i="1"/>
  <c r="M1520" i="1"/>
  <c r="AB1520" i="1" s="1"/>
  <c r="S1522" i="1"/>
  <c r="AB1522" i="1" s="1"/>
  <c r="P1527" i="1"/>
  <c r="AB1527" i="1" s="1"/>
  <c r="V1529" i="1"/>
  <c r="AB1529" i="1" s="1"/>
  <c r="Z1533" i="1"/>
  <c r="AB1533" i="1" s="1"/>
  <c r="AB1535" i="1"/>
  <c r="M1536" i="1"/>
  <c r="AB1536" i="1" s="1"/>
  <c r="S1538" i="1"/>
  <c r="AB1538" i="1" s="1"/>
  <c r="P1543" i="1"/>
  <c r="AB1543" i="1" s="1"/>
  <c r="V1545" i="1"/>
  <c r="AB1545" i="1" s="1"/>
  <c r="Z1549" i="1"/>
  <c r="AB1549" i="1" s="1"/>
  <c r="AB1551" i="1"/>
  <c r="M1552" i="1"/>
  <c r="AB1552" i="1" s="1"/>
  <c r="S1554" i="1"/>
  <c r="AB1554" i="1" s="1"/>
  <c r="P1559" i="1"/>
  <c r="AB1559" i="1" s="1"/>
  <c r="V1561" i="1"/>
  <c r="AB1561" i="1" s="1"/>
  <c r="Z1565" i="1"/>
  <c r="AB1565" i="1" s="1"/>
  <c r="AB1567" i="1"/>
  <c r="M1568" i="1"/>
  <c r="AB1568" i="1" s="1"/>
  <c r="S1570" i="1"/>
  <c r="AB1570" i="1" s="1"/>
  <c r="P1575" i="1"/>
  <c r="AB1575" i="1" s="1"/>
  <c r="V1577" i="1"/>
  <c r="AB1577" i="1" s="1"/>
  <c r="Z1581" i="1"/>
  <c r="AB1581" i="1" s="1"/>
  <c r="AB1583" i="1"/>
  <c r="M1584" i="1"/>
  <c r="AB1584" i="1" s="1"/>
  <c r="S1586" i="1"/>
  <c r="AB1586" i="1" s="1"/>
  <c r="P1591" i="1"/>
  <c r="AB1591" i="1" s="1"/>
  <c r="V1593" i="1"/>
  <c r="AB1593" i="1" s="1"/>
  <c r="Z1597" i="1"/>
  <c r="AB1597" i="1" s="1"/>
  <c r="AB1599" i="1"/>
  <c r="M1600" i="1"/>
  <c r="AB1600" i="1" s="1"/>
  <c r="S1602" i="1"/>
  <c r="AB1602" i="1" s="1"/>
  <c r="P1607" i="1"/>
  <c r="AB1607" i="1" s="1"/>
  <c r="V1609" i="1"/>
  <c r="AB1609" i="1" s="1"/>
  <c r="Z1613" i="1"/>
  <c r="AB1613" i="1" s="1"/>
  <c r="AB1615" i="1"/>
  <c r="M1616" i="1"/>
  <c r="AB1616" i="1" s="1"/>
  <c r="S1618" i="1"/>
  <c r="AB1618" i="1" s="1"/>
  <c r="P1623" i="1"/>
  <c r="AB1623" i="1" s="1"/>
  <c r="V1625" i="1"/>
  <c r="AB1625" i="1" s="1"/>
  <c r="Z1629" i="1"/>
  <c r="AB1629" i="1" s="1"/>
  <c r="AB1631" i="1"/>
  <c r="M1632" i="1"/>
  <c r="AB1632" i="1" s="1"/>
  <c r="S1634" i="1"/>
  <c r="AB1634" i="1" s="1"/>
  <c r="P1639" i="1"/>
  <c r="AB1639" i="1" s="1"/>
  <c r="V1641" i="1"/>
  <c r="AB1641" i="1" s="1"/>
  <c r="Z1645" i="1"/>
  <c r="AB1645" i="1" s="1"/>
  <c r="AB1647" i="1"/>
  <c r="M1648" i="1"/>
  <c r="AB1648" i="1" s="1"/>
  <c r="S1650" i="1"/>
  <c r="AB1650" i="1" s="1"/>
  <c r="P1655" i="1"/>
  <c r="AB1655" i="1" s="1"/>
  <c r="V1657" i="1"/>
  <c r="AB1657" i="1" s="1"/>
  <c r="Z1661" i="1"/>
  <c r="AB1661" i="1" s="1"/>
  <c r="AB1663" i="1"/>
  <c r="M1664" i="1"/>
  <c r="AB1664" i="1" s="1"/>
  <c r="S1666" i="1"/>
  <c r="AB1666" i="1" s="1"/>
  <c r="P1671" i="1"/>
  <c r="AB1671" i="1" s="1"/>
  <c r="V1673" i="1"/>
  <c r="AB1673" i="1" s="1"/>
  <c r="Z1677" i="1"/>
  <c r="AB1677" i="1" s="1"/>
  <c r="AB1679" i="1"/>
  <c r="M1680" i="1"/>
  <c r="AB1680" i="1" s="1"/>
  <c r="S1682" i="1"/>
  <c r="AB1682" i="1" s="1"/>
  <c r="P1687" i="1"/>
  <c r="AB1687" i="1" s="1"/>
  <c r="V1689" i="1"/>
  <c r="AB1689" i="1" s="1"/>
  <c r="Z1693" i="1"/>
  <c r="AB1693" i="1" s="1"/>
  <c r="AB1695" i="1"/>
  <c r="M1696" i="1"/>
  <c r="AB1696" i="1" s="1"/>
  <c r="S1698" i="1"/>
  <c r="AB1698" i="1" s="1"/>
  <c r="P1703" i="1"/>
  <c r="AB1703" i="1" s="1"/>
  <c r="V1705" i="1"/>
  <c r="AB1705" i="1" s="1"/>
  <c r="Z1709" i="1"/>
  <c r="AB1709" i="1" s="1"/>
  <c r="AB1711" i="1"/>
  <c r="M1712" i="1"/>
  <c r="AB1712" i="1" s="1"/>
  <c r="S1714" i="1"/>
  <c r="AB1714" i="1" s="1"/>
  <c r="P1719" i="1"/>
  <c r="AB1719" i="1" s="1"/>
  <c r="V1721" i="1"/>
  <c r="AB1721" i="1" s="1"/>
  <c r="Z1725" i="1"/>
  <c r="AB1725" i="1" s="1"/>
  <c r="AB1727" i="1"/>
  <c r="M1728" i="1"/>
  <c r="AB1728" i="1" s="1"/>
  <c r="S1730" i="1"/>
  <c r="AB1730" i="1" s="1"/>
  <c r="P1735" i="1"/>
  <c r="AB1735" i="1" s="1"/>
  <c r="V1737" i="1"/>
  <c r="AB1737" i="1" s="1"/>
  <c r="Z1741" i="1"/>
  <c r="AB1741" i="1" s="1"/>
  <c r="AB1743" i="1"/>
  <c r="M1744" i="1"/>
  <c r="AB1744" i="1" s="1"/>
  <c r="S1746" i="1"/>
  <c r="AB1746" i="1" s="1"/>
  <c r="P1751" i="1"/>
  <c r="AB1751" i="1" s="1"/>
  <c r="V1753" i="1"/>
  <c r="AB1753" i="1" s="1"/>
  <c r="Z1757" i="1"/>
  <c r="AB1757" i="1" s="1"/>
  <c r="AB1759" i="1"/>
  <c r="M1760" i="1"/>
  <c r="AB1760" i="1" s="1"/>
  <c r="S1762" i="1"/>
  <c r="AB1762" i="1" s="1"/>
  <c r="P1767" i="1"/>
  <c r="AB1767" i="1" s="1"/>
  <c r="V1769" i="1"/>
  <c r="AB1769" i="1" s="1"/>
  <c r="Z1773" i="1"/>
  <c r="AB1773" i="1" s="1"/>
  <c r="AB1775" i="1"/>
  <c r="M1776" i="1"/>
  <c r="AB1776" i="1" s="1"/>
  <c r="S1778" i="1"/>
  <c r="AB1778" i="1" s="1"/>
  <c r="P1783" i="1"/>
  <c r="AB1783" i="1" s="1"/>
  <c r="V1785" i="1"/>
  <c r="AB1785" i="1" s="1"/>
  <c r="Z1789" i="1"/>
  <c r="AB1789" i="1" s="1"/>
  <c r="AB1791" i="1"/>
  <c r="M1792" i="1"/>
  <c r="AB1792" i="1" s="1"/>
  <c r="S1794" i="1"/>
  <c r="AB1794" i="1" s="1"/>
  <c r="P1799" i="1"/>
  <c r="AB1799" i="1" s="1"/>
  <c r="V1801" i="1"/>
  <c r="AB1801" i="1" s="1"/>
  <c r="Z1805" i="1"/>
  <c r="AB1805" i="1" s="1"/>
  <c r="AB1807" i="1"/>
  <c r="M1808" i="1"/>
  <c r="AB1808" i="1" s="1"/>
  <c r="S1810" i="1"/>
  <c r="AB1810" i="1" s="1"/>
  <c r="P1815" i="1"/>
  <c r="AB1815" i="1" s="1"/>
  <c r="V1817" i="1"/>
  <c r="AB1817" i="1" s="1"/>
  <c r="Z1821" i="1"/>
  <c r="AB1821" i="1" s="1"/>
  <c r="AB1823" i="1"/>
  <c r="M1824" i="1"/>
  <c r="AB1824" i="1" s="1"/>
  <c r="S1826" i="1"/>
  <c r="AB1826" i="1" s="1"/>
  <c r="P1831" i="1"/>
  <c r="AB1831" i="1" s="1"/>
  <c r="V1833" i="1"/>
  <c r="AB1833" i="1" s="1"/>
  <c r="Z1837" i="1"/>
  <c r="AB1837" i="1" s="1"/>
  <c r="AB1839" i="1"/>
  <c r="M1840" i="1"/>
  <c r="AB1840" i="1" s="1"/>
  <c r="S1842" i="1"/>
  <c r="AB1842" i="1" s="1"/>
  <c r="P1847" i="1"/>
  <c r="AB1847" i="1" s="1"/>
  <c r="V1849" i="1"/>
  <c r="AB1849" i="1" s="1"/>
  <c r="Z1853" i="1"/>
  <c r="AB1853" i="1" s="1"/>
  <c r="AB1855" i="1"/>
  <c r="M1856" i="1"/>
  <c r="AB1856" i="1" s="1"/>
  <c r="S1858" i="1"/>
  <c r="AB1858" i="1" s="1"/>
  <c r="P1863" i="1"/>
  <c r="AB1863" i="1" s="1"/>
  <c r="V1865" i="1"/>
  <c r="AB1865" i="1" s="1"/>
  <c r="Z1869" i="1"/>
  <c r="AB1869" i="1" s="1"/>
  <c r="AB1871" i="1"/>
  <c r="M1872" i="1"/>
  <c r="AB1872" i="1" s="1"/>
  <c r="S1874" i="1"/>
  <c r="AB1874" i="1" s="1"/>
  <c r="P1879" i="1"/>
  <c r="AB1879" i="1" s="1"/>
  <c r="V1881" i="1"/>
  <c r="AB1881" i="1" s="1"/>
  <c r="Z1885" i="1"/>
  <c r="AB1885" i="1" s="1"/>
  <c r="AB1887" i="1"/>
  <c r="M1888" i="1"/>
  <c r="AB1888" i="1" s="1"/>
  <c r="S1890" i="1"/>
  <c r="AB1890" i="1" s="1"/>
  <c r="P1895" i="1"/>
  <c r="AB1895" i="1" s="1"/>
  <c r="V1897" i="1"/>
  <c r="AB1897" i="1" s="1"/>
  <c r="Z1901" i="1"/>
  <c r="AB1901" i="1" s="1"/>
  <c r="AB1903" i="1"/>
  <c r="M1904" i="1"/>
  <c r="AB1904" i="1" s="1"/>
  <c r="S1906" i="1"/>
  <c r="AB1906" i="1" s="1"/>
  <c r="P1911" i="1"/>
  <c r="AB1911" i="1" s="1"/>
  <c r="V1913" i="1"/>
  <c r="AB1913" i="1" s="1"/>
  <c r="Z1917" i="1"/>
  <c r="AB1917" i="1" s="1"/>
  <c r="AB1919" i="1"/>
  <c r="M1920" i="1"/>
  <c r="AB1920" i="1" s="1"/>
  <c r="S1922" i="1"/>
  <c r="AB1922" i="1" s="1"/>
  <c r="P1927" i="1"/>
  <c r="AB1927" i="1" s="1"/>
  <c r="V1929" i="1"/>
  <c r="AB1929" i="1" s="1"/>
  <c r="Z1933" i="1"/>
  <c r="AB1933" i="1" s="1"/>
  <c r="AB1935" i="1"/>
  <c r="M1936" i="1"/>
  <c r="AB1936" i="1" s="1"/>
  <c r="S1938" i="1"/>
  <c r="AB1938" i="1" s="1"/>
  <c r="P1943" i="1"/>
  <c r="AB1943" i="1" s="1"/>
  <c r="V1945" i="1"/>
  <c r="AB1945" i="1" s="1"/>
  <c r="Z1949" i="1"/>
  <c r="AB1949" i="1" s="1"/>
  <c r="AB1951" i="1"/>
  <c r="M1952" i="1"/>
  <c r="AB1952" i="1" s="1"/>
  <c r="S1954" i="1"/>
  <c r="AB1954" i="1" s="1"/>
  <c r="P1959" i="1"/>
  <c r="AB1959" i="1" s="1"/>
  <c r="V1961" i="1"/>
  <c r="AB1961" i="1" s="1"/>
  <c r="Z1965" i="1"/>
  <c r="AB1965" i="1" s="1"/>
  <c r="AB1967" i="1"/>
  <c r="M1968" i="1"/>
  <c r="AB1968" i="1" s="1"/>
  <c r="S1970" i="1"/>
  <c r="AB1970" i="1" s="1"/>
  <c r="P1975" i="1"/>
  <c r="AB1975" i="1" s="1"/>
  <c r="V1977" i="1"/>
  <c r="AB1977" i="1" s="1"/>
  <c r="Z1981" i="1"/>
  <c r="AB1981" i="1" s="1"/>
  <c r="AB1983" i="1"/>
  <c r="M1984" i="1"/>
  <c r="AB1984" i="1" s="1"/>
  <c r="S1986" i="1"/>
  <c r="AB1986" i="1" s="1"/>
  <c r="P1991" i="1"/>
  <c r="AB1991" i="1" s="1"/>
  <c r="V1993" i="1"/>
  <c r="AB1993" i="1" s="1"/>
  <c r="Z1997" i="1"/>
  <c r="AB1997" i="1" s="1"/>
  <c r="AB1999" i="1"/>
  <c r="M2000" i="1"/>
  <c r="AB2000" i="1" s="1"/>
  <c r="S2002" i="1"/>
  <c r="AB2002" i="1" s="1"/>
  <c r="P2007" i="1"/>
  <c r="AB2007" i="1" s="1"/>
  <c r="V2009" i="1"/>
  <c r="AB2009" i="1" s="1"/>
  <c r="Z2013" i="1"/>
  <c r="AB2013" i="1" s="1"/>
  <c r="AB2015" i="1"/>
  <c r="M2016" i="1"/>
  <c r="AB2016" i="1" s="1"/>
  <c r="S2018" i="1"/>
  <c r="AB2018" i="1" s="1"/>
  <c r="P2023" i="1"/>
  <c r="AB2023" i="1" s="1"/>
  <c r="V2025" i="1"/>
  <c r="AB2025" i="1" s="1"/>
  <c r="AB2034" i="1"/>
  <c r="AB2038" i="1"/>
  <c r="AB2041" i="1"/>
  <c r="AB2053" i="1"/>
  <c r="AB2066" i="1"/>
  <c r="AB2070" i="1"/>
  <c r="AB2085" i="1"/>
  <c r="AB2102" i="1"/>
  <c r="AB2105" i="1"/>
  <c r="AB2117" i="1"/>
  <c r="AB2130" i="1"/>
  <c r="AB2134" i="1"/>
  <c r="AB2137" i="1"/>
  <c r="AB2149" i="1"/>
  <c r="AB2162" i="1"/>
  <c r="AB2166" i="1"/>
  <c r="AB2169" i="1"/>
  <c r="AB2181" i="1"/>
  <c r="AB2194" i="1"/>
  <c r="AB2198" i="1"/>
  <c r="AB2279" i="1"/>
  <c r="AB2309" i="1"/>
  <c r="AB2325" i="1"/>
  <c r="AB2331" i="1"/>
  <c r="AB2337" i="1"/>
  <c r="AB2343" i="1"/>
  <c r="AB2373" i="1"/>
  <c r="AB2389" i="1"/>
  <c r="AB2395" i="1"/>
  <c r="AB2401" i="1"/>
  <c r="AB2407" i="1"/>
  <c r="AB2447" i="1"/>
  <c r="AB2511" i="1"/>
  <c r="AB2575" i="1"/>
  <c r="AB2639" i="1"/>
  <c r="P2027" i="1"/>
  <c r="M2028" i="1"/>
  <c r="AB2028" i="1" s="1"/>
  <c r="V2029" i="1"/>
  <c r="AB2029" i="1" s="1"/>
  <c r="P2035" i="1"/>
  <c r="M2036" i="1"/>
  <c r="AB2036" i="1" s="1"/>
  <c r="P2043" i="1"/>
  <c r="M2044" i="1"/>
  <c r="AB2044" i="1" s="1"/>
  <c r="V2045" i="1"/>
  <c r="AB2045" i="1" s="1"/>
  <c r="S2046" i="1"/>
  <c r="AB2046" i="1" s="1"/>
  <c r="P2051" i="1"/>
  <c r="M2052" i="1"/>
  <c r="AB2052" i="1" s="1"/>
  <c r="V2053" i="1"/>
  <c r="S2054" i="1"/>
  <c r="AB2054" i="1" s="1"/>
  <c r="P2059" i="1"/>
  <c r="M2060" i="1"/>
  <c r="AB2060" i="1" s="1"/>
  <c r="V2061" i="1"/>
  <c r="AB2061" i="1" s="1"/>
  <c r="S2062" i="1"/>
  <c r="AB2062" i="1" s="1"/>
  <c r="P2067" i="1"/>
  <c r="M2068" i="1"/>
  <c r="AB2068" i="1" s="1"/>
  <c r="P2075" i="1"/>
  <c r="M2076" i="1"/>
  <c r="AB2076" i="1" s="1"/>
  <c r="V2077" i="1"/>
  <c r="AB2077" i="1" s="1"/>
  <c r="P2083" i="1"/>
  <c r="Z2083" i="1"/>
  <c r="M2084" i="1"/>
  <c r="AB2084" i="1" s="1"/>
  <c r="P2091" i="1"/>
  <c r="M2092" i="1"/>
  <c r="AB2092" i="1" s="1"/>
  <c r="V2093" i="1"/>
  <c r="AB2093" i="1" s="1"/>
  <c r="S2094" i="1"/>
  <c r="AB2094" i="1" s="1"/>
  <c r="P2099" i="1"/>
  <c r="M2100" i="1"/>
  <c r="AB2100" i="1" s="1"/>
  <c r="P2107" i="1"/>
  <c r="M2108" i="1"/>
  <c r="AB2108" i="1" s="1"/>
  <c r="P2115" i="1"/>
  <c r="M2116" i="1"/>
  <c r="AB2116" i="1" s="1"/>
  <c r="Z2123" i="1"/>
  <c r="M2124" i="1"/>
  <c r="AB2124" i="1" s="1"/>
  <c r="Z2131" i="1"/>
  <c r="P2139" i="1"/>
  <c r="Z2139" i="1"/>
  <c r="M2140" i="1"/>
  <c r="AB2140" i="1" s="1"/>
  <c r="P2147" i="1"/>
  <c r="M2148" i="1"/>
  <c r="AB2148" i="1" s="1"/>
  <c r="P2155" i="1"/>
  <c r="M2156" i="1"/>
  <c r="AB2156" i="1" s="1"/>
  <c r="V2157" i="1"/>
  <c r="AB2157" i="1" s="1"/>
  <c r="P2163" i="1"/>
  <c r="M2164" i="1"/>
  <c r="AB2164" i="1" s="1"/>
  <c r="Z2171" i="1"/>
  <c r="P2179" i="1"/>
  <c r="M2180" i="1"/>
  <c r="AB2180" i="1" s="1"/>
  <c r="P2187" i="1"/>
  <c r="Z2187" i="1"/>
  <c r="M2188" i="1"/>
  <c r="AB2188" i="1" s="1"/>
  <c r="P2195" i="1"/>
  <c r="M2196" i="1"/>
  <c r="AB2196" i="1" s="1"/>
  <c r="P2203" i="1"/>
  <c r="M2204" i="1"/>
  <c r="AB2204" i="1" s="1"/>
  <c r="V2205" i="1"/>
  <c r="AB2205" i="1" s="1"/>
  <c r="S2206" i="1"/>
  <c r="AB2206" i="1" s="1"/>
  <c r="P2211" i="1"/>
  <c r="M2212" i="1"/>
  <c r="AB2212" i="1" s="1"/>
  <c r="V2213" i="1"/>
  <c r="AB2213" i="1" s="1"/>
  <c r="S2214" i="1"/>
  <c r="AB2214" i="1" s="1"/>
  <c r="P2219" i="1"/>
  <c r="M2220" i="1"/>
  <c r="AB2220" i="1" s="1"/>
  <c r="V2221" i="1"/>
  <c r="AB2221" i="1" s="1"/>
  <c r="S2222" i="1"/>
  <c r="AB2222" i="1" s="1"/>
  <c r="P2227" i="1"/>
  <c r="M2228" i="1"/>
  <c r="AB2228" i="1" s="1"/>
  <c r="V2229" i="1"/>
  <c r="AB2229" i="1" s="1"/>
  <c r="S2230" i="1"/>
  <c r="AB2230" i="1" s="1"/>
  <c r="P2235" i="1"/>
  <c r="M2236" i="1"/>
  <c r="AB2236" i="1" s="1"/>
  <c r="V2237" i="1"/>
  <c r="AB2237" i="1" s="1"/>
  <c r="S2238" i="1"/>
  <c r="AB2238" i="1" s="1"/>
  <c r="P2243" i="1"/>
  <c r="M2244" i="1"/>
  <c r="AB2244" i="1" s="1"/>
  <c r="V2245" i="1"/>
  <c r="AB2245" i="1" s="1"/>
  <c r="S2246" i="1"/>
  <c r="AB2246" i="1" s="1"/>
  <c r="P2251" i="1"/>
  <c r="M2252" i="1"/>
  <c r="AB2252" i="1" s="1"/>
  <c r="V2253" i="1"/>
  <c r="AB2253" i="1" s="1"/>
  <c r="S2254" i="1"/>
  <c r="AB2254" i="1" s="1"/>
  <c r="P2259" i="1"/>
  <c r="M2260" i="1"/>
  <c r="AB2260" i="1" s="1"/>
  <c r="V2261" i="1"/>
  <c r="AB2261" i="1" s="1"/>
  <c r="S2262" i="1"/>
  <c r="AB2262" i="1" s="1"/>
  <c r="AB2278" i="1"/>
  <c r="AB2290" i="1"/>
  <c r="AB2303" i="1"/>
  <c r="AB2307" i="1"/>
  <c r="AB2310" i="1"/>
  <c r="AB2322" i="1"/>
  <c r="AB2335" i="1"/>
  <c r="AB2339" i="1"/>
  <c r="AB2342" i="1"/>
  <c r="AB2354" i="1"/>
  <c r="AB2367" i="1"/>
  <c r="AB2371" i="1"/>
  <c r="AB2374" i="1"/>
  <c r="AB2386" i="1"/>
  <c r="AB2399" i="1"/>
  <c r="AB2403" i="1"/>
  <c r="AB2406" i="1"/>
  <c r="AB2418" i="1"/>
  <c r="AB2422" i="1"/>
  <c r="AB2423" i="1"/>
  <c r="AB2435" i="1"/>
  <c r="AB2437" i="1"/>
  <c r="AB2454" i="1"/>
  <c r="AB2455" i="1"/>
  <c r="AB2467" i="1"/>
  <c r="AB2469" i="1"/>
  <c r="AB2486" i="1"/>
  <c r="AB2487" i="1"/>
  <c r="AB2499" i="1"/>
  <c r="AB2501" i="1"/>
  <c r="AB2518" i="1"/>
  <c r="AB2519" i="1"/>
  <c r="AB2531" i="1"/>
  <c r="AB2533" i="1"/>
  <c r="AB2550" i="1"/>
  <c r="AB2551" i="1"/>
  <c r="AB2563" i="1"/>
  <c r="AB2565" i="1"/>
  <c r="AB2582" i="1"/>
  <c r="AB2583" i="1"/>
  <c r="AB2595" i="1"/>
  <c r="AB2597" i="1"/>
  <c r="AB2614" i="1"/>
  <c r="AB2615" i="1"/>
  <c r="AB2627" i="1"/>
  <c r="AB2629" i="1"/>
  <c r="AB2646" i="1"/>
  <c r="AB2655" i="1"/>
  <c r="AB2671" i="1"/>
  <c r="AB2687" i="1"/>
  <c r="AB2703" i="1"/>
  <c r="AB2719" i="1"/>
  <c r="AB2735" i="1"/>
  <c r="AB2027" i="1"/>
  <c r="P2031" i="1"/>
  <c r="AB2031" i="1" s="1"/>
  <c r="M2032" i="1"/>
  <c r="AB2032" i="1" s="1"/>
  <c r="AB2035" i="1"/>
  <c r="P2039" i="1"/>
  <c r="AB2039" i="1" s="1"/>
  <c r="M2040" i="1"/>
  <c r="AB2040" i="1" s="1"/>
  <c r="S2042" i="1"/>
  <c r="AB2042" i="1" s="1"/>
  <c r="AB2043" i="1"/>
  <c r="P2047" i="1"/>
  <c r="AB2047" i="1" s="1"/>
  <c r="M2048" i="1"/>
  <c r="AB2048" i="1" s="1"/>
  <c r="V2049" i="1"/>
  <c r="AB2049" i="1" s="1"/>
  <c r="S2050" i="1"/>
  <c r="AB2050" i="1" s="1"/>
  <c r="AB2051" i="1"/>
  <c r="P2055" i="1"/>
  <c r="AB2055" i="1" s="1"/>
  <c r="M2056" i="1"/>
  <c r="AB2056" i="1" s="1"/>
  <c r="V2057" i="1"/>
  <c r="AB2057" i="1" s="1"/>
  <c r="S2058" i="1"/>
  <c r="AB2058" i="1" s="1"/>
  <c r="AB2059" i="1"/>
  <c r="P2063" i="1"/>
  <c r="AB2063" i="1" s="1"/>
  <c r="M2064" i="1"/>
  <c r="AB2064" i="1" s="1"/>
  <c r="AB2067" i="1"/>
  <c r="P2071" i="1"/>
  <c r="AB2071" i="1" s="1"/>
  <c r="M2072" i="1"/>
  <c r="AB2072" i="1" s="1"/>
  <c r="V2073" i="1"/>
  <c r="AB2073" i="1" s="1"/>
  <c r="S2074" i="1"/>
  <c r="AB2074" i="1" s="1"/>
  <c r="AB2075" i="1"/>
  <c r="P2079" i="1"/>
  <c r="AB2079" i="1" s="1"/>
  <c r="Z2079" i="1"/>
  <c r="M2080" i="1"/>
  <c r="AB2080" i="1" s="1"/>
  <c r="AB2083" i="1"/>
  <c r="P2087" i="1"/>
  <c r="AB2087" i="1" s="1"/>
  <c r="M2088" i="1"/>
  <c r="AB2088" i="1" s="1"/>
  <c r="V2089" i="1"/>
  <c r="AB2089" i="1" s="1"/>
  <c r="S2090" i="1"/>
  <c r="AB2090" i="1" s="1"/>
  <c r="AB2091" i="1"/>
  <c r="P2095" i="1"/>
  <c r="AB2095" i="1" s="1"/>
  <c r="M2096" i="1"/>
  <c r="AB2096" i="1" s="1"/>
  <c r="S2098" i="1"/>
  <c r="AB2098" i="1" s="1"/>
  <c r="AB2099" i="1"/>
  <c r="P2103" i="1"/>
  <c r="AB2103" i="1" s="1"/>
  <c r="Z2103" i="1"/>
  <c r="M2104" i="1"/>
  <c r="AB2104" i="1" s="1"/>
  <c r="AB2107" i="1"/>
  <c r="P2111" i="1"/>
  <c r="AB2111" i="1" s="1"/>
  <c r="M2112" i="1"/>
  <c r="AB2112" i="1" s="1"/>
  <c r="AB2115" i="1"/>
  <c r="Z2119" i="1"/>
  <c r="AB2119" i="1" s="1"/>
  <c r="AB2123" i="1"/>
  <c r="Z2127" i="1"/>
  <c r="AB2127" i="1" s="1"/>
  <c r="AB2131" i="1"/>
  <c r="Z2135" i="1"/>
  <c r="AB2135" i="1" s="1"/>
  <c r="M2136" i="1"/>
  <c r="AB2136" i="1" s="1"/>
  <c r="AB2139" i="1"/>
  <c r="P2143" i="1"/>
  <c r="AB2143" i="1" s="1"/>
  <c r="M2144" i="1"/>
  <c r="AB2144" i="1" s="1"/>
  <c r="AB2147" i="1"/>
  <c r="Z2151" i="1"/>
  <c r="AB2151" i="1" s="1"/>
  <c r="M2152" i="1"/>
  <c r="AB2152" i="1" s="1"/>
  <c r="AB2155" i="1"/>
  <c r="P2159" i="1"/>
  <c r="AB2159" i="1" s="1"/>
  <c r="M2160" i="1"/>
  <c r="AB2160" i="1" s="1"/>
  <c r="AB2163" i="1"/>
  <c r="Z2167" i="1"/>
  <c r="AB2167" i="1" s="1"/>
  <c r="AB2171" i="1"/>
  <c r="P2175" i="1"/>
  <c r="AB2175" i="1" s="1"/>
  <c r="Z2175" i="1"/>
  <c r="M2176" i="1"/>
  <c r="AB2176" i="1" s="1"/>
  <c r="AB2179" i="1"/>
  <c r="P2183" i="1"/>
  <c r="AB2183" i="1" s="1"/>
  <c r="Z2183" i="1"/>
  <c r="M2184" i="1"/>
  <c r="AB2184" i="1" s="1"/>
  <c r="AB2187" i="1"/>
  <c r="P2191" i="1"/>
  <c r="AB2191" i="1" s="1"/>
  <c r="M2192" i="1"/>
  <c r="AB2192" i="1" s="1"/>
  <c r="AB2195" i="1"/>
  <c r="P2199" i="1"/>
  <c r="AB2199" i="1" s="1"/>
  <c r="Z2199" i="1"/>
  <c r="M2200" i="1"/>
  <c r="AB2200" i="1" s="1"/>
  <c r="V2201" i="1"/>
  <c r="AB2201" i="1" s="1"/>
  <c r="S2202" i="1"/>
  <c r="AB2202" i="1" s="1"/>
  <c r="AB2203" i="1"/>
  <c r="P2207" i="1"/>
  <c r="AB2207" i="1" s="1"/>
  <c r="M2208" i="1"/>
  <c r="AB2208" i="1" s="1"/>
  <c r="V2209" i="1"/>
  <c r="AB2209" i="1" s="1"/>
  <c r="S2210" i="1"/>
  <c r="AB2210" i="1" s="1"/>
  <c r="AB2211" i="1"/>
  <c r="P2215" i="1"/>
  <c r="AB2215" i="1" s="1"/>
  <c r="M2216" i="1"/>
  <c r="AB2216" i="1" s="1"/>
  <c r="V2217" i="1"/>
  <c r="AB2217" i="1" s="1"/>
  <c r="S2218" i="1"/>
  <c r="AB2218" i="1" s="1"/>
  <c r="AB2219" i="1"/>
  <c r="P2223" i="1"/>
  <c r="AB2223" i="1" s="1"/>
  <c r="M2224" i="1"/>
  <c r="AB2224" i="1" s="1"/>
  <c r="V2225" i="1"/>
  <c r="AB2225" i="1" s="1"/>
  <c r="S2226" i="1"/>
  <c r="AB2226" i="1" s="1"/>
  <c r="AB2227" i="1"/>
  <c r="P2231" i="1"/>
  <c r="AB2231" i="1" s="1"/>
  <c r="M2232" i="1"/>
  <c r="AB2232" i="1" s="1"/>
  <c r="V2233" i="1"/>
  <c r="AB2233" i="1" s="1"/>
  <c r="S2234" i="1"/>
  <c r="AB2234" i="1" s="1"/>
  <c r="AB2235" i="1"/>
  <c r="P2239" i="1"/>
  <c r="AB2239" i="1" s="1"/>
  <c r="M2240" i="1"/>
  <c r="AB2240" i="1" s="1"/>
  <c r="V2241" i="1"/>
  <c r="AB2241" i="1" s="1"/>
  <c r="S2242" i="1"/>
  <c r="AB2242" i="1" s="1"/>
  <c r="AB2243" i="1"/>
  <c r="P2247" i="1"/>
  <c r="AB2247" i="1" s="1"/>
  <c r="M2248" i="1"/>
  <c r="AB2248" i="1" s="1"/>
  <c r="V2249" i="1"/>
  <c r="AB2249" i="1" s="1"/>
  <c r="S2250" i="1"/>
  <c r="AB2250" i="1" s="1"/>
  <c r="AB2251" i="1"/>
  <c r="P2255" i="1"/>
  <c r="AB2255" i="1" s="1"/>
  <c r="M2256" i="1"/>
  <c r="AB2256" i="1" s="1"/>
  <c r="V2257" i="1"/>
  <c r="AB2257" i="1" s="1"/>
  <c r="S2258" i="1"/>
  <c r="AB2258" i="1" s="1"/>
  <c r="AB2259" i="1"/>
  <c r="P2263" i="1"/>
  <c r="AB2263" i="1" s="1"/>
  <c r="AB2287" i="1"/>
  <c r="AB2291" i="1"/>
  <c r="AB2294" i="1"/>
  <c r="AB2306" i="1"/>
  <c r="AB2319" i="1"/>
  <c r="AB2323" i="1"/>
  <c r="AB2326" i="1"/>
  <c r="AB2338" i="1"/>
  <c r="AB2351" i="1"/>
  <c r="AB2355" i="1"/>
  <c r="AB2358" i="1"/>
  <c r="AB2370" i="1"/>
  <c r="AB2383" i="1"/>
  <c r="AB2387" i="1"/>
  <c r="AB2390" i="1"/>
  <c r="AB2402" i="1"/>
  <c r="AB2415" i="1"/>
  <c r="AB2419" i="1"/>
  <c r="AB2421" i="1"/>
  <c r="AB2438" i="1"/>
  <c r="AB2439" i="1"/>
  <c r="AB2451" i="1"/>
  <c r="AB2453" i="1"/>
  <c r="AB2470" i="1"/>
  <c r="AB2471" i="1"/>
  <c r="AB2483" i="1"/>
  <c r="AB2485" i="1"/>
  <c r="AB2502" i="1"/>
  <c r="AB2503" i="1"/>
  <c r="AB2515" i="1"/>
  <c r="AB2517" i="1"/>
  <c r="AB2534" i="1"/>
  <c r="AB2535" i="1"/>
  <c r="AB2547" i="1"/>
  <c r="AB2549" i="1"/>
  <c r="AB2566" i="1"/>
  <c r="AB2567" i="1"/>
  <c r="AB2579" i="1"/>
  <c r="AB2581" i="1"/>
  <c r="AB2598" i="1"/>
  <c r="AB2599" i="1"/>
  <c r="AB2611" i="1"/>
  <c r="AB2613" i="1"/>
  <c r="AB2630" i="1"/>
  <c r="AB2631" i="1"/>
  <c r="AB2643" i="1"/>
  <c r="AB2645" i="1"/>
  <c r="AB2647" i="1"/>
  <c r="AB2663" i="1"/>
  <c r="AB2679" i="1"/>
  <c r="AB2695" i="1"/>
  <c r="AB2711" i="1"/>
  <c r="AB2727" i="1"/>
  <c r="M2265" i="1"/>
  <c r="AB2265" i="1" s="1"/>
  <c r="V2266" i="1"/>
  <c r="AB2266" i="1" s="1"/>
  <c r="S2267" i="1"/>
  <c r="AB2267" i="1" s="1"/>
  <c r="P2272" i="1"/>
  <c r="M2273" i="1"/>
  <c r="AB2273" i="1" s="1"/>
  <c r="V2274" i="1"/>
  <c r="AB2274" i="1" s="1"/>
  <c r="S2275" i="1"/>
  <c r="AB2275" i="1" s="1"/>
  <c r="Z2280" i="1"/>
  <c r="Z2288" i="1"/>
  <c r="Z2296" i="1"/>
  <c r="Z2304" i="1"/>
  <c r="Z2312" i="1"/>
  <c r="Z2320" i="1"/>
  <c r="Z2328" i="1"/>
  <c r="Z2336" i="1"/>
  <c r="Z2344" i="1"/>
  <c r="Z2352" i="1"/>
  <c r="Z2360" i="1"/>
  <c r="Z2368" i="1"/>
  <c r="Z2376" i="1"/>
  <c r="Z2384" i="1"/>
  <c r="Z2392" i="1"/>
  <c r="Z2400" i="1"/>
  <c r="Z2408" i="1"/>
  <c r="Z2416" i="1"/>
  <c r="Z2424" i="1"/>
  <c r="Z2432" i="1"/>
  <c r="Z2440" i="1"/>
  <c r="Z2448" i="1"/>
  <c r="Z2456" i="1"/>
  <c r="Z2464" i="1"/>
  <c r="Z2472" i="1"/>
  <c r="Z2480" i="1"/>
  <c r="Z2488" i="1"/>
  <c r="Z2496" i="1"/>
  <c r="Z2504" i="1"/>
  <c r="Z2512" i="1"/>
  <c r="Z2520" i="1"/>
  <c r="Z2528" i="1"/>
  <c r="Z2536" i="1"/>
  <c r="Z2544" i="1"/>
  <c r="Z2552" i="1"/>
  <c r="Z2560" i="1"/>
  <c r="Z2568" i="1"/>
  <c r="Z2576" i="1"/>
  <c r="Z2584" i="1"/>
  <c r="Z2592" i="1"/>
  <c r="Z2600" i="1"/>
  <c r="Z2608" i="1"/>
  <c r="Z2616" i="1"/>
  <c r="Z2624" i="1"/>
  <c r="Z2632" i="1"/>
  <c r="Z2640" i="1"/>
  <c r="AB2650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702" i="1"/>
  <c r="AB2706" i="1"/>
  <c r="AB2710" i="1"/>
  <c r="AB2714" i="1"/>
  <c r="AB2718" i="1"/>
  <c r="AB2722" i="1"/>
  <c r="AB2726" i="1"/>
  <c r="AB2730" i="1"/>
  <c r="AB2734" i="1"/>
  <c r="AB2738" i="1"/>
  <c r="AB2742" i="1"/>
  <c r="AB2749" i="1"/>
  <c r="AB2751" i="1"/>
  <c r="AB2756" i="1"/>
  <c r="AB2758" i="1"/>
  <c r="AB2765" i="1"/>
  <c r="AB2767" i="1"/>
  <c r="AB2772" i="1"/>
  <c r="AB2774" i="1"/>
  <c r="AB2781" i="1"/>
  <c r="AB2783" i="1"/>
  <c r="AB2788" i="1"/>
  <c r="AB2790" i="1"/>
  <c r="AB2797" i="1"/>
  <c r="AB2799" i="1"/>
  <c r="AB2804" i="1"/>
  <c r="AB2806" i="1"/>
  <c r="AB2813" i="1"/>
  <c r="AB2815" i="1"/>
  <c r="AB2820" i="1"/>
  <c r="AB2822" i="1"/>
  <c r="AB2829" i="1"/>
  <c r="AB2831" i="1"/>
  <c r="AB2836" i="1"/>
  <c r="AB2838" i="1"/>
  <c r="AB2845" i="1"/>
  <c r="AB2847" i="1"/>
  <c r="AB2852" i="1"/>
  <c r="AB2854" i="1"/>
  <c r="AB2861" i="1"/>
  <c r="AB2863" i="1"/>
  <c r="AB2868" i="1"/>
  <c r="AB2870" i="1"/>
  <c r="AB2877" i="1"/>
  <c r="AB2879" i="1"/>
  <c r="AB2884" i="1"/>
  <c r="AB2886" i="1"/>
  <c r="AB2893" i="1"/>
  <c r="AB2895" i="1"/>
  <c r="AB2900" i="1"/>
  <c r="AB2902" i="1"/>
  <c r="AB2909" i="1"/>
  <c r="AB2911" i="1"/>
  <c r="AB2916" i="1"/>
  <c r="AB2918" i="1"/>
  <c r="AB2925" i="1"/>
  <c r="AB2927" i="1"/>
  <c r="AB2932" i="1"/>
  <c r="AB2934" i="1"/>
  <c r="AB2941" i="1"/>
  <c r="AB2943" i="1"/>
  <c r="AB2948" i="1"/>
  <c r="AB2950" i="1"/>
  <c r="AB2957" i="1"/>
  <c r="AB2959" i="1"/>
  <c r="AB2964" i="1"/>
  <c r="AB2984" i="1"/>
  <c r="AB2994" i="1"/>
  <c r="AB3000" i="1"/>
  <c r="AB3010" i="1"/>
  <c r="AB3016" i="1"/>
  <c r="AB3026" i="1"/>
  <c r="AB3032" i="1"/>
  <c r="AB3042" i="1"/>
  <c r="AB3048" i="1"/>
  <c r="AB3058" i="1"/>
  <c r="AB3064" i="1"/>
  <c r="AB2426" i="1"/>
  <c r="AB2434" i="1"/>
  <c r="AB2442" i="1"/>
  <c r="AB2450" i="1"/>
  <c r="AB2458" i="1"/>
  <c r="AB2466" i="1"/>
  <c r="AB2474" i="1"/>
  <c r="AB2482" i="1"/>
  <c r="AB2490" i="1"/>
  <c r="AB2498" i="1"/>
  <c r="AB2506" i="1"/>
  <c r="AB2514" i="1"/>
  <c r="AB2522" i="1"/>
  <c r="AB2530" i="1"/>
  <c r="AB2538" i="1"/>
  <c r="AB2546" i="1"/>
  <c r="AB2554" i="1"/>
  <c r="AB2562" i="1"/>
  <c r="AB2570" i="1"/>
  <c r="AB2578" i="1"/>
  <c r="AB2586" i="1"/>
  <c r="AB2594" i="1"/>
  <c r="AB2602" i="1"/>
  <c r="AB2610" i="1"/>
  <c r="AB2618" i="1"/>
  <c r="AB2626" i="1"/>
  <c r="AB2634" i="1"/>
  <c r="AB2642" i="1"/>
  <c r="AB2747" i="1"/>
  <c r="AB2752" i="1"/>
  <c r="AB2754" i="1"/>
  <c r="AB2763" i="1"/>
  <c r="AB2768" i="1"/>
  <c r="AB2770" i="1"/>
  <c r="AB2779" i="1"/>
  <c r="AB2784" i="1"/>
  <c r="AB2786" i="1"/>
  <c r="AB2795" i="1"/>
  <c r="AB2800" i="1"/>
  <c r="AB2802" i="1"/>
  <c r="AB2811" i="1"/>
  <c r="AB2816" i="1"/>
  <c r="AB2818" i="1"/>
  <c r="AB2827" i="1"/>
  <c r="AB2832" i="1"/>
  <c r="AB2834" i="1"/>
  <c r="AB2843" i="1"/>
  <c r="AB2848" i="1"/>
  <c r="AB2850" i="1"/>
  <c r="AB2859" i="1"/>
  <c r="AB2864" i="1"/>
  <c r="AB2866" i="1"/>
  <c r="AB2875" i="1"/>
  <c r="AB2880" i="1"/>
  <c r="AB2882" i="1"/>
  <c r="AB2891" i="1"/>
  <c r="AB2896" i="1"/>
  <c r="AB2898" i="1"/>
  <c r="AB2907" i="1"/>
  <c r="AB2912" i="1"/>
  <c r="AB2914" i="1"/>
  <c r="AB2923" i="1"/>
  <c r="AB2928" i="1"/>
  <c r="AB2930" i="1"/>
  <c r="AB2939" i="1"/>
  <c r="AB2944" i="1"/>
  <c r="AB2946" i="1"/>
  <c r="AB2955" i="1"/>
  <c r="AB2960" i="1"/>
  <c r="AB2962" i="1"/>
  <c r="P2268" i="1"/>
  <c r="AB2268" i="1" s="1"/>
  <c r="M2269" i="1"/>
  <c r="AB2269" i="1" s="1"/>
  <c r="V2270" i="1"/>
  <c r="AB2270" i="1" s="1"/>
  <c r="S2271" i="1"/>
  <c r="AB2271" i="1" s="1"/>
  <c r="AB2272" i="1"/>
  <c r="P2276" i="1"/>
  <c r="AB2276" i="1" s="1"/>
  <c r="M2277" i="1"/>
  <c r="AB2277" i="1" s="1"/>
  <c r="AB2280" i="1"/>
  <c r="Z2284" i="1"/>
  <c r="AB2284" i="1" s="1"/>
  <c r="AB2288" i="1"/>
  <c r="Z2292" i="1"/>
  <c r="AB2292" i="1" s="1"/>
  <c r="AB2296" i="1"/>
  <c r="Z2300" i="1"/>
  <c r="AB2300" i="1" s="1"/>
  <c r="AB2304" i="1"/>
  <c r="Z2308" i="1"/>
  <c r="AB2308" i="1" s="1"/>
  <c r="AB2312" i="1"/>
  <c r="Z2316" i="1"/>
  <c r="AB2316" i="1" s="1"/>
  <c r="AB2320" i="1"/>
  <c r="Z2324" i="1"/>
  <c r="AB2324" i="1" s="1"/>
  <c r="AB2328" i="1"/>
  <c r="Z2332" i="1"/>
  <c r="AB2332" i="1" s="1"/>
  <c r="AB2336" i="1"/>
  <c r="Z2340" i="1"/>
  <c r="AB2340" i="1" s="1"/>
  <c r="AB2344" i="1"/>
  <c r="Z2348" i="1"/>
  <c r="AB2348" i="1" s="1"/>
  <c r="AB2352" i="1"/>
  <c r="Z2356" i="1"/>
  <c r="AB2356" i="1" s="1"/>
  <c r="AB2360" i="1"/>
  <c r="Z2364" i="1"/>
  <c r="AB2364" i="1" s="1"/>
  <c r="AB2368" i="1"/>
  <c r="Z2372" i="1"/>
  <c r="AB2372" i="1" s="1"/>
  <c r="AB2376" i="1"/>
  <c r="Z2380" i="1"/>
  <c r="AB2380" i="1" s="1"/>
  <c r="AB2384" i="1"/>
  <c r="Z2388" i="1"/>
  <c r="AB2388" i="1" s="1"/>
  <c r="AB2392" i="1"/>
  <c r="Z2396" i="1"/>
  <c r="AB2396" i="1" s="1"/>
  <c r="AB2400" i="1"/>
  <c r="Z2404" i="1"/>
  <c r="AB2404" i="1" s="1"/>
  <c r="AB2408" i="1"/>
  <c r="Z2412" i="1"/>
  <c r="AB2412" i="1" s="1"/>
  <c r="AB2416" i="1"/>
  <c r="Z2420" i="1"/>
  <c r="AB2420" i="1" s="1"/>
  <c r="AB2424" i="1"/>
  <c r="Z2428" i="1"/>
  <c r="AB2428" i="1" s="1"/>
  <c r="AB2432" i="1"/>
  <c r="Z2436" i="1"/>
  <c r="AB2436" i="1" s="1"/>
  <c r="AB2440" i="1"/>
  <c r="Z2444" i="1"/>
  <c r="AB2444" i="1" s="1"/>
  <c r="AB2448" i="1"/>
  <c r="Z2452" i="1"/>
  <c r="AB2452" i="1" s="1"/>
  <c r="AB2456" i="1"/>
  <c r="Z2460" i="1"/>
  <c r="AB2460" i="1" s="1"/>
  <c r="AB2464" i="1"/>
  <c r="Z2468" i="1"/>
  <c r="AB2468" i="1" s="1"/>
  <c r="AB2472" i="1"/>
  <c r="Z2476" i="1"/>
  <c r="AB2476" i="1" s="1"/>
  <c r="AB2480" i="1"/>
  <c r="Z2484" i="1"/>
  <c r="AB2484" i="1" s="1"/>
  <c r="AB2488" i="1"/>
  <c r="Z2492" i="1"/>
  <c r="AB2492" i="1" s="1"/>
  <c r="AB2496" i="1"/>
  <c r="Z2500" i="1"/>
  <c r="AB2500" i="1" s="1"/>
  <c r="AB2504" i="1"/>
  <c r="Z2508" i="1"/>
  <c r="AB2508" i="1" s="1"/>
  <c r="AB2512" i="1"/>
  <c r="Z2516" i="1"/>
  <c r="AB2516" i="1" s="1"/>
  <c r="AB2520" i="1"/>
  <c r="Z2524" i="1"/>
  <c r="AB2524" i="1" s="1"/>
  <c r="AB2528" i="1"/>
  <c r="Z2532" i="1"/>
  <c r="AB2532" i="1" s="1"/>
  <c r="AB2536" i="1"/>
  <c r="Z2540" i="1"/>
  <c r="AB2540" i="1" s="1"/>
  <c r="AB2544" i="1"/>
  <c r="Z2548" i="1"/>
  <c r="AB2548" i="1" s="1"/>
  <c r="AB2552" i="1"/>
  <c r="Z2556" i="1"/>
  <c r="AB2556" i="1" s="1"/>
  <c r="AB2560" i="1"/>
  <c r="Z2564" i="1"/>
  <c r="AB2564" i="1" s="1"/>
  <c r="AB2568" i="1"/>
  <c r="Z2572" i="1"/>
  <c r="AB2572" i="1" s="1"/>
  <c r="AB2576" i="1"/>
  <c r="Z2580" i="1"/>
  <c r="AB2580" i="1" s="1"/>
  <c r="AB2584" i="1"/>
  <c r="Z2588" i="1"/>
  <c r="AB2588" i="1" s="1"/>
  <c r="AB2592" i="1"/>
  <c r="Z2596" i="1"/>
  <c r="AB2596" i="1" s="1"/>
  <c r="AB2600" i="1"/>
  <c r="Z2604" i="1"/>
  <c r="AB2604" i="1" s="1"/>
  <c r="AB2608" i="1"/>
  <c r="Z2612" i="1"/>
  <c r="AB2612" i="1" s="1"/>
  <c r="AB2616" i="1"/>
  <c r="Z2620" i="1"/>
  <c r="AB2620" i="1" s="1"/>
  <c r="AB2624" i="1"/>
  <c r="Z2628" i="1"/>
  <c r="AB2628" i="1" s="1"/>
  <c r="AB2632" i="1"/>
  <c r="Z2636" i="1"/>
  <c r="AB2636" i="1" s="1"/>
  <c r="AB2640" i="1"/>
  <c r="Z2644" i="1"/>
  <c r="AB2644" i="1" s="1"/>
  <c r="V2648" i="1"/>
  <c r="AB2648" i="1" s="1"/>
  <c r="AB2649" i="1"/>
  <c r="V2652" i="1"/>
  <c r="AB2652" i="1" s="1"/>
  <c r="AB2653" i="1"/>
  <c r="V2656" i="1"/>
  <c r="AB2656" i="1" s="1"/>
  <c r="AB2657" i="1"/>
  <c r="V2660" i="1"/>
  <c r="AB2660" i="1" s="1"/>
  <c r="AB2661" i="1"/>
  <c r="V2664" i="1"/>
  <c r="AB2664" i="1" s="1"/>
  <c r="AB2665" i="1"/>
  <c r="V2668" i="1"/>
  <c r="AB2668" i="1" s="1"/>
  <c r="AB2669" i="1"/>
  <c r="V2672" i="1"/>
  <c r="AB2672" i="1" s="1"/>
  <c r="AB2673" i="1"/>
  <c r="V2676" i="1"/>
  <c r="AB2676" i="1" s="1"/>
  <c r="AB2677" i="1"/>
  <c r="V2680" i="1"/>
  <c r="AB2680" i="1" s="1"/>
  <c r="AB2681" i="1"/>
  <c r="V2684" i="1"/>
  <c r="AB2684" i="1" s="1"/>
  <c r="AB2685" i="1"/>
  <c r="V2688" i="1"/>
  <c r="AB2688" i="1" s="1"/>
  <c r="AB2689" i="1"/>
  <c r="V2692" i="1"/>
  <c r="AB2692" i="1" s="1"/>
  <c r="AB2693" i="1"/>
  <c r="V2696" i="1"/>
  <c r="AB2696" i="1" s="1"/>
  <c r="AB2697" i="1"/>
  <c r="V2700" i="1"/>
  <c r="AB2700" i="1" s="1"/>
  <c r="AB2701" i="1"/>
  <c r="V2704" i="1"/>
  <c r="AB2704" i="1" s="1"/>
  <c r="AB2705" i="1"/>
  <c r="V2708" i="1"/>
  <c r="AB2708" i="1" s="1"/>
  <c r="AB2709" i="1"/>
  <c r="V2712" i="1"/>
  <c r="AB2712" i="1" s="1"/>
  <c r="AB2713" i="1"/>
  <c r="V2716" i="1"/>
  <c r="AB2716" i="1" s="1"/>
  <c r="AB2717" i="1"/>
  <c r="V2720" i="1"/>
  <c r="AB2720" i="1" s="1"/>
  <c r="AB2721" i="1"/>
  <c r="V2724" i="1"/>
  <c r="AB2724" i="1" s="1"/>
  <c r="AB2725" i="1"/>
  <c r="V2728" i="1"/>
  <c r="AB2728" i="1" s="1"/>
  <c r="AB2729" i="1"/>
  <c r="V2732" i="1"/>
  <c r="AB2732" i="1" s="1"/>
  <c r="AB2733" i="1"/>
  <c r="V2736" i="1"/>
  <c r="AB2736" i="1" s="1"/>
  <c r="AB2737" i="1"/>
  <c r="V2740" i="1"/>
  <c r="AB2740" i="1" s="1"/>
  <c r="AB2741" i="1"/>
  <c r="AB2743" i="1"/>
  <c r="AB2748" i="1"/>
  <c r="AB2750" i="1"/>
  <c r="AB2757" i="1"/>
  <c r="AB2759" i="1"/>
  <c r="AB2764" i="1"/>
  <c r="AB2766" i="1"/>
  <c r="AB2773" i="1"/>
  <c r="AB2775" i="1"/>
  <c r="AB2780" i="1"/>
  <c r="AB2782" i="1"/>
  <c r="AB2789" i="1"/>
  <c r="AB2791" i="1"/>
  <c r="AB2796" i="1"/>
  <c r="AB2798" i="1"/>
  <c r="AB2805" i="1"/>
  <c r="AB2807" i="1"/>
  <c r="AB2812" i="1"/>
  <c r="AB2814" i="1"/>
  <c r="AB2821" i="1"/>
  <c r="AB2823" i="1"/>
  <c r="AB2828" i="1"/>
  <c r="AB2830" i="1"/>
  <c r="AB2837" i="1"/>
  <c r="AB2839" i="1"/>
  <c r="AB2844" i="1"/>
  <c r="AB2846" i="1"/>
  <c r="AB2853" i="1"/>
  <c r="AB2855" i="1"/>
  <c r="AB2860" i="1"/>
  <c r="AB2862" i="1"/>
  <c r="AB2869" i="1"/>
  <c r="AB2871" i="1"/>
  <c r="AB2876" i="1"/>
  <c r="AB2878" i="1"/>
  <c r="AB2885" i="1"/>
  <c r="AB2887" i="1"/>
  <c r="AB2892" i="1"/>
  <c r="AB2894" i="1"/>
  <c r="AB2901" i="1"/>
  <c r="AB2903" i="1"/>
  <c r="AB2908" i="1"/>
  <c r="AB2910" i="1"/>
  <c r="AB2917" i="1"/>
  <c r="AB2919" i="1"/>
  <c r="AB2924" i="1"/>
  <c r="AB2926" i="1"/>
  <c r="AB2933" i="1"/>
  <c r="AB2935" i="1"/>
  <c r="AB2940" i="1"/>
  <c r="AB2942" i="1"/>
  <c r="AB2949" i="1"/>
  <c r="AB2951" i="1"/>
  <c r="AB2956" i="1"/>
  <c r="AB2958" i="1"/>
  <c r="AB2976" i="1"/>
  <c r="AB2986" i="1"/>
  <c r="AB2992" i="1"/>
  <c r="AB3002" i="1"/>
  <c r="AB3008" i="1"/>
  <c r="AB3018" i="1"/>
  <c r="AB3024" i="1"/>
  <c r="AB3034" i="1"/>
  <c r="AB3040" i="1"/>
  <c r="AB3050" i="1"/>
  <c r="AB3056" i="1"/>
  <c r="AB3066" i="1"/>
  <c r="AB3072" i="1"/>
  <c r="P2969" i="1"/>
  <c r="M2970" i="1"/>
  <c r="AB2970" i="1" s="1"/>
  <c r="AB2973" i="1"/>
  <c r="P2977" i="1"/>
  <c r="Z2977" i="1"/>
  <c r="M2978" i="1"/>
  <c r="AB2978" i="1" s="1"/>
  <c r="S2980" i="1"/>
  <c r="AB2980" i="1" s="1"/>
  <c r="Z2985" i="1"/>
  <c r="Z2993" i="1"/>
  <c r="AB2993" i="1" s="1"/>
  <c r="Z3001" i="1"/>
  <c r="M3002" i="1"/>
  <c r="AB3005" i="1"/>
  <c r="Z3009" i="1"/>
  <c r="Z3017" i="1"/>
  <c r="AB3021" i="1"/>
  <c r="Z3025" i="1"/>
  <c r="Z3033" i="1"/>
  <c r="AB3037" i="1"/>
  <c r="Z3041" i="1"/>
  <c r="Z3049" i="1"/>
  <c r="AB3053" i="1"/>
  <c r="Z3057" i="1"/>
  <c r="Z3065" i="1"/>
  <c r="AB3069" i="1"/>
  <c r="Z3073" i="1"/>
  <c r="AB3219" i="1"/>
  <c r="AB3276" i="1"/>
  <c r="AB3447" i="1"/>
  <c r="AB2965" i="1"/>
  <c r="AB2971" i="1"/>
  <c r="AB2979" i="1"/>
  <c r="AB2987" i="1"/>
  <c r="AB2995" i="1"/>
  <c r="AB3003" i="1"/>
  <c r="AB3011" i="1"/>
  <c r="AB3019" i="1"/>
  <c r="AB3027" i="1"/>
  <c r="AB3035" i="1"/>
  <c r="AB3043" i="1"/>
  <c r="AB3051" i="1"/>
  <c r="AB3059" i="1"/>
  <c r="AB3067" i="1"/>
  <c r="V3073" i="1"/>
  <c r="AB3076" i="1"/>
  <c r="AB3080" i="1"/>
  <c r="AB3084" i="1"/>
  <c r="AB3088" i="1"/>
  <c r="AB3092" i="1"/>
  <c r="AB3096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AB3144" i="1"/>
  <c r="AB3148" i="1"/>
  <c r="AB3152" i="1"/>
  <c r="AB3156" i="1"/>
  <c r="AB3160" i="1"/>
  <c r="AB3164" i="1"/>
  <c r="AB3168" i="1"/>
  <c r="AB3172" i="1"/>
  <c r="AB3176" i="1"/>
  <c r="AB3180" i="1"/>
  <c r="AB3184" i="1"/>
  <c r="AB3188" i="1"/>
  <c r="AB3192" i="1"/>
  <c r="AB3196" i="1"/>
  <c r="AB3243" i="1"/>
  <c r="AB3284" i="1"/>
  <c r="AB3343" i="1"/>
  <c r="AB3459" i="1"/>
  <c r="M2966" i="1"/>
  <c r="AB2966" i="1" s="1"/>
  <c r="V2967" i="1"/>
  <c r="S2968" i="1"/>
  <c r="AB2968" i="1" s="1"/>
  <c r="AB2969" i="1"/>
  <c r="P2973" i="1"/>
  <c r="M2974" i="1"/>
  <c r="AB2974" i="1" s="1"/>
  <c r="AB2977" i="1"/>
  <c r="P2981" i="1"/>
  <c r="AB2981" i="1" s="1"/>
  <c r="M2982" i="1"/>
  <c r="AB2982" i="1" s="1"/>
  <c r="V2983" i="1"/>
  <c r="AB2983" i="1" s="1"/>
  <c r="AB2985" i="1"/>
  <c r="Z2989" i="1"/>
  <c r="AB2989" i="1" s="1"/>
  <c r="P2997" i="1"/>
  <c r="AB2997" i="1" s="1"/>
  <c r="M2998" i="1"/>
  <c r="AB2998" i="1" s="1"/>
  <c r="AB3001" i="1"/>
  <c r="Z3005" i="1"/>
  <c r="AB3009" i="1"/>
  <c r="Z3013" i="1"/>
  <c r="AB3013" i="1" s="1"/>
  <c r="AB3017" i="1"/>
  <c r="Z3021" i="1"/>
  <c r="AB3025" i="1"/>
  <c r="Z3029" i="1"/>
  <c r="AB3029" i="1" s="1"/>
  <c r="AB3033" i="1"/>
  <c r="Z3037" i="1"/>
  <c r="AB3041" i="1"/>
  <c r="Z3045" i="1"/>
  <c r="AB3045" i="1" s="1"/>
  <c r="AB3049" i="1"/>
  <c r="Z3053" i="1"/>
  <c r="AB3057" i="1"/>
  <c r="Z3061" i="1"/>
  <c r="AB3061" i="1" s="1"/>
  <c r="AB3065" i="1"/>
  <c r="Z3069" i="1"/>
  <c r="AB3073" i="1"/>
  <c r="AB3236" i="1"/>
  <c r="AB3455" i="1"/>
  <c r="AB2967" i="1"/>
  <c r="AB2975" i="1"/>
  <c r="AB2991" i="1"/>
  <c r="AB2999" i="1"/>
  <c r="AB3007" i="1"/>
  <c r="AB3015" i="1"/>
  <c r="AB3023" i="1"/>
  <c r="AB3031" i="1"/>
  <c r="AB3039" i="1"/>
  <c r="AB3047" i="1"/>
  <c r="AB3055" i="1"/>
  <c r="AB3063" i="1"/>
  <c r="AB3071" i="1"/>
  <c r="AB3199" i="1"/>
  <c r="AB3201" i="1"/>
  <c r="AB3203" i="1"/>
  <c r="AB3214" i="1"/>
  <c r="AB3230" i="1"/>
  <c r="AB3246" i="1"/>
  <c r="AB3268" i="1"/>
  <c r="AB3303" i="1"/>
  <c r="AB3367" i="1"/>
  <c r="AB3467" i="1"/>
  <c r="AB3579" i="1"/>
  <c r="AB3635" i="1"/>
  <c r="AB3699" i="1"/>
  <c r="AB3834" i="1"/>
  <c r="S3205" i="1"/>
  <c r="AB3205" i="1" s="1"/>
  <c r="P3210" i="1"/>
  <c r="V3212" i="1"/>
  <c r="AB3212" i="1" s="1"/>
  <c r="Z3216" i="1"/>
  <c r="AB3216" i="1" s="1"/>
  <c r="M3219" i="1"/>
  <c r="S3221" i="1"/>
  <c r="AB3221" i="1" s="1"/>
  <c r="P3226" i="1"/>
  <c r="AB3226" i="1" s="1"/>
  <c r="V3228" i="1"/>
  <c r="AB3228" i="1" s="1"/>
  <c r="Z3232" i="1"/>
  <c r="AB3232" i="1" s="1"/>
  <c r="M3235" i="1"/>
  <c r="AB3235" i="1" s="1"/>
  <c r="S3237" i="1"/>
  <c r="AB3237" i="1" s="1"/>
  <c r="P3242" i="1"/>
  <c r="V3244" i="1"/>
  <c r="AB3244" i="1" s="1"/>
  <c r="Z3248" i="1"/>
  <c r="AB3248" i="1" s="1"/>
  <c r="P3254" i="1"/>
  <c r="AB3254" i="1" s="1"/>
  <c r="V3256" i="1"/>
  <c r="AB3256" i="1" s="1"/>
  <c r="P3262" i="1"/>
  <c r="AB3262" i="1" s="1"/>
  <c r="V3264" i="1"/>
  <c r="AB3264" i="1" s="1"/>
  <c r="P3270" i="1"/>
  <c r="AB3270" i="1" s="1"/>
  <c r="V3272" i="1"/>
  <c r="AB3272" i="1" s="1"/>
  <c r="P3278" i="1"/>
  <c r="AB3278" i="1" s="1"/>
  <c r="V3280" i="1"/>
  <c r="AB3280" i="1" s="1"/>
  <c r="P3286" i="1"/>
  <c r="AB3286" i="1" s="1"/>
  <c r="V3288" i="1"/>
  <c r="AB3288" i="1" s="1"/>
  <c r="P3294" i="1"/>
  <c r="AB3294" i="1" s="1"/>
  <c r="V3296" i="1"/>
  <c r="AB3296" i="1" s="1"/>
  <c r="M3303" i="1"/>
  <c r="M3307" i="1"/>
  <c r="AB3307" i="1" s="1"/>
  <c r="M3311" i="1"/>
  <c r="AB3311" i="1" s="1"/>
  <c r="M3315" i="1"/>
  <c r="AB3315" i="1" s="1"/>
  <c r="M3319" i="1"/>
  <c r="AB3319" i="1" s="1"/>
  <c r="M3323" i="1"/>
  <c r="AB3323" i="1" s="1"/>
  <c r="M3327" i="1"/>
  <c r="AB3327" i="1" s="1"/>
  <c r="M3331" i="1"/>
  <c r="AB3331" i="1" s="1"/>
  <c r="M3335" i="1"/>
  <c r="AB3335" i="1" s="1"/>
  <c r="M3339" i="1"/>
  <c r="AB3339" i="1" s="1"/>
  <c r="M3343" i="1"/>
  <c r="M3347" i="1"/>
  <c r="AB3347" i="1" s="1"/>
  <c r="M3351" i="1"/>
  <c r="AB3351" i="1" s="1"/>
  <c r="M3355" i="1"/>
  <c r="AB3355" i="1" s="1"/>
  <c r="M3359" i="1"/>
  <c r="AB3359" i="1" s="1"/>
  <c r="M3363" i="1"/>
  <c r="AB3363" i="1" s="1"/>
  <c r="M3367" i="1"/>
  <c r="AB3372" i="1"/>
  <c r="AB3388" i="1"/>
  <c r="AB3404" i="1"/>
  <c r="AB3523" i="1"/>
  <c r="AB3545" i="1"/>
  <c r="AB3623" i="1"/>
  <c r="AB3687" i="1"/>
  <c r="AB3206" i="1"/>
  <c r="AB3222" i="1"/>
  <c r="AB3238" i="1"/>
  <c r="AB3257" i="1"/>
  <c r="AB3265" i="1"/>
  <c r="AB3273" i="1"/>
  <c r="AB3281" i="1"/>
  <c r="AB3289" i="1"/>
  <c r="AB3297" i="1"/>
  <c r="Z3416" i="1"/>
  <c r="S3417" i="1"/>
  <c r="P3418" i="1"/>
  <c r="AB3418" i="1" s="1"/>
  <c r="M3419" i="1"/>
  <c r="AB3419" i="1" s="1"/>
  <c r="Z3420" i="1"/>
  <c r="S3421" i="1"/>
  <c r="P3422" i="1"/>
  <c r="AB3422" i="1" s="1"/>
  <c r="M3423" i="1"/>
  <c r="AB3423" i="1" s="1"/>
  <c r="Z3424" i="1"/>
  <c r="S3425" i="1"/>
  <c r="P3426" i="1"/>
  <c r="AB3426" i="1" s="1"/>
  <c r="M3427" i="1"/>
  <c r="AB3427" i="1" s="1"/>
  <c r="Z3428" i="1"/>
  <c r="S3429" i="1"/>
  <c r="P3430" i="1"/>
  <c r="AB3430" i="1" s="1"/>
  <c r="M3431" i="1"/>
  <c r="AB3431" i="1" s="1"/>
  <c r="Z3432" i="1"/>
  <c r="S3433" i="1"/>
  <c r="P3434" i="1"/>
  <c r="AB3434" i="1" s="1"/>
  <c r="M3435" i="1"/>
  <c r="AB3435" i="1" s="1"/>
  <c r="Z3436" i="1"/>
  <c r="S3437" i="1"/>
  <c r="P3438" i="1"/>
  <c r="AB3438" i="1" s="1"/>
  <c r="M3439" i="1"/>
  <c r="AB3439" i="1" s="1"/>
  <c r="Z3440" i="1"/>
  <c r="S3441" i="1"/>
  <c r="P3442" i="1"/>
  <c r="AB3442" i="1" s="1"/>
  <c r="M3443" i="1"/>
  <c r="AB3443" i="1" s="1"/>
  <c r="Z3444" i="1"/>
  <c r="S3445" i="1"/>
  <c r="P3446" i="1"/>
  <c r="AB3446" i="1" s="1"/>
  <c r="M3447" i="1"/>
  <c r="Z3448" i="1"/>
  <c r="S3449" i="1"/>
  <c r="P3450" i="1"/>
  <c r="AB3450" i="1" s="1"/>
  <c r="M3451" i="1"/>
  <c r="AB3451" i="1" s="1"/>
  <c r="Z3452" i="1"/>
  <c r="S3453" i="1"/>
  <c r="P3454" i="1"/>
  <c r="AB3454" i="1" s="1"/>
  <c r="M3455" i="1"/>
  <c r="Z3456" i="1"/>
  <c r="S3457" i="1"/>
  <c r="P3458" i="1"/>
  <c r="AB3458" i="1" s="1"/>
  <c r="M3459" i="1"/>
  <c r="Z3460" i="1"/>
  <c r="S3461" i="1"/>
  <c r="P3462" i="1"/>
  <c r="AB3462" i="1" s="1"/>
  <c r="M3463" i="1"/>
  <c r="AB3463" i="1" s="1"/>
  <c r="Z3464" i="1"/>
  <c r="S3465" i="1"/>
  <c r="P3466" i="1"/>
  <c r="AB3466" i="1" s="1"/>
  <c r="M3467" i="1"/>
  <c r="Z3468" i="1"/>
  <c r="S3469" i="1"/>
  <c r="P3470" i="1"/>
  <c r="AB3470" i="1" s="1"/>
  <c r="M3471" i="1"/>
  <c r="AB3471" i="1" s="1"/>
  <c r="Z3472" i="1"/>
  <c r="S3473" i="1"/>
  <c r="P3474" i="1"/>
  <c r="AB3474" i="1" s="1"/>
  <c r="M3475" i="1"/>
  <c r="AB3475" i="1" s="1"/>
  <c r="Z3476" i="1"/>
  <c r="AB3485" i="1"/>
  <c r="S3488" i="1"/>
  <c r="AB3492" i="1"/>
  <c r="AB3619" i="1"/>
  <c r="AB3683" i="1"/>
  <c r="Z3208" i="1"/>
  <c r="AB3208" i="1" s="1"/>
  <c r="AB3210" i="1"/>
  <c r="M3211" i="1"/>
  <c r="AB3211" i="1" s="1"/>
  <c r="S3213" i="1"/>
  <c r="AB3213" i="1" s="1"/>
  <c r="P3218" i="1"/>
  <c r="AB3218" i="1" s="1"/>
  <c r="V3220" i="1"/>
  <c r="AB3220" i="1" s="1"/>
  <c r="Z3224" i="1"/>
  <c r="AB3224" i="1" s="1"/>
  <c r="M3227" i="1"/>
  <c r="AB3227" i="1" s="1"/>
  <c r="S3229" i="1"/>
  <c r="AB3229" i="1" s="1"/>
  <c r="P3234" i="1"/>
  <c r="AB3234" i="1" s="1"/>
  <c r="V3236" i="1"/>
  <c r="Z3240" i="1"/>
  <c r="AB3240" i="1" s="1"/>
  <c r="AB3242" i="1"/>
  <c r="M3243" i="1"/>
  <c r="S3245" i="1"/>
  <c r="AB3245" i="1" s="1"/>
  <c r="P3250" i="1"/>
  <c r="AB3250" i="1" s="1"/>
  <c r="V3252" i="1"/>
  <c r="AB3252" i="1" s="1"/>
  <c r="P3258" i="1"/>
  <c r="AB3258" i="1" s="1"/>
  <c r="V3260" i="1"/>
  <c r="AB3260" i="1" s="1"/>
  <c r="P3266" i="1"/>
  <c r="AB3266" i="1" s="1"/>
  <c r="V3268" i="1"/>
  <c r="P3274" i="1"/>
  <c r="AB3274" i="1" s="1"/>
  <c r="V3276" i="1"/>
  <c r="P3282" i="1"/>
  <c r="AB3282" i="1" s="1"/>
  <c r="V3284" i="1"/>
  <c r="P3290" i="1"/>
  <c r="AB3290" i="1" s="1"/>
  <c r="V3292" i="1"/>
  <c r="AB3292" i="1" s="1"/>
  <c r="P3298" i="1"/>
  <c r="AB3298" i="1" s="1"/>
  <c r="V3300" i="1"/>
  <c r="AB3300" i="1" s="1"/>
  <c r="AB3302" i="1"/>
  <c r="Z3304" i="1"/>
  <c r="AB3304" i="1" s="1"/>
  <c r="AB3306" i="1"/>
  <c r="Z3308" i="1"/>
  <c r="AB3308" i="1" s="1"/>
  <c r="AB3310" i="1"/>
  <c r="Z3312" i="1"/>
  <c r="AB3312" i="1" s="1"/>
  <c r="AB3314" i="1"/>
  <c r="Z3316" i="1"/>
  <c r="AB3316" i="1" s="1"/>
  <c r="AB3318" i="1"/>
  <c r="Z3320" i="1"/>
  <c r="AB3320" i="1" s="1"/>
  <c r="AB3322" i="1"/>
  <c r="Z3324" i="1"/>
  <c r="AB3324" i="1" s="1"/>
  <c r="AB3326" i="1"/>
  <c r="Z3328" i="1"/>
  <c r="AB3328" i="1" s="1"/>
  <c r="AB3330" i="1"/>
  <c r="Z3332" i="1"/>
  <c r="AB3332" i="1" s="1"/>
  <c r="AB3334" i="1"/>
  <c r="Z3336" i="1"/>
  <c r="AB3336" i="1" s="1"/>
  <c r="AB3338" i="1"/>
  <c r="Z3340" i="1"/>
  <c r="AB3340" i="1" s="1"/>
  <c r="AB3342" i="1"/>
  <c r="Z3344" i="1"/>
  <c r="AB3344" i="1" s="1"/>
  <c r="AB3346" i="1"/>
  <c r="Z3348" i="1"/>
  <c r="AB3348" i="1" s="1"/>
  <c r="AB3350" i="1"/>
  <c r="Z3352" i="1"/>
  <c r="AB3352" i="1" s="1"/>
  <c r="AB3354" i="1"/>
  <c r="Z3356" i="1"/>
  <c r="AB3356" i="1" s="1"/>
  <c r="AB3358" i="1"/>
  <c r="Z3360" i="1"/>
  <c r="AB3360" i="1" s="1"/>
  <c r="AB3362" i="1"/>
  <c r="Z3364" i="1"/>
  <c r="AB3364" i="1" s="1"/>
  <c r="AB3366" i="1"/>
  <c r="Z3368" i="1"/>
  <c r="AB3368" i="1" s="1"/>
  <c r="AB3370" i="1"/>
  <c r="Z3372" i="1"/>
  <c r="AB3374" i="1"/>
  <c r="Z3376" i="1"/>
  <c r="AB3376" i="1" s="1"/>
  <c r="AB3378" i="1"/>
  <c r="Z3380" i="1"/>
  <c r="AB3380" i="1" s="1"/>
  <c r="AB3382" i="1"/>
  <c r="Z3384" i="1"/>
  <c r="AB3384" i="1" s="1"/>
  <c r="AB3386" i="1"/>
  <c r="Z3388" i="1"/>
  <c r="AB3390" i="1"/>
  <c r="Z3392" i="1"/>
  <c r="AB3392" i="1" s="1"/>
  <c r="AB3394" i="1"/>
  <c r="Z3396" i="1"/>
  <c r="AB3396" i="1" s="1"/>
  <c r="AB3398" i="1"/>
  <c r="Z3400" i="1"/>
  <c r="AB3400" i="1" s="1"/>
  <c r="AB3402" i="1"/>
  <c r="Z3404" i="1"/>
  <c r="AB3406" i="1"/>
  <c r="Z3408" i="1"/>
  <c r="AB3408" i="1" s="1"/>
  <c r="AB3410" i="1"/>
  <c r="Z3412" i="1"/>
  <c r="AB3412" i="1" s="1"/>
  <c r="AB3414" i="1"/>
  <c r="V3416" i="1"/>
  <c r="AB3416" i="1" s="1"/>
  <c r="AB3417" i="1"/>
  <c r="V3420" i="1"/>
  <c r="AB3420" i="1" s="1"/>
  <c r="AB3421" i="1"/>
  <c r="V3424" i="1"/>
  <c r="AB3424" i="1" s="1"/>
  <c r="AB3425" i="1"/>
  <c r="V3428" i="1"/>
  <c r="AB3428" i="1" s="1"/>
  <c r="AB3429" i="1"/>
  <c r="V3432" i="1"/>
  <c r="AB3432" i="1" s="1"/>
  <c r="AB3433" i="1"/>
  <c r="V3436" i="1"/>
  <c r="AB3436" i="1" s="1"/>
  <c r="AB3437" i="1"/>
  <c r="V3440" i="1"/>
  <c r="AB3440" i="1" s="1"/>
  <c r="AB3441" i="1"/>
  <c r="V3444" i="1"/>
  <c r="AB3444" i="1" s="1"/>
  <c r="AB3445" i="1"/>
  <c r="V3448" i="1"/>
  <c r="AB3448" i="1" s="1"/>
  <c r="AB3449" i="1"/>
  <c r="V3452" i="1"/>
  <c r="AB3452" i="1" s="1"/>
  <c r="AB3453" i="1"/>
  <c r="V3456" i="1"/>
  <c r="AB3456" i="1" s="1"/>
  <c r="AB3457" i="1"/>
  <c r="V3460" i="1"/>
  <c r="AB3460" i="1" s="1"/>
  <c r="AB3461" i="1"/>
  <c r="V3464" i="1"/>
  <c r="AB3464" i="1" s="1"/>
  <c r="AB3465" i="1"/>
  <c r="V3468" i="1"/>
  <c r="AB3468" i="1" s="1"/>
  <c r="AB3469" i="1"/>
  <c r="V3472" i="1"/>
  <c r="AB3472" i="1" s="1"/>
  <c r="AB3473" i="1"/>
  <c r="V3476" i="1"/>
  <c r="P3481" i="1"/>
  <c r="P3497" i="1"/>
  <c r="AB3497" i="1" s="1"/>
  <c r="AB3518" i="1"/>
  <c r="AB3539" i="1"/>
  <c r="AB3550" i="1"/>
  <c r="AB3561" i="1"/>
  <c r="AB3595" i="1"/>
  <c r="AB3659" i="1"/>
  <c r="AB3811" i="1"/>
  <c r="Z3478" i="1"/>
  <c r="AB3478" i="1" s="1"/>
  <c r="M3481" i="1"/>
  <c r="AB3481" i="1" s="1"/>
  <c r="S3483" i="1"/>
  <c r="AB3483" i="1" s="1"/>
  <c r="P3488" i="1"/>
  <c r="V3490" i="1"/>
  <c r="AB3490" i="1" s="1"/>
  <c r="Z3494" i="1"/>
  <c r="AB3494" i="1" s="1"/>
  <c r="M3497" i="1"/>
  <c r="Z3499" i="1"/>
  <c r="AB3499" i="1" s="1"/>
  <c r="M3502" i="1"/>
  <c r="AB3502" i="1" s="1"/>
  <c r="V3503" i="1"/>
  <c r="AB3503" i="1" s="1"/>
  <c r="AB3508" i="1"/>
  <c r="S3508" i="1"/>
  <c r="AB3509" i="1"/>
  <c r="P3513" i="1"/>
  <c r="AB3513" i="1" s="1"/>
  <c r="Z3515" i="1"/>
  <c r="AB3515" i="1" s="1"/>
  <c r="M3518" i="1"/>
  <c r="V3519" i="1"/>
  <c r="AB3519" i="1" s="1"/>
  <c r="S3524" i="1"/>
  <c r="AB3524" i="1" s="1"/>
  <c r="AB3525" i="1"/>
  <c r="P3529" i="1"/>
  <c r="AB3529" i="1" s="1"/>
  <c r="Z3531" i="1"/>
  <c r="AB3531" i="1" s="1"/>
  <c r="M3534" i="1"/>
  <c r="AB3534" i="1" s="1"/>
  <c r="V3535" i="1"/>
  <c r="AB3535" i="1" s="1"/>
  <c r="AB3540" i="1"/>
  <c r="S3540" i="1"/>
  <c r="AB3541" i="1"/>
  <c r="P3545" i="1"/>
  <c r="Z3547" i="1"/>
  <c r="AB3547" i="1" s="1"/>
  <c r="M3550" i="1"/>
  <c r="V3551" i="1"/>
  <c r="AB3551" i="1" s="1"/>
  <c r="S3556" i="1"/>
  <c r="AB3556" i="1" s="1"/>
  <c r="AB3557" i="1"/>
  <c r="P3561" i="1"/>
  <c r="Z3563" i="1"/>
  <c r="AB3563" i="1" s="1"/>
  <c r="M3566" i="1"/>
  <c r="AB3566" i="1" s="1"/>
  <c r="V3567" i="1"/>
  <c r="AB3567" i="1" s="1"/>
  <c r="AB3572" i="1"/>
  <c r="S3572" i="1"/>
  <c r="AB3573" i="1"/>
  <c r="P3577" i="1"/>
  <c r="Z3579" i="1"/>
  <c r="M3582" i="1"/>
  <c r="AB3582" i="1" s="1"/>
  <c r="V3583" i="1"/>
  <c r="AB3583" i="1" s="1"/>
  <c r="P3589" i="1"/>
  <c r="V3591" i="1"/>
  <c r="AB3591" i="1" s="1"/>
  <c r="P3597" i="1"/>
  <c r="V3599" i="1"/>
  <c r="AB3599" i="1" s="1"/>
  <c r="P3605" i="1"/>
  <c r="V3607" i="1"/>
  <c r="AB3607" i="1" s="1"/>
  <c r="P3613" i="1"/>
  <c r="V3615" i="1"/>
  <c r="AB3615" i="1" s="1"/>
  <c r="P3621" i="1"/>
  <c r="V3623" i="1"/>
  <c r="P3629" i="1"/>
  <c r="V3631" i="1"/>
  <c r="AB3631" i="1" s="1"/>
  <c r="P3637" i="1"/>
  <c r="V3639" i="1"/>
  <c r="AB3639" i="1" s="1"/>
  <c r="P3645" i="1"/>
  <c r="V3647" i="1"/>
  <c r="AB3647" i="1" s="1"/>
  <c r="P3653" i="1"/>
  <c r="V3655" i="1"/>
  <c r="AB3655" i="1" s="1"/>
  <c r="P3661" i="1"/>
  <c r="V3663" i="1"/>
  <c r="AB3663" i="1" s="1"/>
  <c r="P3669" i="1"/>
  <c r="V3671" i="1"/>
  <c r="AB3671" i="1" s="1"/>
  <c r="P3677" i="1"/>
  <c r="V3679" i="1"/>
  <c r="AB3679" i="1" s="1"/>
  <c r="P3685" i="1"/>
  <c r="V3687" i="1"/>
  <c r="P3693" i="1"/>
  <c r="V3695" i="1"/>
  <c r="AB3695" i="1" s="1"/>
  <c r="P3701" i="1"/>
  <c r="V3703" i="1"/>
  <c r="AB3703" i="1" s="1"/>
  <c r="AB3784" i="1"/>
  <c r="AB3846" i="1"/>
  <c r="AB3851" i="1"/>
  <c r="AB3855" i="1"/>
  <c r="AB3865" i="1"/>
  <c r="AB3484" i="1"/>
  <c r="AB3504" i="1"/>
  <c r="AB3520" i="1"/>
  <c r="AB3521" i="1"/>
  <c r="AB3536" i="1"/>
  <c r="AB3552" i="1"/>
  <c r="AB3568" i="1"/>
  <c r="AB3584" i="1"/>
  <c r="AB3585" i="1"/>
  <c r="AB3592" i="1"/>
  <c r="AB3600" i="1"/>
  <c r="AB3601" i="1"/>
  <c r="AB3608" i="1"/>
  <c r="AB3616" i="1"/>
  <c r="AB3617" i="1"/>
  <c r="AB3624" i="1"/>
  <c r="AB3632" i="1"/>
  <c r="AB3633" i="1"/>
  <c r="AB3640" i="1"/>
  <c r="AB3648" i="1"/>
  <c r="AB3649" i="1"/>
  <c r="AB3656" i="1"/>
  <c r="AB3664" i="1"/>
  <c r="AB3665" i="1"/>
  <c r="AB3672" i="1"/>
  <c r="AB3680" i="1"/>
  <c r="AB3681" i="1"/>
  <c r="AB3688" i="1"/>
  <c r="AB3696" i="1"/>
  <c r="AB3697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66" i="1"/>
  <c r="AB3774" i="1"/>
  <c r="AB3782" i="1"/>
  <c r="AB3798" i="1"/>
  <c r="AB3806" i="1"/>
  <c r="AB3814" i="1"/>
  <c r="AB3830" i="1"/>
  <c r="AB3838" i="1"/>
  <c r="AB3862" i="1"/>
  <c r="AB3867" i="1"/>
  <c r="AB3476" i="1"/>
  <c r="P3480" i="1"/>
  <c r="AB3480" i="1" s="1"/>
  <c r="V3482" i="1"/>
  <c r="AB3482" i="1" s="1"/>
  <c r="Z3486" i="1"/>
  <c r="AB3486" i="1" s="1"/>
  <c r="AB3488" i="1"/>
  <c r="M3489" i="1"/>
  <c r="AB3489" i="1" s="1"/>
  <c r="S3491" i="1"/>
  <c r="AB3491" i="1" s="1"/>
  <c r="P3496" i="1"/>
  <c r="AB3496" i="1" s="1"/>
  <c r="AB3500" i="1"/>
  <c r="S3500" i="1"/>
  <c r="AB3501" i="1"/>
  <c r="P3505" i="1"/>
  <c r="AB3505" i="1" s="1"/>
  <c r="Z3507" i="1"/>
  <c r="AB3507" i="1" s="1"/>
  <c r="M3510" i="1"/>
  <c r="AB3510" i="1" s="1"/>
  <c r="V3511" i="1"/>
  <c r="AB3511" i="1" s="1"/>
  <c r="S3516" i="1"/>
  <c r="AB3516" i="1" s="1"/>
  <c r="AB3517" i="1"/>
  <c r="P3521" i="1"/>
  <c r="Z3523" i="1"/>
  <c r="M3526" i="1"/>
  <c r="AB3526" i="1" s="1"/>
  <c r="V3527" i="1"/>
  <c r="AB3527" i="1" s="1"/>
  <c r="AB3532" i="1"/>
  <c r="S3532" i="1"/>
  <c r="AB3533" i="1"/>
  <c r="P3537" i="1"/>
  <c r="AB3537" i="1" s="1"/>
  <c r="Z3539" i="1"/>
  <c r="M3542" i="1"/>
  <c r="AB3542" i="1" s="1"/>
  <c r="V3543" i="1"/>
  <c r="AB3543" i="1" s="1"/>
  <c r="S3548" i="1"/>
  <c r="AB3548" i="1" s="1"/>
  <c r="AB3549" i="1"/>
  <c r="P3553" i="1"/>
  <c r="AB3553" i="1" s="1"/>
  <c r="Z3555" i="1"/>
  <c r="AB3555" i="1" s="1"/>
  <c r="M3558" i="1"/>
  <c r="AB3558" i="1" s="1"/>
  <c r="V3559" i="1"/>
  <c r="AB3559" i="1" s="1"/>
  <c r="AB3564" i="1"/>
  <c r="S3564" i="1"/>
  <c r="AB3565" i="1"/>
  <c r="P3569" i="1"/>
  <c r="AB3569" i="1" s="1"/>
  <c r="Z3571" i="1"/>
  <c r="AB3571" i="1" s="1"/>
  <c r="M3574" i="1"/>
  <c r="AB3574" i="1" s="1"/>
  <c r="V3575" i="1"/>
  <c r="AB3575" i="1" s="1"/>
  <c r="S3580" i="1"/>
  <c r="AB3580" i="1" s="1"/>
  <c r="AB3581" i="1"/>
  <c r="P3585" i="1"/>
  <c r="V3587" i="1"/>
  <c r="AB3587" i="1" s="1"/>
  <c r="P3593" i="1"/>
  <c r="AB3593" i="1" s="1"/>
  <c r="V3595" i="1"/>
  <c r="P3601" i="1"/>
  <c r="V3603" i="1"/>
  <c r="AB3603" i="1" s="1"/>
  <c r="P3609" i="1"/>
  <c r="AB3609" i="1" s="1"/>
  <c r="V3611" i="1"/>
  <c r="AB3611" i="1" s="1"/>
  <c r="P3617" i="1"/>
  <c r="V3619" i="1"/>
  <c r="P3625" i="1"/>
  <c r="AB3625" i="1" s="1"/>
  <c r="V3627" i="1"/>
  <c r="AB3627" i="1" s="1"/>
  <c r="P3633" i="1"/>
  <c r="V3635" i="1"/>
  <c r="P3641" i="1"/>
  <c r="AB3641" i="1" s="1"/>
  <c r="V3643" i="1"/>
  <c r="AB3643" i="1" s="1"/>
  <c r="P3649" i="1"/>
  <c r="V3651" i="1"/>
  <c r="AB3651" i="1" s="1"/>
  <c r="P3657" i="1"/>
  <c r="AB3657" i="1" s="1"/>
  <c r="V3659" i="1"/>
  <c r="P3665" i="1"/>
  <c r="V3667" i="1"/>
  <c r="AB3667" i="1" s="1"/>
  <c r="P3673" i="1"/>
  <c r="AB3673" i="1" s="1"/>
  <c r="V3675" i="1"/>
  <c r="AB3675" i="1" s="1"/>
  <c r="P3681" i="1"/>
  <c r="V3683" i="1"/>
  <c r="P3689" i="1"/>
  <c r="AB3689" i="1" s="1"/>
  <c r="V3691" i="1"/>
  <c r="AB3691" i="1" s="1"/>
  <c r="P3697" i="1"/>
  <c r="V3699" i="1"/>
  <c r="AB3866" i="1"/>
  <c r="AB3577" i="1"/>
  <c r="AB3589" i="1"/>
  <c r="AB3597" i="1"/>
  <c r="AB3605" i="1"/>
  <c r="AB3613" i="1"/>
  <c r="AB3621" i="1"/>
  <c r="AB3629" i="1"/>
  <c r="AB3637" i="1"/>
  <c r="AB3645" i="1"/>
  <c r="AB3653" i="1"/>
  <c r="AB3661" i="1"/>
  <c r="AB3669" i="1"/>
  <c r="AB3677" i="1"/>
  <c r="AB3685" i="1"/>
  <c r="AB3693" i="1"/>
  <c r="AB3701" i="1"/>
  <c r="AB3778" i="1"/>
  <c r="AB3810" i="1"/>
  <c r="AB3842" i="1"/>
  <c r="AB3886" i="1"/>
  <c r="AB3875" i="1"/>
  <c r="AB3876" i="1"/>
  <c r="AB3883" i="1"/>
  <c r="AB3884" i="1"/>
  <c r="AB3891" i="1"/>
  <c r="AB3892" i="1"/>
  <c r="AB4013" i="1"/>
  <c r="AB4021" i="1"/>
  <c r="Z3758" i="1"/>
  <c r="AB3758" i="1" s="1"/>
  <c r="AB3760" i="1"/>
  <c r="M3761" i="1"/>
  <c r="AB3761" i="1" s="1"/>
  <c r="S3763" i="1"/>
  <c r="AB3763" i="1" s="1"/>
  <c r="P3768" i="1"/>
  <c r="AB3768" i="1" s="1"/>
  <c r="V3770" i="1"/>
  <c r="AB3770" i="1" s="1"/>
  <c r="Z3774" i="1"/>
  <c r="AB3776" i="1"/>
  <c r="M3777" i="1"/>
  <c r="AB3777" i="1" s="1"/>
  <c r="S3779" i="1"/>
  <c r="AB3779" i="1" s="1"/>
  <c r="P3784" i="1"/>
  <c r="V3786" i="1"/>
  <c r="AB3786" i="1" s="1"/>
  <c r="Z3790" i="1"/>
  <c r="AB3790" i="1" s="1"/>
  <c r="AB3792" i="1"/>
  <c r="M3793" i="1"/>
  <c r="AB3793" i="1" s="1"/>
  <c r="S3795" i="1"/>
  <c r="AB3795" i="1" s="1"/>
  <c r="P3800" i="1"/>
  <c r="AB3800" i="1" s="1"/>
  <c r="V3802" i="1"/>
  <c r="AB3802" i="1" s="1"/>
  <c r="Z3806" i="1"/>
  <c r="AB3808" i="1"/>
  <c r="M3809" i="1"/>
  <c r="AB3809" i="1" s="1"/>
  <c r="S3811" i="1"/>
  <c r="P3816" i="1"/>
  <c r="AB3816" i="1" s="1"/>
  <c r="V3818" i="1"/>
  <c r="AB3818" i="1" s="1"/>
  <c r="Z3822" i="1"/>
  <c r="AB3822" i="1" s="1"/>
  <c r="AB3824" i="1"/>
  <c r="M3825" i="1"/>
  <c r="AB3825" i="1" s="1"/>
  <c r="S3827" i="1"/>
  <c r="AB3827" i="1" s="1"/>
  <c r="P3832" i="1"/>
  <c r="AB3832" i="1" s="1"/>
  <c r="V3834" i="1"/>
  <c r="Z3838" i="1"/>
  <c r="AB3840" i="1"/>
  <c r="M3841" i="1"/>
  <c r="AB3841" i="1" s="1"/>
  <c r="S3843" i="1"/>
  <c r="AB3843" i="1" s="1"/>
  <c r="P3848" i="1"/>
  <c r="V3850" i="1"/>
  <c r="AB3850" i="1" s="1"/>
  <c r="Z3854" i="1"/>
  <c r="AB3856" i="1"/>
  <c r="M3857" i="1"/>
  <c r="AB3857" i="1" s="1"/>
  <c r="S3859" i="1"/>
  <c r="AB3859" i="1" s="1"/>
  <c r="P3864" i="1"/>
  <c r="AB3864" i="1" s="1"/>
  <c r="V3866" i="1"/>
  <c r="V3870" i="1"/>
  <c r="AB3870" i="1" s="1"/>
  <c r="P3876" i="1"/>
  <c r="V3878" i="1"/>
  <c r="AB3878" i="1" s="1"/>
  <c r="P3884" i="1"/>
  <c r="V3886" i="1"/>
  <c r="P3892" i="1"/>
  <c r="AB3896" i="1"/>
  <c r="AB3900" i="1"/>
  <c r="AB3904" i="1"/>
  <c r="AB3908" i="1"/>
  <c r="AB3912" i="1"/>
  <c r="AB3916" i="1"/>
  <c r="AB3920" i="1"/>
  <c r="AB3924" i="1"/>
  <c r="AB3928" i="1"/>
  <c r="AB3932" i="1"/>
  <c r="AB3936" i="1"/>
  <c r="AB3940" i="1"/>
  <c r="AB3944" i="1"/>
  <c r="AB3948" i="1"/>
  <c r="AB3952" i="1"/>
  <c r="AB3956" i="1"/>
  <c r="AB3960" i="1"/>
  <c r="AB3964" i="1"/>
  <c r="AB3968" i="1"/>
  <c r="AB3972" i="1"/>
  <c r="AB3976" i="1"/>
  <c r="AB3980" i="1"/>
  <c r="AB3984" i="1"/>
  <c r="AB3988" i="1"/>
  <c r="AB3992" i="1"/>
  <c r="AB3996" i="1"/>
  <c r="AB4007" i="1"/>
  <c r="AB4012" i="1"/>
  <c r="AB4029" i="1"/>
  <c r="AB4035" i="1"/>
  <c r="AB4039" i="1"/>
  <c r="AB4045" i="1"/>
  <c r="AB4061" i="1"/>
  <c r="AB4070" i="1"/>
  <c r="AB4077" i="1"/>
  <c r="AB4222" i="1"/>
  <c r="V3758" i="1"/>
  <c r="Z3762" i="1"/>
  <c r="AB3762" i="1" s="1"/>
  <c r="AB3764" i="1"/>
  <c r="M3765" i="1"/>
  <c r="AB3765" i="1" s="1"/>
  <c r="S3767" i="1"/>
  <c r="AB3767" i="1" s="1"/>
  <c r="P3772" i="1"/>
  <c r="AB3772" i="1" s="1"/>
  <c r="V3774" i="1"/>
  <c r="Z3778" i="1"/>
  <c r="AB3780" i="1"/>
  <c r="M3781" i="1"/>
  <c r="AB3781" i="1" s="1"/>
  <c r="S3783" i="1"/>
  <c r="AB3783" i="1" s="1"/>
  <c r="P3788" i="1"/>
  <c r="AB3788" i="1" s="1"/>
  <c r="V3790" i="1"/>
  <c r="Z3794" i="1"/>
  <c r="AB3794" i="1" s="1"/>
  <c r="AB3796" i="1"/>
  <c r="M3797" i="1"/>
  <c r="AB3797" i="1" s="1"/>
  <c r="S3799" i="1"/>
  <c r="AB3799" i="1" s="1"/>
  <c r="P3804" i="1"/>
  <c r="AB3804" i="1" s="1"/>
  <c r="V3806" i="1"/>
  <c r="Z3810" i="1"/>
  <c r="AB3812" i="1"/>
  <c r="M3813" i="1"/>
  <c r="AB3813" i="1" s="1"/>
  <c r="S3815" i="1"/>
  <c r="AB3815" i="1" s="1"/>
  <c r="P3820" i="1"/>
  <c r="AB3820" i="1" s="1"/>
  <c r="V3822" i="1"/>
  <c r="Z3826" i="1"/>
  <c r="AB3826" i="1" s="1"/>
  <c r="AB3828" i="1"/>
  <c r="M3829" i="1"/>
  <c r="AB3829" i="1" s="1"/>
  <c r="S3831" i="1"/>
  <c r="AB3831" i="1" s="1"/>
  <c r="P3836" i="1"/>
  <c r="AB3836" i="1" s="1"/>
  <c r="V3838" i="1"/>
  <c r="Z3842" i="1"/>
  <c r="AB3844" i="1"/>
  <c r="M3845" i="1"/>
  <c r="AB3845" i="1" s="1"/>
  <c r="S3847" i="1"/>
  <c r="AB3847" i="1" s="1"/>
  <c r="P3852" i="1"/>
  <c r="AB3852" i="1" s="1"/>
  <c r="V3854" i="1"/>
  <c r="AB3854" i="1" s="1"/>
  <c r="Z3858" i="1"/>
  <c r="AB3858" i="1" s="1"/>
  <c r="AB3860" i="1"/>
  <c r="M3861" i="1"/>
  <c r="AB3861" i="1" s="1"/>
  <c r="S3863" i="1"/>
  <c r="AB3863" i="1" s="1"/>
  <c r="P3868" i="1"/>
  <c r="AB3868" i="1" s="1"/>
  <c r="S3871" i="1"/>
  <c r="AB3871" i="1" s="1"/>
  <c r="AB3872" i="1"/>
  <c r="Z3874" i="1"/>
  <c r="AB3874" i="1" s="1"/>
  <c r="M3877" i="1"/>
  <c r="AB3877" i="1" s="1"/>
  <c r="AB3879" i="1"/>
  <c r="S3879" i="1"/>
  <c r="AB3880" i="1"/>
  <c r="Z3882" i="1"/>
  <c r="AB3882" i="1" s="1"/>
  <c r="M3885" i="1"/>
  <c r="AB3885" i="1" s="1"/>
  <c r="S3887" i="1"/>
  <c r="AB3887" i="1" s="1"/>
  <c r="AB3888" i="1"/>
  <c r="Z3890" i="1"/>
  <c r="AB3890" i="1" s="1"/>
  <c r="M3893" i="1"/>
  <c r="V3999" i="1"/>
  <c r="AB3999" i="1" s="1"/>
  <c r="S4000" i="1"/>
  <c r="AB4000" i="1" s="1"/>
  <c r="P4001" i="1"/>
  <c r="AB4001" i="1" s="1"/>
  <c r="Z4003" i="1"/>
  <c r="AB4003" i="1" s="1"/>
  <c r="AB4005" i="1"/>
  <c r="AB4011" i="1"/>
  <c r="M4014" i="1"/>
  <c r="AB4014" i="1" s="1"/>
  <c r="V4015" i="1"/>
  <c r="AB4015" i="1" s="1"/>
  <c r="S4016" i="1"/>
  <c r="AB4016" i="1" s="1"/>
  <c r="P4017" i="1"/>
  <c r="AB4017" i="1" s="1"/>
  <c r="V4023" i="1"/>
  <c r="AB4023" i="1" s="1"/>
  <c r="S4028" i="1"/>
  <c r="AB4073" i="1"/>
  <c r="AB3848" i="1"/>
  <c r="AB3893" i="1"/>
  <c r="AB4049" i="1"/>
  <c r="AB4036" i="1"/>
  <c r="AB4047" i="1"/>
  <c r="AB4055" i="1"/>
  <c r="AB4056" i="1"/>
  <c r="AB4063" i="1"/>
  <c r="AB4071" i="1"/>
  <c r="AB4072" i="1"/>
  <c r="AB4079" i="1"/>
  <c r="AB4081" i="1"/>
  <c r="AB4083" i="1"/>
  <c r="AB4085" i="1"/>
  <c r="AB4087" i="1"/>
  <c r="AB4089" i="1"/>
  <c r="AB4091" i="1"/>
  <c r="AB4093" i="1"/>
  <c r="AB4095" i="1"/>
  <c r="AB4097" i="1"/>
  <c r="AB4099" i="1"/>
  <c r="AB4101" i="1"/>
  <c r="AB4103" i="1"/>
  <c r="AB4105" i="1"/>
  <c r="AB4107" i="1"/>
  <c r="AB4109" i="1"/>
  <c r="AB4111" i="1"/>
  <c r="AB4113" i="1"/>
  <c r="AB4115" i="1"/>
  <c r="AB4117" i="1"/>
  <c r="AB4119" i="1"/>
  <c r="AB4121" i="1"/>
  <c r="AB4123" i="1"/>
  <c r="AB4125" i="1"/>
  <c r="AB4127" i="1"/>
  <c r="AB4129" i="1"/>
  <c r="AB4131" i="1"/>
  <c r="AB4133" i="1"/>
  <c r="AB4135" i="1"/>
  <c r="AB4137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181" i="1"/>
  <c r="AB4183" i="1"/>
  <c r="AB4185" i="1"/>
  <c r="AB4187" i="1"/>
  <c r="AB4189" i="1"/>
  <c r="AB4191" i="1"/>
  <c r="AB4193" i="1"/>
  <c r="AB4195" i="1"/>
  <c r="AB4197" i="1"/>
  <c r="AB4199" i="1"/>
  <c r="AB4201" i="1"/>
  <c r="AB4203" i="1"/>
  <c r="AB4205" i="1"/>
  <c r="M4214" i="1"/>
  <c r="AB4214" i="1" s="1"/>
  <c r="V4215" i="1"/>
  <c r="AB4216" i="1"/>
  <c r="S4216" i="1"/>
  <c r="P4217" i="1"/>
  <c r="Z4219" i="1"/>
  <c r="AB4221" i="1"/>
  <c r="M4230" i="1"/>
  <c r="AB4230" i="1" s="1"/>
  <c r="V4231" i="1"/>
  <c r="AB4232" i="1"/>
  <c r="S4232" i="1"/>
  <c r="P4233" i="1"/>
  <c r="Z4235" i="1"/>
  <c r="AB4237" i="1"/>
  <c r="M4246" i="1"/>
  <c r="AB4246" i="1" s="1"/>
  <c r="V4247" i="1"/>
  <c r="AB4248" i="1"/>
  <c r="S4248" i="1"/>
  <c r="P4249" i="1"/>
  <c r="Z4251" i="1"/>
  <c r="AB4253" i="1"/>
  <c r="AB4258" i="1"/>
  <c r="AB4263" i="1"/>
  <c r="AB4265" i="1"/>
  <c r="AB4267" i="1"/>
  <c r="AB4274" i="1"/>
  <c r="Z4022" i="1"/>
  <c r="AB4024" i="1"/>
  <c r="M4025" i="1"/>
  <c r="AB4025" i="1" s="1"/>
  <c r="S4027" i="1"/>
  <c r="AB4027" i="1" s="1"/>
  <c r="P4032" i="1"/>
  <c r="AB4032" i="1" s="1"/>
  <c r="V4034" i="1"/>
  <c r="AB4034" i="1" s="1"/>
  <c r="Z4038" i="1"/>
  <c r="AB4040" i="1"/>
  <c r="M4041" i="1"/>
  <c r="AB4041" i="1" s="1"/>
  <c r="S4043" i="1"/>
  <c r="AB4043" i="1" s="1"/>
  <c r="P4048" i="1"/>
  <c r="AB4048" i="1" s="1"/>
  <c r="V4050" i="1"/>
  <c r="AB4050" i="1" s="1"/>
  <c r="P4056" i="1"/>
  <c r="V4058" i="1"/>
  <c r="AB4058" i="1" s="1"/>
  <c r="P4064" i="1"/>
  <c r="AB4064" i="1" s="1"/>
  <c r="V4066" i="1"/>
  <c r="AB4066" i="1" s="1"/>
  <c r="P4072" i="1"/>
  <c r="V4074" i="1"/>
  <c r="AB4074" i="1" s="1"/>
  <c r="P4205" i="1"/>
  <c r="Z4207" i="1"/>
  <c r="AB4215" i="1"/>
  <c r="M4218" i="1"/>
  <c r="AB4218" i="1" s="1"/>
  <c r="V4219" i="1"/>
  <c r="S4220" i="1"/>
  <c r="AB4220" i="1" s="1"/>
  <c r="P4221" i="1"/>
  <c r="Z4223" i="1"/>
  <c r="AB4231" i="1"/>
  <c r="M4234" i="1"/>
  <c r="AB4234" i="1" s="1"/>
  <c r="V4235" i="1"/>
  <c r="S4236" i="1"/>
  <c r="AB4236" i="1" s="1"/>
  <c r="P4237" i="1"/>
  <c r="Z4239" i="1"/>
  <c r="AB4247" i="1"/>
  <c r="M4250" i="1"/>
  <c r="AB4250" i="1" s="1"/>
  <c r="V4251" i="1"/>
  <c r="S4252" i="1"/>
  <c r="AB4252" i="1" s="1"/>
  <c r="P4253" i="1"/>
  <c r="AB4270" i="1"/>
  <c r="P4020" i="1"/>
  <c r="AB4020" i="1" s="1"/>
  <c r="V4022" i="1"/>
  <c r="AB4022" i="1" s="1"/>
  <c r="Z4026" i="1"/>
  <c r="AB4026" i="1" s="1"/>
  <c r="AB4028" i="1"/>
  <c r="M4029" i="1"/>
  <c r="S4031" i="1"/>
  <c r="AB4031" i="1" s="1"/>
  <c r="P4036" i="1"/>
  <c r="V4038" i="1"/>
  <c r="AB4038" i="1" s="1"/>
  <c r="Z4042" i="1"/>
  <c r="AB4042" i="1" s="1"/>
  <c r="AB4044" i="1"/>
  <c r="M4045" i="1"/>
  <c r="Z4046" i="1"/>
  <c r="AB4046" i="1" s="1"/>
  <c r="M4049" i="1"/>
  <c r="AB4051" i="1"/>
  <c r="S4051" i="1"/>
  <c r="AB4052" i="1"/>
  <c r="Z4054" i="1"/>
  <c r="AB4054" i="1" s="1"/>
  <c r="M4057" i="1"/>
  <c r="AB4057" i="1" s="1"/>
  <c r="S4059" i="1"/>
  <c r="AB4059" i="1" s="1"/>
  <c r="AB4060" i="1"/>
  <c r="Z4062" i="1"/>
  <c r="AB4062" i="1" s="1"/>
  <c r="M4065" i="1"/>
  <c r="AB4065" i="1" s="1"/>
  <c r="S4067" i="1"/>
  <c r="AB4067" i="1" s="1"/>
  <c r="AB4068" i="1"/>
  <c r="Z4070" i="1"/>
  <c r="M4073" i="1"/>
  <c r="S4075" i="1"/>
  <c r="AB4075" i="1" s="1"/>
  <c r="AB4076" i="1"/>
  <c r="AB4080" i="1"/>
  <c r="AB4084" i="1"/>
  <c r="AB4088" i="1"/>
  <c r="AB4092" i="1"/>
  <c r="AB4096" i="1"/>
  <c r="AB4100" i="1"/>
  <c r="AB4104" i="1"/>
  <c r="AB4108" i="1"/>
  <c r="AB4112" i="1"/>
  <c r="AB4116" i="1"/>
  <c r="AB4120" i="1"/>
  <c r="AB4124" i="1"/>
  <c r="AB4128" i="1"/>
  <c r="AB4132" i="1"/>
  <c r="AB4136" i="1"/>
  <c r="AB4140" i="1"/>
  <c r="AB4144" i="1"/>
  <c r="AB4148" i="1"/>
  <c r="AB4152" i="1"/>
  <c r="AB4156" i="1"/>
  <c r="AB4160" i="1"/>
  <c r="AB4164" i="1"/>
  <c r="AB4168" i="1"/>
  <c r="AB4172" i="1"/>
  <c r="AB4176" i="1"/>
  <c r="AB4180" i="1"/>
  <c r="AB4184" i="1"/>
  <c r="AB4188" i="1"/>
  <c r="AB4192" i="1"/>
  <c r="AB4196" i="1"/>
  <c r="AB4200" i="1"/>
  <c r="AB4204" i="1"/>
  <c r="M4206" i="1"/>
  <c r="AB4206" i="1" s="1"/>
  <c r="V4207" i="1"/>
  <c r="AB4208" i="1"/>
  <c r="S4208" i="1"/>
  <c r="P4209" i="1"/>
  <c r="AB4209" i="1" s="1"/>
  <c r="Z4211" i="1"/>
  <c r="AB4211" i="1" s="1"/>
  <c r="AB4213" i="1"/>
  <c r="AB4219" i="1"/>
  <c r="M4222" i="1"/>
  <c r="V4223" i="1"/>
  <c r="AB4224" i="1"/>
  <c r="S4224" i="1"/>
  <c r="P4225" i="1"/>
  <c r="AB4225" i="1" s="1"/>
  <c r="Z4227" i="1"/>
  <c r="AB4227" i="1" s="1"/>
  <c r="AB4229" i="1"/>
  <c r="AB4235" i="1"/>
  <c r="M4238" i="1"/>
  <c r="AB4238" i="1" s="1"/>
  <c r="V4239" i="1"/>
  <c r="AB4240" i="1"/>
  <c r="S4240" i="1"/>
  <c r="P4241" i="1"/>
  <c r="AB4241" i="1" s="1"/>
  <c r="Z4243" i="1"/>
  <c r="AB4243" i="1" s="1"/>
  <c r="AB4245" i="1"/>
  <c r="AB4251" i="1"/>
  <c r="M4254" i="1"/>
  <c r="AB4254" i="1" s="1"/>
  <c r="V4255" i="1"/>
  <c r="AB4256" i="1"/>
  <c r="S4256" i="1"/>
  <c r="P4257" i="1"/>
  <c r="AB4257" i="1" s="1"/>
  <c r="AB4283" i="1"/>
  <c r="AB4297" i="1"/>
  <c r="AB4207" i="1"/>
  <c r="AB4217" i="1"/>
  <c r="AB4223" i="1"/>
  <c r="AB4233" i="1"/>
  <c r="AB4239" i="1"/>
  <c r="AB4249" i="1"/>
  <c r="AB4255" i="1"/>
  <c r="AB4302" i="1"/>
  <c r="AB4288" i="1"/>
  <c r="AB4291" i="1"/>
  <c r="AB4336" i="1"/>
  <c r="AB4348" i="1"/>
  <c r="P4260" i="1"/>
  <c r="AB4260" i="1" s="1"/>
  <c r="V4262" i="1"/>
  <c r="AB4262" i="1" s="1"/>
  <c r="Z4266" i="1"/>
  <c r="AB4268" i="1"/>
  <c r="M4269" i="1"/>
  <c r="AB4269" i="1" s="1"/>
  <c r="S4271" i="1"/>
  <c r="AB4271" i="1" s="1"/>
  <c r="P4276" i="1"/>
  <c r="V4278" i="1"/>
  <c r="AB4278" i="1" s="1"/>
  <c r="Z4282" i="1"/>
  <c r="AB4284" i="1"/>
  <c r="M4285" i="1"/>
  <c r="AB4285" i="1" s="1"/>
  <c r="Z4289" i="1"/>
  <c r="AB4294" i="1"/>
  <c r="V4302" i="1"/>
  <c r="AB4305" i="1"/>
  <c r="AB4308" i="1"/>
  <c r="AB4309" i="1"/>
  <c r="AB4314" i="1"/>
  <c r="AB4316" i="1"/>
  <c r="AB4328" i="1"/>
  <c r="AB4360" i="1"/>
  <c r="AB4366" i="1"/>
  <c r="AB4382" i="1"/>
  <c r="S4259" i="1"/>
  <c r="AB4259" i="1" s="1"/>
  <c r="P4264" i="1"/>
  <c r="AB4264" i="1" s="1"/>
  <c r="V4266" i="1"/>
  <c r="AB4266" i="1" s="1"/>
  <c r="Z4270" i="1"/>
  <c r="AB4272" i="1"/>
  <c r="M4273" i="1"/>
  <c r="AB4273" i="1" s="1"/>
  <c r="S4275" i="1"/>
  <c r="AB4275" i="1" s="1"/>
  <c r="P4280" i="1"/>
  <c r="AB4280" i="1" s="1"/>
  <c r="V4282" i="1"/>
  <c r="AB4282" i="1" s="1"/>
  <c r="Z4287" i="1"/>
  <c r="AB4287" i="1" s="1"/>
  <c r="M4289" i="1"/>
  <c r="M4292" i="1"/>
  <c r="AB4292" i="1" s="1"/>
  <c r="AB4298" i="1"/>
  <c r="P4300" i="1"/>
  <c r="AB4300" i="1" s="1"/>
  <c r="AB4307" i="1"/>
  <c r="S4307" i="1"/>
  <c r="AB4320" i="1"/>
  <c r="AB4323" i="1"/>
  <c r="AB4352" i="1"/>
  <c r="AB4362" i="1"/>
  <c r="AB4378" i="1"/>
  <c r="AB4394" i="1"/>
  <c r="AB4276" i="1"/>
  <c r="AB4289" i="1"/>
  <c r="AB4311" i="1"/>
  <c r="AB4464" i="1"/>
  <c r="AB4299" i="1"/>
  <c r="AB4321" i="1"/>
  <c r="AB4353" i="1"/>
  <c r="AB4361" i="1"/>
  <c r="AB4363" i="1"/>
  <c r="AB4365" i="1"/>
  <c r="AB4367" i="1"/>
  <c r="AB4369" i="1"/>
  <c r="AB4371" i="1"/>
  <c r="AB4373" i="1"/>
  <c r="AB4375" i="1"/>
  <c r="AB4377" i="1"/>
  <c r="AB4379" i="1"/>
  <c r="AB4381" i="1"/>
  <c r="AB4383" i="1"/>
  <c r="AB4385" i="1"/>
  <c r="AB4387" i="1"/>
  <c r="AB4389" i="1"/>
  <c r="AB4391" i="1"/>
  <c r="AB4393" i="1"/>
  <c r="AB4395" i="1"/>
  <c r="AB4397" i="1"/>
  <c r="AB4399" i="1"/>
  <c r="AB4401" i="1"/>
  <c r="AB4403" i="1"/>
  <c r="AB4405" i="1"/>
  <c r="AB4407" i="1"/>
  <c r="AB4409" i="1"/>
  <c r="AB4411" i="1"/>
  <c r="AB4413" i="1"/>
  <c r="AB4415" i="1"/>
  <c r="AB4417" i="1"/>
  <c r="AB4419" i="1"/>
  <c r="AB4421" i="1"/>
  <c r="AB4423" i="1"/>
  <c r="AB4425" i="1"/>
  <c r="AB4432" i="1"/>
  <c r="AB4451" i="1"/>
  <c r="AB4452" i="1"/>
  <c r="S4290" i="1"/>
  <c r="AB4290" i="1" s="1"/>
  <c r="P4295" i="1"/>
  <c r="AB4295" i="1" s="1"/>
  <c r="V4297" i="1"/>
  <c r="Z4301" i="1"/>
  <c r="AB4301" i="1" s="1"/>
  <c r="AB4303" i="1"/>
  <c r="M4304" i="1"/>
  <c r="AB4304" i="1" s="1"/>
  <c r="S4306" i="1"/>
  <c r="AB4306" i="1" s="1"/>
  <c r="P4311" i="1"/>
  <c r="V4313" i="1"/>
  <c r="AB4313" i="1" s="1"/>
  <c r="V4317" i="1"/>
  <c r="AB4317" i="1" s="1"/>
  <c r="S4318" i="1"/>
  <c r="AB4318" i="1" s="1"/>
  <c r="AB4319" i="1"/>
  <c r="P4323" i="1"/>
  <c r="M4324" i="1"/>
  <c r="AB4324" i="1" s="1"/>
  <c r="V4325" i="1"/>
  <c r="S4326" i="1"/>
  <c r="AB4326" i="1" s="1"/>
  <c r="AB4327" i="1"/>
  <c r="P4331" i="1"/>
  <c r="AB4331" i="1" s="1"/>
  <c r="M4332" i="1"/>
  <c r="AB4332" i="1" s="1"/>
  <c r="V4333" i="1"/>
  <c r="S4334" i="1"/>
  <c r="AB4334" i="1" s="1"/>
  <c r="AB4335" i="1"/>
  <c r="P4339" i="1"/>
  <c r="AB4339" i="1" s="1"/>
  <c r="M4340" i="1"/>
  <c r="AB4340" i="1" s="1"/>
  <c r="V4341" i="1"/>
  <c r="S4342" i="1"/>
  <c r="AB4342" i="1" s="1"/>
  <c r="AB4343" i="1"/>
  <c r="P4347" i="1"/>
  <c r="AB4347" i="1" s="1"/>
  <c r="M4348" i="1"/>
  <c r="V4349" i="1"/>
  <c r="AB4349" i="1" s="1"/>
  <c r="S4350" i="1"/>
  <c r="AB4350" i="1" s="1"/>
  <c r="AB4351" i="1"/>
  <c r="P4355" i="1"/>
  <c r="AB4355" i="1" s="1"/>
  <c r="M4356" i="1"/>
  <c r="AB4356" i="1" s="1"/>
  <c r="V4357" i="1"/>
  <c r="S4358" i="1"/>
  <c r="AB4358" i="1" s="1"/>
  <c r="AB4359" i="1"/>
  <c r="AB4427" i="1"/>
  <c r="AB4429" i="1"/>
  <c r="AB4436" i="1"/>
  <c r="AB4438" i="1"/>
  <c r="AB4440" i="1"/>
  <c r="AB4442" i="1"/>
  <c r="AB4444" i="1"/>
  <c r="AB4459" i="1"/>
  <c r="AB4476" i="1"/>
  <c r="S4310" i="1"/>
  <c r="AB4310" i="1" s="1"/>
  <c r="P4315" i="1"/>
  <c r="AB4315" i="1" s="1"/>
  <c r="Z4321" i="1"/>
  <c r="AB4325" i="1"/>
  <c r="Z4329" i="1"/>
  <c r="AB4329" i="1" s="1"/>
  <c r="AB4333" i="1"/>
  <c r="Z4337" i="1"/>
  <c r="AB4337" i="1" s="1"/>
  <c r="AB4341" i="1"/>
  <c r="Z4345" i="1"/>
  <c r="AB4345" i="1" s="1"/>
  <c r="Z4353" i="1"/>
  <c r="AB4357" i="1"/>
  <c r="AB4364" i="1"/>
  <c r="AB4368" i="1"/>
  <c r="AB4372" i="1"/>
  <c r="AB4376" i="1"/>
  <c r="AB4380" i="1"/>
  <c r="AB4384" i="1"/>
  <c r="AB4388" i="1"/>
  <c r="AB4392" i="1"/>
  <c r="AB4396" i="1"/>
  <c r="AB4400" i="1"/>
  <c r="AB4404" i="1"/>
  <c r="AB4408" i="1"/>
  <c r="AB4412" i="1"/>
  <c r="AB4416" i="1"/>
  <c r="AB4420" i="1"/>
  <c r="AB4424" i="1"/>
  <c r="AB4431" i="1"/>
  <c r="AB4433" i="1"/>
  <c r="AB4453" i="1"/>
  <c r="AB4461" i="1"/>
  <c r="AB4450" i="1"/>
  <c r="AB4478" i="1"/>
  <c r="AB4482" i="1"/>
  <c r="AB4484" i="1"/>
  <c r="AB4491" i="1"/>
  <c r="AB4498" i="1"/>
  <c r="AB4500" i="1"/>
  <c r="AB4507" i="1"/>
  <c r="AB4520" i="1"/>
  <c r="AB4521" i="1"/>
  <c r="AB4533" i="1"/>
  <c r="AB4535" i="1"/>
  <c r="AB4552" i="1"/>
  <c r="AB4553" i="1"/>
  <c r="AB4565" i="1"/>
  <c r="AB4567" i="1"/>
  <c r="AB4577" i="1"/>
  <c r="V4448" i="1"/>
  <c r="AB4448" i="1" s="1"/>
  <c r="Z4452" i="1"/>
  <c r="AB4454" i="1"/>
  <c r="M4455" i="1"/>
  <c r="AB4455" i="1" s="1"/>
  <c r="S4457" i="1"/>
  <c r="AB4457" i="1" s="1"/>
  <c r="P4462" i="1"/>
  <c r="V4464" i="1"/>
  <c r="Z4465" i="1"/>
  <c r="AB4465" i="1" s="1"/>
  <c r="M4468" i="1"/>
  <c r="AB4468" i="1" s="1"/>
  <c r="V4469" i="1"/>
  <c r="AB4469" i="1" s="1"/>
  <c r="AB4474" i="1"/>
  <c r="S4474" i="1"/>
  <c r="AB4475" i="1"/>
  <c r="P4479" i="1"/>
  <c r="AB4479" i="1" s="1"/>
  <c r="AB4486" i="1"/>
  <c r="AB4488" i="1"/>
  <c r="AB4495" i="1"/>
  <c r="AB4502" i="1"/>
  <c r="AB4504" i="1"/>
  <c r="AB4512" i="1"/>
  <c r="AB4513" i="1"/>
  <c r="AB4525" i="1"/>
  <c r="AB4527" i="1"/>
  <c r="AB4544" i="1"/>
  <c r="AB4545" i="1"/>
  <c r="AB4557" i="1"/>
  <c r="AB4559" i="1"/>
  <c r="AB4571" i="1"/>
  <c r="AB4587" i="1"/>
  <c r="AB4446" i="1"/>
  <c r="AB4458" i="1"/>
  <c r="AB4471" i="1"/>
  <c r="AB4462" i="1"/>
  <c r="AB4466" i="1"/>
  <c r="AB4467" i="1"/>
  <c r="AB4480" i="1"/>
  <c r="AB4487" i="1"/>
  <c r="AB4494" i="1"/>
  <c r="AB4496" i="1"/>
  <c r="AB4503" i="1"/>
  <c r="AB4511" i="1"/>
  <c r="AB4528" i="1"/>
  <c r="AB4529" i="1"/>
  <c r="AB4541" i="1"/>
  <c r="AB4543" i="1"/>
  <c r="AB4560" i="1"/>
  <c r="AB4561" i="1"/>
  <c r="AB4579" i="1"/>
  <c r="AB4516" i="1"/>
  <c r="AB4524" i="1"/>
  <c r="AB4532" i="1"/>
  <c r="AB4540" i="1"/>
  <c r="AB4548" i="1"/>
  <c r="AB4556" i="1"/>
  <c r="AB4564" i="1"/>
  <c r="AB4572" i="1"/>
  <c r="AB4580" i="1"/>
  <c r="AB4588" i="1"/>
  <c r="AB4592" i="1"/>
  <c r="AB4594" i="1"/>
  <c r="AB4596" i="1"/>
  <c r="AB4598" i="1"/>
  <c r="AB4600" i="1"/>
  <c r="AB4602" i="1"/>
  <c r="AB4604" i="1"/>
  <c r="AB4606" i="1"/>
  <c r="AB4608" i="1"/>
  <c r="AB4610" i="1"/>
  <c r="AB4612" i="1"/>
  <c r="AB4614" i="1"/>
  <c r="AB4616" i="1"/>
  <c r="AB4618" i="1"/>
  <c r="AB4620" i="1"/>
  <c r="AB4622" i="1"/>
  <c r="AB4627" i="1"/>
  <c r="AB4629" i="1"/>
  <c r="AB4634" i="1"/>
  <c r="AB4636" i="1"/>
  <c r="AB4643" i="1"/>
  <c r="AB4645" i="1"/>
  <c r="AB4650" i="1"/>
  <c r="AB4652" i="1"/>
  <c r="AB4659" i="1"/>
  <c r="AB4661" i="1"/>
  <c r="AB4667" i="1"/>
  <c r="AB4687" i="1"/>
  <c r="AB4701" i="1"/>
  <c r="M4509" i="1"/>
  <c r="AB4509" i="1" s="1"/>
  <c r="Z4510" i="1"/>
  <c r="AB4514" i="1"/>
  <c r="Z4518" i="1"/>
  <c r="AB4518" i="1" s="1"/>
  <c r="AB4522" i="1"/>
  <c r="Z4526" i="1"/>
  <c r="AB4526" i="1" s="1"/>
  <c r="AB4530" i="1"/>
  <c r="Z4534" i="1"/>
  <c r="AB4534" i="1" s="1"/>
  <c r="AB4538" i="1"/>
  <c r="Z4542" i="1"/>
  <c r="AB4546" i="1"/>
  <c r="Z4550" i="1"/>
  <c r="AB4550" i="1" s="1"/>
  <c r="AB4554" i="1"/>
  <c r="Z4558" i="1"/>
  <c r="AB4558" i="1" s="1"/>
  <c r="AB4562" i="1"/>
  <c r="Z4566" i="1"/>
  <c r="AB4566" i="1" s="1"/>
  <c r="AB4570" i="1"/>
  <c r="Z4574" i="1"/>
  <c r="AB4578" i="1"/>
  <c r="Z4582" i="1"/>
  <c r="AB4582" i="1" s="1"/>
  <c r="AB4586" i="1"/>
  <c r="Z4590" i="1"/>
  <c r="AB4590" i="1" s="1"/>
  <c r="AB4623" i="1"/>
  <c r="AB4625" i="1"/>
  <c r="AB4630" i="1"/>
  <c r="AB4632" i="1"/>
  <c r="AB4639" i="1"/>
  <c r="AB4641" i="1"/>
  <c r="AB4646" i="1"/>
  <c r="AB4648" i="1"/>
  <c r="AB4655" i="1"/>
  <c r="AB4657" i="1"/>
  <c r="AB4693" i="1"/>
  <c r="AB4576" i="1"/>
  <c r="AB4584" i="1"/>
  <c r="AB4593" i="1"/>
  <c r="AB4597" i="1"/>
  <c r="AB4601" i="1"/>
  <c r="AB4605" i="1"/>
  <c r="AB4609" i="1"/>
  <c r="AB4613" i="1"/>
  <c r="AB4617" i="1"/>
  <c r="AB4621" i="1"/>
  <c r="AB4626" i="1"/>
  <c r="AB4628" i="1"/>
  <c r="AB4642" i="1"/>
  <c r="AB4644" i="1"/>
  <c r="AB4660" i="1"/>
  <c r="AB4665" i="1"/>
  <c r="AB4691" i="1"/>
  <c r="AB4510" i="1"/>
  <c r="AB4542" i="1"/>
  <c r="AB4574" i="1"/>
  <c r="AB4638" i="1"/>
  <c r="AB4654" i="1"/>
  <c r="AB4669" i="1"/>
  <c r="AB4685" i="1"/>
  <c r="AB4697" i="1"/>
  <c r="AB4699" i="1"/>
  <c r="AB4666" i="1"/>
  <c r="AB4674" i="1"/>
  <c r="AB4690" i="1"/>
  <c r="AB4706" i="1"/>
  <c r="P4668" i="1"/>
  <c r="M4669" i="1"/>
  <c r="V4670" i="1"/>
  <c r="S4671" i="1"/>
  <c r="AB4671" i="1" s="1"/>
  <c r="AB4672" i="1"/>
  <c r="P4676" i="1"/>
  <c r="M4677" i="1"/>
  <c r="AB4677" i="1" s="1"/>
  <c r="V4678" i="1"/>
  <c r="S4679" i="1"/>
  <c r="AB4679" i="1" s="1"/>
  <c r="P4684" i="1"/>
  <c r="AB4684" i="1" s="1"/>
  <c r="M4685" i="1"/>
  <c r="V4686" i="1"/>
  <c r="S4687" i="1"/>
  <c r="AB4688" i="1"/>
  <c r="P4692" i="1"/>
  <c r="AB4692" i="1" s="1"/>
  <c r="M4693" i="1"/>
  <c r="V4694" i="1"/>
  <c r="S4695" i="1"/>
  <c r="AB4695" i="1" s="1"/>
  <c r="P4700" i="1"/>
  <c r="M4701" i="1"/>
  <c r="V4702" i="1"/>
  <c r="S4703" i="1"/>
  <c r="AB4703" i="1" s="1"/>
  <c r="AB4704" i="1"/>
  <c r="P4708" i="1"/>
  <c r="M4709" i="1"/>
  <c r="AB4709" i="1" s="1"/>
  <c r="V4710" i="1"/>
  <c r="AB4711" i="1"/>
  <c r="AB4713" i="1"/>
  <c r="AB4720" i="1"/>
  <c r="AB4722" i="1"/>
  <c r="AB4729" i="1"/>
  <c r="AB4736" i="1"/>
  <c r="AB4738" i="1"/>
  <c r="AB4745" i="1"/>
  <c r="AB4764" i="1"/>
  <c r="AB4670" i="1"/>
  <c r="AB4678" i="1"/>
  <c r="AB4686" i="1"/>
  <c r="AB4694" i="1"/>
  <c r="AB4702" i="1"/>
  <c r="AB4710" i="1"/>
  <c r="AB4716" i="1"/>
  <c r="AB4718" i="1"/>
  <c r="AB4725" i="1"/>
  <c r="AB4727" i="1"/>
  <c r="AB4732" i="1"/>
  <c r="AB4734" i="1"/>
  <c r="AB4741" i="1"/>
  <c r="AB4743" i="1"/>
  <c r="AB4752" i="1"/>
  <c r="AB4762" i="1"/>
  <c r="AB4768" i="1"/>
  <c r="AB4662" i="1"/>
  <c r="Z4664" i="1"/>
  <c r="AB4664" i="1" s="1"/>
  <c r="M4665" i="1"/>
  <c r="AB4668" i="1"/>
  <c r="P4672" i="1"/>
  <c r="M4673" i="1"/>
  <c r="AB4673" i="1" s="1"/>
  <c r="V4674" i="1"/>
  <c r="S4675" i="1"/>
  <c r="AB4675" i="1" s="1"/>
  <c r="AB4676" i="1"/>
  <c r="P4680" i="1"/>
  <c r="AB4680" i="1" s="1"/>
  <c r="M4681" i="1"/>
  <c r="AB4681" i="1" s="1"/>
  <c r="V4682" i="1"/>
  <c r="AB4682" i="1" s="1"/>
  <c r="S4683" i="1"/>
  <c r="AB4683" i="1" s="1"/>
  <c r="P4688" i="1"/>
  <c r="M4689" i="1"/>
  <c r="AB4689" i="1" s="1"/>
  <c r="V4690" i="1"/>
  <c r="S4691" i="1"/>
  <c r="P4696" i="1"/>
  <c r="AB4696" i="1" s="1"/>
  <c r="M4697" i="1"/>
  <c r="V4698" i="1"/>
  <c r="AB4698" i="1" s="1"/>
  <c r="S4699" i="1"/>
  <c r="AB4700" i="1"/>
  <c r="P4704" i="1"/>
  <c r="M4705" i="1"/>
  <c r="AB4705" i="1" s="1"/>
  <c r="V4706" i="1"/>
  <c r="S4707" i="1"/>
  <c r="AB4707" i="1" s="1"/>
  <c r="AB4708" i="1"/>
  <c r="AB4712" i="1"/>
  <c r="AB4714" i="1"/>
  <c r="AB4721" i="1"/>
  <c r="AB4723" i="1"/>
  <c r="AB4728" i="1"/>
  <c r="AB4730" i="1"/>
  <c r="AB4737" i="1"/>
  <c r="AB4739" i="1"/>
  <c r="AB4744" i="1"/>
  <c r="AB4746" i="1"/>
  <c r="AB4748" i="1"/>
  <c r="AB4749" i="1"/>
  <c r="AB4753" i="1"/>
  <c r="AB4761" i="1"/>
  <c r="AB4769" i="1"/>
  <c r="Z4751" i="1"/>
  <c r="AB4751" i="1" s="1"/>
  <c r="Z4755" i="1"/>
  <c r="Z4763" i="1"/>
  <c r="Z4771" i="1"/>
  <c r="AB4809" i="1"/>
  <c r="AB4811" i="1"/>
  <c r="AB4818" i="1"/>
  <c r="AB4820" i="1"/>
  <c r="AB4825" i="1"/>
  <c r="AB4827" i="1"/>
  <c r="AB4837" i="1"/>
  <c r="AB4757" i="1"/>
  <c r="AB4765" i="1"/>
  <c r="AB4773" i="1"/>
  <c r="AB4777" i="1"/>
  <c r="AB4779" i="1"/>
  <c r="AB4781" i="1"/>
  <c r="AB4783" i="1"/>
  <c r="AB4785" i="1"/>
  <c r="AB4787" i="1"/>
  <c r="AB4789" i="1"/>
  <c r="AB4791" i="1"/>
  <c r="AB4793" i="1"/>
  <c r="AB4795" i="1"/>
  <c r="AB4797" i="1"/>
  <c r="AB4799" i="1"/>
  <c r="AB4801" i="1"/>
  <c r="AB4803" i="1"/>
  <c r="AB4805" i="1"/>
  <c r="AB4807" i="1"/>
  <c r="AB4814" i="1"/>
  <c r="AB4816" i="1"/>
  <c r="AB4821" i="1"/>
  <c r="AB4823" i="1"/>
  <c r="AB4830" i="1"/>
  <c r="AB4832" i="1"/>
  <c r="AB4833" i="1"/>
  <c r="AB4835" i="1"/>
  <c r="AB4879" i="1"/>
  <c r="S4748" i="1"/>
  <c r="AB4755" i="1"/>
  <c r="Z4759" i="1"/>
  <c r="AB4759" i="1" s="1"/>
  <c r="AB4763" i="1"/>
  <c r="Z4767" i="1"/>
  <c r="AB4767" i="1" s="1"/>
  <c r="AB4771" i="1"/>
  <c r="Z4775" i="1"/>
  <c r="AB4775" i="1" s="1"/>
  <c r="AB4810" i="1"/>
  <c r="AB4812" i="1"/>
  <c r="AB4819" i="1"/>
  <c r="AB4826" i="1"/>
  <c r="AB4828" i="1"/>
  <c r="AB4848" i="1"/>
  <c r="AB4912" i="1"/>
  <c r="P4836" i="1"/>
  <c r="P4840" i="1"/>
  <c r="AB4840" i="1" s="1"/>
  <c r="V4842" i="1"/>
  <c r="AB4842" i="1" s="1"/>
  <c r="AB4843" i="1"/>
  <c r="AB4844" i="1"/>
  <c r="AB4851" i="1"/>
  <c r="AB4853" i="1"/>
  <c r="AB4855" i="1"/>
  <c r="AB4857" i="1"/>
  <c r="AB4859" i="1"/>
  <c r="AB4861" i="1"/>
  <c r="AB4863" i="1"/>
  <c r="AB4865" i="1"/>
  <c r="AB4867" i="1"/>
  <c r="AB4869" i="1"/>
  <c r="AB4871" i="1"/>
  <c r="AB4875" i="1"/>
  <c r="AB4894" i="1"/>
  <c r="Z4834" i="1"/>
  <c r="AB4834" i="1" s="1"/>
  <c r="AB4836" i="1"/>
  <c r="M4837" i="1"/>
  <c r="V4838" i="1"/>
  <c r="AB4838" i="1" s="1"/>
  <c r="P4844" i="1"/>
  <c r="V4846" i="1"/>
  <c r="AB4846" i="1" s="1"/>
  <c r="AB4888" i="1"/>
  <c r="AB4890" i="1"/>
  <c r="AB4872" i="1"/>
  <c r="AB4891" i="1"/>
  <c r="AB4893" i="1"/>
  <c r="AB4895" i="1"/>
  <c r="AB4897" i="1"/>
  <c r="AB4917" i="1"/>
  <c r="AB4918" i="1"/>
  <c r="Z4874" i="1"/>
  <c r="AB4874" i="1" s="1"/>
  <c r="AB4876" i="1"/>
  <c r="M4877" i="1"/>
  <c r="AB4877" i="1" s="1"/>
  <c r="S4879" i="1"/>
  <c r="P4884" i="1"/>
  <c r="AB4884" i="1" s="1"/>
  <c r="Z4886" i="1"/>
  <c r="M4889" i="1"/>
  <c r="AB4889" i="1" s="1"/>
  <c r="P4897" i="1"/>
  <c r="AB4898" i="1"/>
  <c r="M4901" i="1"/>
  <c r="AB4907" i="1"/>
  <c r="AB4930" i="1"/>
  <c r="AB4934" i="1"/>
  <c r="AB4938" i="1"/>
  <c r="P4872" i="1"/>
  <c r="V4874" i="1"/>
  <c r="Z4878" i="1"/>
  <c r="AB4878" i="1" s="1"/>
  <c r="AB4880" i="1"/>
  <c r="M4881" i="1"/>
  <c r="AB4881" i="1" s="1"/>
  <c r="S4883" i="1"/>
  <c r="AB4883" i="1" s="1"/>
  <c r="V4886" i="1"/>
  <c r="AB4886" i="1" s="1"/>
  <c r="AB4892" i="1"/>
  <c r="AB4896" i="1"/>
  <c r="Z4898" i="1"/>
  <c r="AB4901" i="1"/>
  <c r="P4912" i="1"/>
  <c r="AB4911" i="1"/>
  <c r="AB4919" i="1"/>
  <c r="AB4921" i="1"/>
  <c r="AB4928" i="1"/>
  <c r="AB4935" i="1"/>
  <c r="AB4937" i="1"/>
  <c r="AB4944" i="1"/>
  <c r="AB4951" i="1"/>
  <c r="AB4953" i="1"/>
  <c r="AB4963" i="1"/>
  <c r="AB4899" i="1"/>
  <c r="M4900" i="1"/>
  <c r="AB4900" i="1" s="1"/>
  <c r="S4902" i="1"/>
  <c r="AB4902" i="1" s="1"/>
  <c r="P4907" i="1"/>
  <c r="V4909" i="1"/>
  <c r="AB4909" i="1" s="1"/>
  <c r="M4913" i="1"/>
  <c r="AB4913" i="1" s="1"/>
  <c r="V4914" i="1"/>
  <c r="AB4914" i="1" s="1"/>
  <c r="AB4923" i="1"/>
  <c r="AB4925" i="1"/>
  <c r="AB4932" i="1"/>
  <c r="AB4939" i="1"/>
  <c r="AB4941" i="1"/>
  <c r="AB4948" i="1"/>
  <c r="AB4961" i="1"/>
  <c r="AB4967" i="1"/>
  <c r="Z4901" i="1"/>
  <c r="AB4903" i="1"/>
  <c r="M4904" i="1"/>
  <c r="AB4904" i="1" s="1"/>
  <c r="S4906" i="1"/>
  <c r="AB4906" i="1" s="1"/>
  <c r="P4911" i="1"/>
  <c r="AB4915" i="1"/>
  <c r="S4915" i="1"/>
  <c r="AB4916" i="1"/>
  <c r="AB4920" i="1"/>
  <c r="AB4927" i="1"/>
  <c r="AB4929" i="1"/>
  <c r="AB4936" i="1"/>
  <c r="AB4943" i="1"/>
  <c r="AB4945" i="1"/>
  <c r="AB4952" i="1"/>
  <c r="AB4954" i="1"/>
  <c r="AB4956" i="1"/>
  <c r="AB4964" i="1"/>
  <c r="AB4970" i="1"/>
  <c r="AB4977" i="1"/>
  <c r="AB4979" i="1"/>
  <c r="AB4984" i="1"/>
  <c r="AB4986" i="1"/>
  <c r="AB4993" i="1"/>
  <c r="AB4995" i="1"/>
  <c r="AB5000" i="1"/>
  <c r="AB5002" i="1"/>
  <c r="Z4958" i="1"/>
  <c r="AB4962" i="1"/>
  <c r="Z4966" i="1"/>
  <c r="AB4966" i="1" s="1"/>
  <c r="AB4969" i="1"/>
  <c r="AB4973" i="1"/>
  <c r="AB4975" i="1"/>
  <c r="AB4980" i="1"/>
  <c r="AB4982" i="1"/>
  <c r="AB4989" i="1"/>
  <c r="AB4991" i="1"/>
  <c r="AB4996" i="1"/>
  <c r="AB4998" i="1"/>
  <c r="AB4960" i="1"/>
  <c r="AB4968" i="1"/>
  <c r="AB4994" i="1"/>
  <c r="AB5001" i="1"/>
  <c r="AB4958" i="1"/>
  <c r="AB4972" i="1"/>
  <c r="AB4974" i="1"/>
  <c r="AB4981" i="1"/>
  <c r="AB4983" i="1"/>
  <c r="AB4988" i="1"/>
  <c r="AB1509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<sst xmlns="http://schemas.openxmlformats.org/spreadsheetml/2006/main" count="33" uniqueCount="20">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</sst>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2.%20NOVO%20ALFA%20-%20FGH\1.%20PRESTA&#199;&#195;O%20DE%20CONTAS\7.%20SIPEF\2024\10.2024\TCE\13.2%20PCF%20EM%20EXCEL%2010.2024%20REV%2001.xlsx" TargetMode="External"/><Relationship Id="rId1" Type="http://schemas.openxmlformats.org/officeDocument/2006/relationships/externalLinkPath" Target="13.2%20PCF%20EM%20EXCEL%2010.2024%20REV%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NOSSA SENHORA DAS GRAÇAS - ANTIGO ALFA - CG Nº 024/2022</v>
          </cell>
          <cell r="E12" t="str">
            <v>ABIGAIL DAHER DA SILVA</v>
          </cell>
          <cell r="F12" t="str">
            <v>2 - Outros Profissionais da Saúde</v>
          </cell>
          <cell r="G12" t="str">
            <v>3222-05</v>
          </cell>
          <cell r="H12" t="str">
            <v>10/2024</v>
          </cell>
          <cell r="I12">
            <v>0</v>
          </cell>
          <cell r="J12">
            <v>289.1696</v>
          </cell>
          <cell r="L12">
            <v>0</v>
          </cell>
          <cell r="M12">
            <v>0</v>
          </cell>
          <cell r="R12">
            <v>135.63414860003027</v>
          </cell>
          <cell r="S12">
            <v>84.72</v>
          </cell>
          <cell r="U12">
            <v>0</v>
          </cell>
        </row>
        <row r="13">
          <cell r="C13" t="str">
            <v>HOSPITAL NOSSA SENHORA DAS GRAÇAS - ANTIGO ALFA - CG Nº 024/2022</v>
          </cell>
          <cell r="E13" t="str">
            <v>ACASSIA REBEKA NASCIMENTO PEREIRA</v>
          </cell>
          <cell r="F13" t="str">
            <v>2 - Outros Profissionais da Saúde</v>
          </cell>
          <cell r="G13" t="str">
            <v>3222-05</v>
          </cell>
          <cell r="H13" t="str">
            <v>10/2024</v>
          </cell>
          <cell r="I13">
            <v>0</v>
          </cell>
          <cell r="J13">
            <v>286.50479999999999</v>
          </cell>
          <cell r="L13">
            <v>198.72804968944101</v>
          </cell>
          <cell r="M13">
            <v>28.24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NOSSA SENHORA DAS GRAÇAS - ANTIGO ALFA - CG Nº 024/2022</v>
          </cell>
          <cell r="E14" t="str">
            <v>ACSA MIRELLY LUCAS RODRIGUES</v>
          </cell>
          <cell r="F14" t="str">
            <v>3 - Administrativo</v>
          </cell>
          <cell r="G14" t="str">
            <v>4110-10</v>
          </cell>
          <cell r="H14" t="str">
            <v>10/2024</v>
          </cell>
          <cell r="I14">
            <v>0</v>
          </cell>
          <cell r="J14">
            <v>122.2576</v>
          </cell>
          <cell r="L14">
            <v>198.72804968944101</v>
          </cell>
          <cell r="M14">
            <v>28.87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NOSSA SENHORA DAS GRAÇAS - ANTIGO ALFA - CG Nº 024/2022</v>
          </cell>
          <cell r="E15" t="str">
            <v>ADALBERTO FERREIRA DA SILVA</v>
          </cell>
          <cell r="F15" t="str">
            <v>2 - Outros Profissionais da Saúde</v>
          </cell>
          <cell r="G15" t="str">
            <v>5211-30</v>
          </cell>
          <cell r="H15" t="str">
            <v>10/2024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NOSSA SENHORA DAS GRAÇAS - ANTIGO ALFA - CG Nº 024/2022</v>
          </cell>
          <cell r="E16" t="str">
            <v>ADEMILSON ALBIDACIO DA SILVA</v>
          </cell>
          <cell r="F16" t="str">
            <v>3 - Administrativo</v>
          </cell>
          <cell r="G16" t="str">
            <v>4110-10</v>
          </cell>
          <cell r="H16" t="str">
            <v>10/2024</v>
          </cell>
          <cell r="I16">
            <v>0</v>
          </cell>
          <cell r="J16">
            <v>175.44880000000001</v>
          </cell>
          <cell r="L16">
            <v>198.72804968944101</v>
          </cell>
          <cell r="M16">
            <v>43.86</v>
          </cell>
          <cell r="R16">
            <v>387.79122358270291</v>
          </cell>
          <cell r="S16">
            <v>131.59</v>
          </cell>
          <cell r="U16">
            <v>0</v>
          </cell>
        </row>
        <row r="17">
          <cell r="C17" t="str">
            <v>HOSPITAL NOSSA SENHORA DAS GRAÇAS - ANTIGO ALFA - CG Nº 024/2022</v>
          </cell>
          <cell r="E17" t="str">
            <v>ADNA MIKELLY LUCAS RODRIGUES</v>
          </cell>
          <cell r="F17" t="str">
            <v>2 - Outros Profissionais da Saúde</v>
          </cell>
          <cell r="G17" t="str">
            <v>3222-05</v>
          </cell>
          <cell r="H17" t="str">
            <v>10/2024</v>
          </cell>
          <cell r="I17">
            <v>0</v>
          </cell>
          <cell r="J17">
            <v>315.892</v>
          </cell>
          <cell r="L17">
            <v>0</v>
          </cell>
          <cell r="M17">
            <v>0</v>
          </cell>
          <cell r="R17">
            <v>135.63414860003027</v>
          </cell>
          <cell r="S17">
            <v>84.72</v>
          </cell>
          <cell r="U17">
            <v>0</v>
          </cell>
        </row>
        <row r="18">
          <cell r="C18" t="str">
            <v>HOSPITAL NOSSA SENHORA DAS GRAÇAS - ANTIGO ALFA - CG Nº 024/2022</v>
          </cell>
          <cell r="E18" t="str">
            <v>ADRIANA ANGELA ALVES</v>
          </cell>
          <cell r="F18" t="str">
            <v>2 - Outros Profissionais da Saúde</v>
          </cell>
          <cell r="G18" t="str">
            <v>3222-05</v>
          </cell>
          <cell r="H18" t="str">
            <v>10/2024</v>
          </cell>
          <cell r="I18">
            <v>0</v>
          </cell>
          <cell r="J18">
            <v>277.28399999999999</v>
          </cell>
          <cell r="L18">
            <v>0</v>
          </cell>
          <cell r="M18">
            <v>0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NOSSA SENHORA DAS GRAÇAS - ANTIGO ALFA - CG Nº 024/2022</v>
          </cell>
          <cell r="E19" t="str">
            <v>ADRIANA DOS SANTOS FURTUOSO</v>
          </cell>
          <cell r="F19" t="str">
            <v>3 - Administrativo</v>
          </cell>
          <cell r="G19" t="str">
            <v>1421-15</v>
          </cell>
          <cell r="H19" t="str">
            <v>10/2024</v>
          </cell>
          <cell r="I19">
            <v>0</v>
          </cell>
          <cell r="J19">
            <v>557.31119999999999</v>
          </cell>
          <cell r="L19">
            <v>0</v>
          </cell>
          <cell r="M19">
            <v>0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NOSSA SENHORA DAS GRAÇAS - ANTIGO ALFA - CG Nº 024/2022</v>
          </cell>
          <cell r="E20" t="str">
            <v>ADRIANA FERREIRA DE FREITAS</v>
          </cell>
          <cell r="F20" t="str">
            <v>2 - Outros Profissionais da Saúde</v>
          </cell>
          <cell r="G20" t="str">
            <v>3222-05</v>
          </cell>
          <cell r="H20" t="str">
            <v>10/2024</v>
          </cell>
          <cell r="I20">
            <v>0</v>
          </cell>
          <cell r="J20">
            <v>276.53120000000001</v>
          </cell>
          <cell r="L20">
            <v>198.72804968944101</v>
          </cell>
          <cell r="M20">
            <v>28.24</v>
          </cell>
          <cell r="R20">
            <v>127.22891276727451</v>
          </cell>
          <cell r="S20">
            <v>72.86</v>
          </cell>
          <cell r="U20">
            <v>0</v>
          </cell>
        </row>
        <row r="21">
          <cell r="C21" t="str">
            <v>HOSPITAL NOSSA SENHORA DAS GRAÇAS - ANTIGO ALFA - CG Nº 024/2022</v>
          </cell>
          <cell r="E21" t="str">
            <v>ADRIANA FREIRE DE SOUSA</v>
          </cell>
          <cell r="F21" t="str">
            <v>2 - Outros Profissionais da Saúde</v>
          </cell>
          <cell r="G21" t="str">
            <v>3222-05</v>
          </cell>
          <cell r="H21" t="str">
            <v>10/2024</v>
          </cell>
          <cell r="I21">
            <v>0</v>
          </cell>
          <cell r="J21">
            <v>300.34320000000002</v>
          </cell>
          <cell r="L21">
            <v>198.72804968944101</v>
          </cell>
          <cell r="M21">
            <v>28.24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NOSSA SENHORA DAS GRAÇAS - ANTIGO ALFA - CG Nº 024/2022</v>
          </cell>
          <cell r="E22" t="str">
            <v>ADRIANA GOMES DA SILVA</v>
          </cell>
          <cell r="F22" t="str">
            <v>2 - Outros Profissionais da Saúde</v>
          </cell>
          <cell r="G22" t="str">
            <v>3222-05</v>
          </cell>
          <cell r="H22" t="str">
            <v>10/2024</v>
          </cell>
          <cell r="I22">
            <v>0</v>
          </cell>
          <cell r="J22">
            <v>274.99520000000001</v>
          </cell>
          <cell r="L22">
            <v>198.72804968944101</v>
          </cell>
          <cell r="M22">
            <v>28.24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NOSSA SENHORA DAS GRAÇAS - ANTIGO ALFA - CG Nº 024/2022</v>
          </cell>
          <cell r="E23" t="str">
            <v>ADRIANA GUIMARAES NEGROMONTE BEZERRA</v>
          </cell>
          <cell r="F23" t="str">
            <v>2 - Outros Profissionais da Saúde</v>
          </cell>
          <cell r="G23" t="str">
            <v>2237-10</v>
          </cell>
          <cell r="H23" t="str">
            <v>10/2024</v>
          </cell>
          <cell r="I23">
            <v>0</v>
          </cell>
          <cell r="J23">
            <v>453.77519999999998</v>
          </cell>
          <cell r="L23">
            <v>0</v>
          </cell>
          <cell r="M23">
            <v>0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NOSSA SENHORA DAS GRAÇAS - ANTIGO ALFA - CG Nº 024/2022</v>
          </cell>
          <cell r="E24" t="str">
            <v>ADRIANA PAULA DE OLIVEIRA CORDEIRO</v>
          </cell>
          <cell r="F24" t="str">
            <v>3 - Administrativo</v>
          </cell>
          <cell r="G24" t="str">
            <v>1423-40</v>
          </cell>
          <cell r="H24" t="str">
            <v>10/2024</v>
          </cell>
          <cell r="I24">
            <v>0</v>
          </cell>
          <cell r="J24">
            <v>256.81599999999997</v>
          </cell>
          <cell r="L24">
            <v>198.72804968944101</v>
          </cell>
          <cell r="M24">
            <v>44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NOSSA SENHORA DAS GRAÇAS - ANTIGO ALFA - CG Nº 024/2022</v>
          </cell>
          <cell r="E25" t="str">
            <v>ADRIANA PEREIRA DA SILVA</v>
          </cell>
          <cell r="F25" t="str">
            <v>3 - Administrativo</v>
          </cell>
          <cell r="G25" t="str">
            <v>4110-10</v>
          </cell>
          <cell r="H25" t="str">
            <v>10/2024</v>
          </cell>
          <cell r="I25">
            <v>0</v>
          </cell>
          <cell r="J25">
            <v>131.22640000000001</v>
          </cell>
          <cell r="L25">
            <v>0</v>
          </cell>
          <cell r="M25">
            <v>0</v>
          </cell>
          <cell r="R25">
            <v>127.22891276727451</v>
          </cell>
          <cell r="S25">
            <v>86.61</v>
          </cell>
          <cell r="U25">
            <v>0</v>
          </cell>
        </row>
        <row r="26">
          <cell r="C26" t="str">
            <v>HOSPITAL NOSSA SENHORA DAS GRAÇAS - ANTIGO ALFA - CG Nº 024/2022</v>
          </cell>
          <cell r="E26" t="str">
            <v>ADRIANA RAMOS DE SOUZA MONTEIRO DE LIMA</v>
          </cell>
          <cell r="F26" t="str">
            <v>2 - Outros Profissionais da Saúde</v>
          </cell>
          <cell r="G26" t="str">
            <v>5211-30</v>
          </cell>
          <cell r="H26" t="str">
            <v>10/2024</v>
          </cell>
          <cell r="I26">
            <v>0</v>
          </cell>
          <cell r="J26">
            <v>102.7368</v>
          </cell>
          <cell r="L26">
            <v>0</v>
          </cell>
          <cell r="M26">
            <v>0</v>
          </cell>
          <cell r="R26">
            <v>135.63414860003027</v>
          </cell>
          <cell r="S26">
            <v>64.98</v>
          </cell>
          <cell r="U26">
            <v>0</v>
          </cell>
        </row>
        <row r="27">
          <cell r="C27" t="str">
            <v>HOSPITAL NOSSA SENHORA DAS GRAÇAS - ANTIGO ALFA - CG Nº 024/2022</v>
          </cell>
          <cell r="E27" t="str">
            <v>ADRIANA SALES DO NASCIMENTO</v>
          </cell>
          <cell r="F27" t="str">
            <v>2 - Outros Profissionais da Saúde</v>
          </cell>
          <cell r="G27" t="str">
            <v>3222-05</v>
          </cell>
          <cell r="H27" t="str">
            <v>10/2024</v>
          </cell>
          <cell r="I27">
            <v>0</v>
          </cell>
          <cell r="J27">
            <v>269.51119999999997</v>
          </cell>
          <cell r="L27">
            <v>198.72804968944101</v>
          </cell>
          <cell r="M27">
            <v>28.24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NOSSA SENHORA DAS GRAÇAS - ANTIGO ALFA - CG Nº 024/2022</v>
          </cell>
          <cell r="E28" t="str">
            <v>ADRIEL LIRA DE OLIVEIRA</v>
          </cell>
          <cell r="F28" t="str">
            <v>3 - Administrativo</v>
          </cell>
          <cell r="G28" t="str">
            <v>4110-10</v>
          </cell>
          <cell r="H28" t="str">
            <v>10/2024</v>
          </cell>
          <cell r="I28">
            <v>0</v>
          </cell>
          <cell r="J28">
            <v>11.7666</v>
          </cell>
          <cell r="L28">
            <v>0</v>
          </cell>
          <cell r="M28">
            <v>0</v>
          </cell>
          <cell r="R28">
            <v>160.98862282342307</v>
          </cell>
          <cell r="S28">
            <v>35.299999999999997</v>
          </cell>
          <cell r="U28">
            <v>0</v>
          </cell>
        </row>
        <row r="29">
          <cell r="C29" t="str">
            <v>HOSPITAL NOSSA SENHORA DAS GRAÇAS - ANTIGO ALFA - CG Nº 024/2022</v>
          </cell>
          <cell r="E29" t="str">
            <v>ADRIELLE BISPO DA SILVA</v>
          </cell>
          <cell r="F29" t="str">
            <v>2 - Outros Profissionais da Saúde</v>
          </cell>
          <cell r="G29" t="str">
            <v>3222-05</v>
          </cell>
          <cell r="H29" t="str">
            <v>10/2024</v>
          </cell>
          <cell r="I29">
            <v>0</v>
          </cell>
          <cell r="J29">
            <v>278.03919999999999</v>
          </cell>
          <cell r="L29">
            <v>198.72804968944101</v>
          </cell>
          <cell r="M29">
            <v>28.24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NOSSA SENHORA DAS GRAÇAS - ANTIGO ALFA - CG Nº 024/2022</v>
          </cell>
          <cell r="E30" t="str">
            <v>ADRIELLY DE SOUZA MENDONCA</v>
          </cell>
          <cell r="F30" t="str">
            <v>2 - Outros Profissionais da Saúde</v>
          </cell>
          <cell r="G30" t="str">
            <v>2235-05</v>
          </cell>
          <cell r="H30" t="str">
            <v>10/2024</v>
          </cell>
          <cell r="I30">
            <v>0</v>
          </cell>
          <cell r="J30">
            <v>434.10239999999999</v>
          </cell>
          <cell r="L30">
            <v>0</v>
          </cell>
          <cell r="M30">
            <v>0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NOSSA SENHORA DAS GRAÇAS - ANTIGO ALFA - CG Nº 024/2022</v>
          </cell>
          <cell r="E31" t="str">
            <v>ADRIELLY LARISSA BARROS DA SILVA</v>
          </cell>
          <cell r="F31" t="str">
            <v>2 - Outros Profissionais da Saúde</v>
          </cell>
          <cell r="G31" t="str">
            <v>2237-10</v>
          </cell>
          <cell r="H31" t="str">
            <v>10/2024</v>
          </cell>
          <cell r="I31">
            <v>0</v>
          </cell>
          <cell r="J31">
            <v>370.25200000000001</v>
          </cell>
          <cell r="L31">
            <v>0</v>
          </cell>
          <cell r="M31">
            <v>0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NOSSA SENHORA DAS GRAÇAS - ANTIGO ALFA - CG Nº 024/2022</v>
          </cell>
          <cell r="E32" t="str">
            <v>ADVANKELLY KEROLY DA SILVA</v>
          </cell>
          <cell r="F32" t="str">
            <v>2 - Outros Profissionais da Saúde</v>
          </cell>
          <cell r="G32" t="str">
            <v>3222-05</v>
          </cell>
          <cell r="H32" t="str">
            <v>10/2024</v>
          </cell>
          <cell r="I32">
            <v>0</v>
          </cell>
          <cell r="J32">
            <v>284.72480000000002</v>
          </cell>
          <cell r="L32">
            <v>198.72804968944101</v>
          </cell>
          <cell r="M32">
            <v>28.24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NOSSA SENHORA DAS GRAÇAS - ANTIGO ALFA - CG Nº 024/2022</v>
          </cell>
          <cell r="E33" t="str">
            <v>AIALA FREDERICK DE SOUZA</v>
          </cell>
          <cell r="F33" t="str">
            <v>3 - Administrativo</v>
          </cell>
          <cell r="G33" t="str">
            <v>1312-10</v>
          </cell>
          <cell r="H33" t="str">
            <v>10/2024</v>
          </cell>
          <cell r="I33">
            <v>0</v>
          </cell>
          <cell r="J33">
            <v>444.37519999999989</v>
          </cell>
          <cell r="L33">
            <v>198.72804968944101</v>
          </cell>
          <cell r="M33">
            <v>44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NOSSA SENHORA DAS GRAÇAS - ANTIGO ALFA - CG Nº 024/2022</v>
          </cell>
          <cell r="E34" t="str">
            <v>AISLAN DA SILVA</v>
          </cell>
          <cell r="F34" t="str">
            <v>3 - Administrativo</v>
          </cell>
          <cell r="G34" t="str">
            <v>5143-20</v>
          </cell>
          <cell r="H34" t="str">
            <v>10/2024</v>
          </cell>
          <cell r="I34">
            <v>0</v>
          </cell>
          <cell r="J34">
            <v>138.07679999999999</v>
          </cell>
          <cell r="L34">
            <v>198.72804968944101</v>
          </cell>
          <cell r="M34">
            <v>28.87</v>
          </cell>
          <cell r="R34">
            <v>127.22891276727451</v>
          </cell>
          <cell r="S34">
            <v>86.61</v>
          </cell>
          <cell r="U34">
            <v>0</v>
          </cell>
        </row>
        <row r="35">
          <cell r="C35" t="str">
            <v>HOSPITAL NOSSA SENHORA DAS GRAÇAS - ANTIGO ALFA - CG Nº 024/2022</v>
          </cell>
          <cell r="E35" t="str">
            <v>AKILA PRISCILA DE LACERDA DA SILVA</v>
          </cell>
          <cell r="F35" t="str">
            <v>2 - Outros Profissionais da Saúde</v>
          </cell>
          <cell r="G35" t="str">
            <v>3222-05</v>
          </cell>
          <cell r="H35" t="str">
            <v>10/2024</v>
          </cell>
          <cell r="I35">
            <v>0</v>
          </cell>
          <cell r="J35">
            <v>273.93119999999999</v>
          </cell>
          <cell r="L35">
            <v>198.72804968944101</v>
          </cell>
          <cell r="M35">
            <v>28.24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HOSPITAL NOSSA SENHORA DAS GRAÇAS - ANTIGO ALFA - CG Nº 024/2022</v>
          </cell>
          <cell r="E36" t="str">
            <v>ALANA SANTOS RIBEIRO DA SILVA</v>
          </cell>
          <cell r="F36" t="str">
            <v>2 - Outros Profissionais da Saúde</v>
          </cell>
          <cell r="G36" t="str">
            <v>2235-05</v>
          </cell>
          <cell r="H36" t="str">
            <v>10/2024</v>
          </cell>
          <cell r="I36">
            <v>0</v>
          </cell>
          <cell r="J36">
            <v>516.42319999999995</v>
          </cell>
          <cell r="L36">
            <v>0</v>
          </cell>
          <cell r="M36">
            <v>0</v>
          </cell>
          <cell r="R36">
            <v>211.28127109483208</v>
          </cell>
          <cell r="S36">
            <v>85.63</v>
          </cell>
          <cell r="U36">
            <v>0</v>
          </cell>
        </row>
        <row r="37">
          <cell r="C37" t="str">
            <v>HOSPITAL NOSSA SENHORA DAS GRAÇAS - ANTIGO ALFA - CG Nº 024/2022</v>
          </cell>
          <cell r="E37" t="str">
            <v>ALCILENE PEREIRA DA SILVA</v>
          </cell>
          <cell r="F37" t="str">
            <v>2 - Outros Profissionais da Saúde</v>
          </cell>
          <cell r="G37" t="str">
            <v>5152-05</v>
          </cell>
          <cell r="H37" t="str">
            <v>10/2024</v>
          </cell>
          <cell r="I37">
            <v>0</v>
          </cell>
          <cell r="J37">
            <v>188.17439999999999</v>
          </cell>
          <cell r="L37">
            <v>198.72804968944101</v>
          </cell>
          <cell r="M37">
            <v>29.07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NOSSA SENHORA DAS GRAÇAS - ANTIGO ALFA - CG Nº 024/2022</v>
          </cell>
          <cell r="E38" t="str">
            <v>ALDENEIDE DOS SANTOS ALVES CHACON</v>
          </cell>
          <cell r="F38" t="str">
            <v>2 - Outros Profissionais da Saúde</v>
          </cell>
          <cell r="G38" t="str">
            <v>3222-05</v>
          </cell>
          <cell r="H38" t="str">
            <v>10/2024</v>
          </cell>
          <cell r="I38">
            <v>0</v>
          </cell>
          <cell r="J38">
            <v>289.37119999999999</v>
          </cell>
          <cell r="L38">
            <v>198.72804968944101</v>
          </cell>
          <cell r="M38">
            <v>28.24</v>
          </cell>
          <cell r="R38">
            <v>270.11792192412236</v>
          </cell>
          <cell r="S38">
            <v>77.94</v>
          </cell>
          <cell r="U38">
            <v>0</v>
          </cell>
        </row>
        <row r="39">
          <cell r="C39" t="str">
            <v>HOSPITAL NOSSA SENHORA DAS GRAÇAS - ANTIGO ALFA - CG Nº 024/2022</v>
          </cell>
          <cell r="E39" t="str">
            <v>ALDILENE CRISTINE DA SILVA ALMEIDA</v>
          </cell>
          <cell r="F39" t="str">
            <v>2 - Outros Profissionais da Saúde</v>
          </cell>
          <cell r="G39" t="str">
            <v>5211-30</v>
          </cell>
          <cell r="H39" t="str">
            <v>10/2024</v>
          </cell>
          <cell r="I39">
            <v>0</v>
          </cell>
          <cell r="J39">
            <v>147.63040000000001</v>
          </cell>
          <cell r="L39">
            <v>198.72804968944101</v>
          </cell>
          <cell r="M39">
            <v>32.200000000000003</v>
          </cell>
          <cell r="R39">
            <v>127.22891276727451</v>
          </cell>
          <cell r="S39">
            <v>80.5</v>
          </cell>
          <cell r="U39">
            <v>0</v>
          </cell>
        </row>
        <row r="40">
          <cell r="C40" t="str">
            <v>HOSPITAL NOSSA SENHORA DAS GRAÇAS - ANTIGO ALFA - CG Nº 024/2022</v>
          </cell>
          <cell r="E40" t="str">
            <v>ALESSANDRA ADRIELE DOS SANTOS ALVES</v>
          </cell>
          <cell r="F40" t="str">
            <v>3 - Administrativo</v>
          </cell>
          <cell r="G40" t="str">
            <v>5143-20</v>
          </cell>
          <cell r="H40" t="str">
            <v>10/2024</v>
          </cell>
          <cell r="I40">
            <v>0</v>
          </cell>
          <cell r="J40">
            <v>18.409600000000001</v>
          </cell>
          <cell r="L40">
            <v>0</v>
          </cell>
          <cell r="M40">
            <v>0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NOSSA SENHORA DAS GRAÇAS - ANTIGO ALFA - CG Nº 024/2022</v>
          </cell>
          <cell r="E41" t="str">
            <v>ALESSANDRA MACHADO DE AQUINO</v>
          </cell>
          <cell r="F41" t="str">
            <v>2 - Outros Profissionais da Saúde</v>
          </cell>
          <cell r="G41" t="str">
            <v>2235-05</v>
          </cell>
          <cell r="H41" t="str">
            <v>10/2024</v>
          </cell>
          <cell r="I41">
            <v>0</v>
          </cell>
          <cell r="J41">
            <v>449.55599999999998</v>
          </cell>
          <cell r="L41">
            <v>198.72804968944101</v>
          </cell>
          <cell r="M41">
            <v>3.05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NOSSA SENHORA DAS GRAÇAS - ANTIGO ALFA - CG Nº 024/2022</v>
          </cell>
          <cell r="E42" t="str">
            <v>ALESSANDRA ZORAIA CRUZ DE OLIVEIRA</v>
          </cell>
          <cell r="F42" t="str">
            <v>2 - Outros Profissionais da Saúde</v>
          </cell>
          <cell r="G42" t="str">
            <v>5211-30</v>
          </cell>
          <cell r="H42" t="str">
            <v>10/2024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NOSSA SENHORA DAS GRAÇAS - ANTIGO ALFA - CG Nº 024/2022</v>
          </cell>
          <cell r="E43" t="str">
            <v>ALEX TAVARES DOS SANTOS</v>
          </cell>
          <cell r="F43" t="str">
            <v>3 - Administrativo</v>
          </cell>
          <cell r="G43" t="str">
            <v>5163-45</v>
          </cell>
          <cell r="H43" t="str">
            <v>10/2024</v>
          </cell>
          <cell r="I43">
            <v>0</v>
          </cell>
          <cell r="J43">
            <v>160.26</v>
          </cell>
          <cell r="L43">
            <v>0</v>
          </cell>
          <cell r="M43">
            <v>0</v>
          </cell>
          <cell r="R43">
            <v>135.63414860003027</v>
          </cell>
          <cell r="S43">
            <v>86.61</v>
          </cell>
          <cell r="U43">
            <v>0</v>
          </cell>
        </row>
        <row r="44">
          <cell r="C44" t="str">
            <v>HOSPITAL NOSSA SENHORA DAS GRAÇAS - ANTIGO ALFA - CG Nº 024/2022</v>
          </cell>
          <cell r="E44" t="str">
            <v>ALEXANDRA MARIZA SANTANA DE LIMA</v>
          </cell>
          <cell r="F44" t="str">
            <v>3 - Administrativo</v>
          </cell>
          <cell r="G44" t="str">
            <v>4110-10</v>
          </cell>
          <cell r="H44" t="str">
            <v>10/2024</v>
          </cell>
          <cell r="I44">
            <v>0</v>
          </cell>
          <cell r="J44">
            <v>118.1032</v>
          </cell>
          <cell r="L44">
            <v>198.72804968944101</v>
          </cell>
          <cell r="M44">
            <v>28.87</v>
          </cell>
          <cell r="R44">
            <v>135.63414860003027</v>
          </cell>
          <cell r="S44">
            <v>86.61</v>
          </cell>
          <cell r="U44">
            <v>0</v>
          </cell>
        </row>
        <row r="45">
          <cell r="C45" t="str">
            <v>HOSPITAL NOSSA SENHORA DAS GRAÇAS - ANTIGO ALFA - CG Nº 024/2022</v>
          </cell>
          <cell r="E45" t="str">
            <v>ALEXANDRE JOSE DA SILVA</v>
          </cell>
          <cell r="F45" t="str">
            <v>3 - Administrativo</v>
          </cell>
          <cell r="G45" t="str">
            <v>5143-20</v>
          </cell>
          <cell r="H45" t="str">
            <v>10/2024</v>
          </cell>
          <cell r="I45">
            <v>0</v>
          </cell>
          <cell r="J45">
            <v>140.32480000000001</v>
          </cell>
          <cell r="L45">
            <v>198.72804968944101</v>
          </cell>
          <cell r="M45">
            <v>28.87</v>
          </cell>
          <cell r="R45">
            <v>253.30745025861083</v>
          </cell>
          <cell r="S45">
            <v>86.61</v>
          </cell>
          <cell r="U45">
            <v>0</v>
          </cell>
        </row>
        <row r="46">
          <cell r="C46" t="str">
            <v>HOSPITAL NOSSA SENHORA DAS GRAÇAS - ANTIGO ALFA - CG Nº 024/2022</v>
          </cell>
          <cell r="E46" t="str">
            <v>ALEXANDRE RIBEIRO DE CARVALHO</v>
          </cell>
          <cell r="F46" t="str">
            <v>2 - Outros Profissionais da Saúde</v>
          </cell>
          <cell r="G46" t="str">
            <v>5151-10</v>
          </cell>
          <cell r="H46" t="str">
            <v>10/2024</v>
          </cell>
          <cell r="I46">
            <v>0</v>
          </cell>
          <cell r="J46">
            <v>137.3408</v>
          </cell>
          <cell r="L46">
            <v>198.72804968944101</v>
          </cell>
          <cell r="M46">
            <v>28.87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NOSSA SENHORA DAS GRAÇAS - ANTIGO ALFA - CG Nº 024/2022</v>
          </cell>
          <cell r="E47" t="str">
            <v>ALEXINA CODECEIRA DE FARIAS NETA</v>
          </cell>
          <cell r="F47" t="str">
            <v>2 - Outros Profissionais da Saúde</v>
          </cell>
          <cell r="G47" t="str">
            <v>3222-05</v>
          </cell>
          <cell r="H47" t="str">
            <v>10/2024</v>
          </cell>
          <cell r="I47">
            <v>0</v>
          </cell>
          <cell r="J47">
            <v>275.82639999999998</v>
          </cell>
          <cell r="L47">
            <v>198.72804968944101</v>
          </cell>
          <cell r="M47">
            <v>28.24</v>
          </cell>
          <cell r="R47">
            <v>135.63414860003027</v>
          </cell>
          <cell r="S47">
            <v>81.900000000000006</v>
          </cell>
          <cell r="U47">
            <v>0</v>
          </cell>
        </row>
        <row r="48">
          <cell r="C48" t="str">
            <v>HOSPITAL NOSSA SENHORA DAS GRAÇAS - ANTIGO ALFA - CG Nº 024/2022</v>
          </cell>
          <cell r="E48" t="str">
            <v>ALEXSANDRA CARLOS DE LIMA MENDONCA</v>
          </cell>
          <cell r="F48" t="str">
            <v>2 - Outros Profissionais da Saúde</v>
          </cell>
          <cell r="G48" t="str">
            <v>5152-05</v>
          </cell>
          <cell r="H48" t="str">
            <v>10/2024</v>
          </cell>
          <cell r="I48">
            <v>0</v>
          </cell>
          <cell r="J48">
            <v>235.952</v>
          </cell>
          <cell r="L48">
            <v>0</v>
          </cell>
          <cell r="M48">
            <v>0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NOSSA SENHORA DAS GRAÇAS - ANTIGO ALFA - CG Nº 024/2022</v>
          </cell>
          <cell r="E49" t="str">
            <v>ALEXSANDRA DE OLIVEIRA QUEIROZ</v>
          </cell>
          <cell r="F49" t="str">
            <v>2 - Outros Profissionais da Saúde</v>
          </cell>
          <cell r="G49" t="str">
            <v>2235-05</v>
          </cell>
          <cell r="H49" t="str">
            <v>10/2024</v>
          </cell>
          <cell r="I49">
            <v>0</v>
          </cell>
          <cell r="J49">
            <v>587.41520000000003</v>
          </cell>
          <cell r="L49">
            <v>198.72804968944101</v>
          </cell>
          <cell r="M49">
            <v>3.33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NOSSA SENHORA DAS GRAÇAS - ANTIGO ALFA - CG Nº 024/2022</v>
          </cell>
          <cell r="E50" t="str">
            <v>ALEXSANDRA GOMES DA SILVA</v>
          </cell>
          <cell r="F50" t="str">
            <v>2 - Outros Profissionais da Saúde</v>
          </cell>
          <cell r="G50" t="str">
            <v>3222-05</v>
          </cell>
          <cell r="H50" t="str">
            <v>10/2024</v>
          </cell>
          <cell r="I50">
            <v>0</v>
          </cell>
          <cell r="J50">
            <v>273.47840000000002</v>
          </cell>
          <cell r="L50">
            <v>198.72804968944101</v>
          </cell>
          <cell r="M50">
            <v>28.24</v>
          </cell>
          <cell r="R50">
            <v>270.11792192412236</v>
          </cell>
          <cell r="S50">
            <v>84.72</v>
          </cell>
          <cell r="U50">
            <v>0</v>
          </cell>
        </row>
        <row r="51">
          <cell r="C51" t="str">
            <v>HOSPITAL NOSSA SENHORA DAS GRAÇAS - ANTIGO ALFA - CG Nº 024/2022</v>
          </cell>
          <cell r="E51" t="str">
            <v>ALEXSANDRA MARQUES DE OLIVEIRA</v>
          </cell>
          <cell r="F51" t="str">
            <v>2 - Outros Profissionais da Saúde</v>
          </cell>
          <cell r="G51" t="str">
            <v>3222-05</v>
          </cell>
          <cell r="H51" t="str">
            <v>10/2024</v>
          </cell>
          <cell r="I51">
            <v>0</v>
          </cell>
          <cell r="J51">
            <v>137.9264</v>
          </cell>
          <cell r="L51">
            <v>0</v>
          </cell>
          <cell r="M51">
            <v>0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NOSSA SENHORA DAS GRAÇAS - ANTIGO ALFA - CG Nº 024/2022</v>
          </cell>
          <cell r="E52" t="str">
            <v>ALEXSANDRA MENDES MELO</v>
          </cell>
          <cell r="F52" t="str">
            <v>2 - Outros Profissionais da Saúde</v>
          </cell>
          <cell r="G52" t="str">
            <v>3222-05</v>
          </cell>
          <cell r="H52" t="str">
            <v>10/2024</v>
          </cell>
          <cell r="I52">
            <v>0</v>
          </cell>
          <cell r="J52">
            <v>292.86959999999999</v>
          </cell>
          <cell r="L52">
            <v>198.72804968944101</v>
          </cell>
          <cell r="M52">
            <v>28.24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NOSSA SENHORA DAS GRAÇAS - ANTIGO ALFA - CG Nº 024/2022</v>
          </cell>
          <cell r="E53" t="str">
            <v>ALEXSANDRA RODRIGUES DE OLIVEIRA</v>
          </cell>
          <cell r="F53" t="str">
            <v>2 - Outros Profissionais da Saúde</v>
          </cell>
          <cell r="G53" t="str">
            <v>3222-05</v>
          </cell>
          <cell r="H53" t="str">
            <v>10/2024</v>
          </cell>
          <cell r="I53">
            <v>0</v>
          </cell>
          <cell r="J53">
            <v>344.7088</v>
          </cell>
          <cell r="L53">
            <v>198.72804968944101</v>
          </cell>
          <cell r="M53">
            <v>28.24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NOSSA SENHORA DAS GRAÇAS - ANTIGO ALFA - CG Nº 024/2022</v>
          </cell>
          <cell r="E54" t="str">
            <v>ALICE CRISTINA DE SOUZA</v>
          </cell>
          <cell r="F54" t="str">
            <v>2 - Outros Profissionais da Saúde</v>
          </cell>
          <cell r="G54" t="str">
            <v>3222-05</v>
          </cell>
          <cell r="H54" t="str">
            <v>10/2024</v>
          </cell>
          <cell r="I54">
            <v>0</v>
          </cell>
          <cell r="J54">
            <v>275.58640000000003</v>
          </cell>
          <cell r="L54">
            <v>198.72804968944101</v>
          </cell>
          <cell r="M54">
            <v>28.24</v>
          </cell>
          <cell r="R54">
            <v>253.30745025861083</v>
          </cell>
          <cell r="S54">
            <v>81.900000000000006</v>
          </cell>
          <cell r="U54">
            <v>0</v>
          </cell>
        </row>
        <row r="55">
          <cell r="C55" t="str">
            <v>HOSPITAL NOSSA SENHORA DAS GRAÇAS - ANTIGO ALFA - CG Nº 024/2022</v>
          </cell>
          <cell r="E55" t="str">
            <v>ALICE NERES BEZERRA DO NASCIMENTO</v>
          </cell>
          <cell r="F55" t="str">
            <v>2 - Outros Profissionais da Saúde</v>
          </cell>
          <cell r="G55" t="str">
            <v>2235-05</v>
          </cell>
          <cell r="H55" t="str">
            <v>10/2024</v>
          </cell>
          <cell r="I55">
            <v>0</v>
          </cell>
          <cell r="J55">
            <v>269.72399999999999</v>
          </cell>
          <cell r="L55">
            <v>198.72804968944101</v>
          </cell>
          <cell r="M55">
            <v>2.79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NOSSA SENHORA DAS GRAÇAS - ANTIGO ALFA - CG Nº 024/2022</v>
          </cell>
          <cell r="E56" t="str">
            <v>ALINE DE MELO PEDROSA</v>
          </cell>
          <cell r="F56" t="str">
            <v>2 - Outros Profissionais da Saúde</v>
          </cell>
          <cell r="G56" t="str">
            <v>3222-05</v>
          </cell>
          <cell r="H56" t="str">
            <v>10/2024</v>
          </cell>
          <cell r="I56">
            <v>0</v>
          </cell>
          <cell r="J56">
            <v>274.56720000000001</v>
          </cell>
          <cell r="L56">
            <v>198.72804968944101</v>
          </cell>
          <cell r="M56">
            <v>28.24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NOSSA SENHORA DAS GRAÇAS - ANTIGO ALFA - CG Nº 024/2022</v>
          </cell>
          <cell r="E57" t="str">
            <v>ALINE FELIX DA SILVA SANTOS</v>
          </cell>
          <cell r="F57" t="str">
            <v>2 - Outros Profissionais da Saúde</v>
          </cell>
          <cell r="G57" t="str">
            <v>3222-05</v>
          </cell>
          <cell r="H57" t="str">
            <v>10/2024</v>
          </cell>
          <cell r="I57">
            <v>0</v>
          </cell>
          <cell r="J57">
            <v>378.37599999999998</v>
          </cell>
          <cell r="L57">
            <v>0</v>
          </cell>
          <cell r="M57">
            <v>0</v>
          </cell>
          <cell r="R57">
            <v>253.30745025861083</v>
          </cell>
          <cell r="S57">
            <v>84.72</v>
          </cell>
          <cell r="U57">
            <v>0</v>
          </cell>
        </row>
        <row r="58">
          <cell r="C58" t="str">
            <v>HOSPITAL NOSSA SENHORA DAS GRAÇAS - ANTIGO ALFA - CG Nº 024/2022</v>
          </cell>
          <cell r="E58" t="str">
            <v>ALINE PATRICIA FERREIRA DOS SANTOS</v>
          </cell>
          <cell r="F58" t="str">
            <v>2 - Outros Profissionais da Saúde</v>
          </cell>
          <cell r="G58" t="str">
            <v>3222-05</v>
          </cell>
          <cell r="H58" t="str">
            <v>10/2024</v>
          </cell>
          <cell r="I58">
            <v>0</v>
          </cell>
          <cell r="J58">
            <v>285.74400000000003</v>
          </cell>
          <cell r="L58">
            <v>198.72804968944101</v>
          </cell>
          <cell r="M58">
            <v>28.24</v>
          </cell>
          <cell r="R58">
            <v>0</v>
          </cell>
          <cell r="S58">
            <v>0</v>
          </cell>
          <cell r="U58">
            <v>70.22</v>
          </cell>
        </row>
        <row r="59">
          <cell r="C59" t="str">
            <v>HOSPITAL NOSSA SENHORA DAS GRAÇAS - ANTIGO ALFA - CG Nº 024/2022</v>
          </cell>
          <cell r="E59" t="str">
            <v>ALINE SOUZA DA COSTA</v>
          </cell>
          <cell r="F59" t="str">
            <v>2 - Outros Profissionais da Saúde</v>
          </cell>
          <cell r="G59" t="str">
            <v>2515-10</v>
          </cell>
          <cell r="H59" t="str">
            <v>10/2024</v>
          </cell>
          <cell r="I59">
            <v>0</v>
          </cell>
          <cell r="J59">
            <v>217.29839999999999</v>
          </cell>
          <cell r="L59">
            <v>198.72804968944101</v>
          </cell>
          <cell r="M59">
            <v>41.86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NOSSA SENHORA DAS GRAÇAS - ANTIGO ALFA - CG Nº 024/2022</v>
          </cell>
          <cell r="E60" t="str">
            <v>ALITA PAULA LOPES DE NOVAES</v>
          </cell>
          <cell r="F60" t="str">
            <v>2 - Outros Profissionais da Saúde</v>
          </cell>
          <cell r="G60" t="str">
            <v>2236-05</v>
          </cell>
          <cell r="H60" t="str">
            <v>10/2024</v>
          </cell>
          <cell r="I60">
            <v>0</v>
          </cell>
          <cell r="J60">
            <v>219.00960000000001</v>
          </cell>
          <cell r="L60">
            <v>0</v>
          </cell>
          <cell r="M60">
            <v>0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NOSSA SENHORA DAS GRAÇAS - ANTIGO ALFA - CG Nº 024/2022</v>
          </cell>
          <cell r="E61" t="str">
            <v>ALLAN JOSE DA SILVA BARROS</v>
          </cell>
          <cell r="F61" t="str">
            <v>2 - Outros Profissionais da Saúde</v>
          </cell>
          <cell r="G61" t="str">
            <v>3222-05</v>
          </cell>
          <cell r="H61" t="str">
            <v>10/2024</v>
          </cell>
          <cell r="I61">
            <v>0</v>
          </cell>
          <cell r="J61">
            <v>273.47840000000002</v>
          </cell>
          <cell r="L61">
            <v>0</v>
          </cell>
          <cell r="M61">
            <v>0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HOSPITAL NOSSA SENHORA DAS GRAÇAS - ANTIGO ALFA - CG Nº 024/2022</v>
          </cell>
          <cell r="E62" t="str">
            <v>ALLISSON MARCELO DE ANDRADE SILVA</v>
          </cell>
          <cell r="F62" t="str">
            <v>2 - Outros Profissionais da Saúde</v>
          </cell>
          <cell r="G62" t="str">
            <v>2236-05</v>
          </cell>
          <cell r="H62" t="str">
            <v>10/2024</v>
          </cell>
          <cell r="I62">
            <v>0</v>
          </cell>
          <cell r="J62">
            <v>137.5752</v>
          </cell>
          <cell r="L62">
            <v>198.72804968944101</v>
          </cell>
          <cell r="M62">
            <v>2.27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NOSSA SENHORA DAS GRAÇAS - ANTIGO ALFA - CG Nº 024/2022</v>
          </cell>
          <cell r="E63" t="str">
            <v>ALTAIR DO CANTO FARIAS</v>
          </cell>
          <cell r="F63" t="str">
            <v>3 - Administrativo</v>
          </cell>
          <cell r="G63" t="str">
            <v>5174-10</v>
          </cell>
          <cell r="H63" t="str">
            <v>10/2024</v>
          </cell>
          <cell r="I63">
            <v>0</v>
          </cell>
          <cell r="J63">
            <v>78.521600000000007</v>
          </cell>
          <cell r="L63">
            <v>0</v>
          </cell>
          <cell r="M63">
            <v>0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NOSSA SENHORA DAS GRAÇAS - ANTIGO ALFA - CG Nº 024/2022</v>
          </cell>
          <cell r="E64" t="str">
            <v>ALYNE IRENE FERREIRA DA SILVA</v>
          </cell>
          <cell r="F64" t="str">
            <v>2 - Outros Profissionais da Saúde</v>
          </cell>
          <cell r="G64" t="str">
            <v>3222-05</v>
          </cell>
          <cell r="H64" t="str">
            <v>10/2024</v>
          </cell>
          <cell r="I64">
            <v>0</v>
          </cell>
          <cell r="J64">
            <v>288.76159999999999</v>
          </cell>
          <cell r="L64">
            <v>198.72804968944101</v>
          </cell>
          <cell r="M64">
            <v>28.24</v>
          </cell>
          <cell r="R64">
            <v>127.22891276727451</v>
          </cell>
          <cell r="S64">
            <v>68.34</v>
          </cell>
          <cell r="U64">
            <v>0</v>
          </cell>
        </row>
        <row r="65">
          <cell r="C65" t="str">
            <v>HOSPITAL NOSSA SENHORA DAS GRAÇAS - ANTIGO ALFA - CG Nº 024/2022</v>
          </cell>
          <cell r="E65" t="str">
            <v>ALYNE VANESSA BARBOSA DE ALBUQUERQUE</v>
          </cell>
          <cell r="F65" t="str">
            <v>2 - Outros Profissionais da Saúde</v>
          </cell>
          <cell r="G65" t="str">
            <v>2235-05</v>
          </cell>
          <cell r="H65" t="str">
            <v>10/2024</v>
          </cell>
          <cell r="I65">
            <v>0</v>
          </cell>
          <cell r="J65">
            <v>406.66640000000001</v>
          </cell>
          <cell r="L65">
            <v>198.72804968944101</v>
          </cell>
          <cell r="M65">
            <v>3.05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NOSSA SENHORA DAS GRAÇAS - ANTIGO ALFA - CG Nº 024/2022</v>
          </cell>
          <cell r="E66" t="str">
            <v>ALZENIR LIRA DE ARAUJO</v>
          </cell>
          <cell r="F66" t="str">
            <v>2 - Outros Profissionais da Saúde</v>
          </cell>
          <cell r="G66" t="str">
            <v>3222-05</v>
          </cell>
          <cell r="H66" t="str">
            <v>10/2024</v>
          </cell>
          <cell r="I66">
            <v>0</v>
          </cell>
          <cell r="J66">
            <v>370.50720000000001</v>
          </cell>
          <cell r="L66">
            <v>0</v>
          </cell>
          <cell r="M66">
            <v>0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NOSSA SENHORA DAS GRAÇAS - ANTIGO ALFA - CG Nº 024/2022</v>
          </cell>
          <cell r="E67" t="str">
            <v>AMANDA APARECIDA DA SILVA</v>
          </cell>
          <cell r="F67" t="str">
            <v>2 - Outros Profissionais da Saúde</v>
          </cell>
          <cell r="G67" t="str">
            <v>2235-05</v>
          </cell>
          <cell r="H67" t="str">
            <v>10/2024</v>
          </cell>
          <cell r="I67">
            <v>0</v>
          </cell>
          <cell r="J67">
            <v>468.1968</v>
          </cell>
          <cell r="L67">
            <v>198.72804968944101</v>
          </cell>
          <cell r="M67">
            <v>2.79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NOSSA SENHORA DAS GRAÇAS - ANTIGO ALFA - CG Nº 024/2022</v>
          </cell>
          <cell r="E68" t="str">
            <v>AMANDA CAMILA DA SILVA SANTANA</v>
          </cell>
          <cell r="F68" t="str">
            <v>2 - Outros Profissionais da Saúde</v>
          </cell>
          <cell r="G68" t="str">
            <v>3222-05</v>
          </cell>
          <cell r="H68" t="str">
            <v>10/2024</v>
          </cell>
          <cell r="I68">
            <v>0</v>
          </cell>
          <cell r="J68">
            <v>274.22559999999999</v>
          </cell>
          <cell r="L68">
            <v>0</v>
          </cell>
          <cell r="M68">
            <v>0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NOSSA SENHORA DAS GRAÇAS - ANTIGO ALFA - CG Nº 024/2022</v>
          </cell>
          <cell r="E69" t="str">
            <v>AMANDA DE MELO TRINDADE</v>
          </cell>
          <cell r="F69" t="str">
            <v>3 - Administrativo</v>
          </cell>
          <cell r="G69" t="str">
            <v>1427-05</v>
          </cell>
          <cell r="H69" t="str">
            <v>10/2024</v>
          </cell>
          <cell r="I69">
            <v>0</v>
          </cell>
          <cell r="J69">
            <v>572.87360000000001</v>
          </cell>
          <cell r="L69">
            <v>0</v>
          </cell>
          <cell r="M69">
            <v>0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NOSSA SENHORA DAS GRAÇAS - ANTIGO ALFA - CG Nº 024/2022</v>
          </cell>
          <cell r="E70" t="str">
            <v>AMANDA GABRIELLE MARQUES E SILVA</v>
          </cell>
          <cell r="F70" t="str">
            <v>2 - Outros Profissionais da Saúde</v>
          </cell>
          <cell r="G70" t="str">
            <v>2235-05</v>
          </cell>
          <cell r="H70" t="str">
            <v>10/2024</v>
          </cell>
          <cell r="I70">
            <v>0</v>
          </cell>
          <cell r="J70">
            <v>835.11919999999998</v>
          </cell>
          <cell r="L70">
            <v>198.72804968944101</v>
          </cell>
          <cell r="M70">
            <v>3.33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HOSPITAL NOSSA SENHORA DAS GRAÇAS - ANTIGO ALFA - CG Nº 024/2022</v>
          </cell>
          <cell r="E71" t="str">
            <v>AMANDA LANZA QUEIROZ</v>
          </cell>
          <cell r="F71" t="str">
            <v>3 - Administrativo</v>
          </cell>
          <cell r="G71" t="str">
            <v>4110-10</v>
          </cell>
          <cell r="H71" t="str">
            <v>10/2024</v>
          </cell>
          <cell r="I71">
            <v>0</v>
          </cell>
          <cell r="J71">
            <v>205.62960000000001</v>
          </cell>
          <cell r="L71">
            <v>0</v>
          </cell>
          <cell r="M71">
            <v>0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HOSPITAL NOSSA SENHORA DAS GRAÇAS - ANTIGO ALFA - CG Nº 024/2022</v>
          </cell>
          <cell r="E72" t="str">
            <v>AMANDA SANTIAGO DE FRANCA</v>
          </cell>
          <cell r="F72" t="str">
            <v>2 - Outros Profissionais da Saúde</v>
          </cell>
          <cell r="G72" t="str">
            <v>2235-05</v>
          </cell>
          <cell r="H72" t="str">
            <v>10/2024</v>
          </cell>
          <cell r="I72">
            <v>0</v>
          </cell>
          <cell r="J72">
            <v>448.93599999999998</v>
          </cell>
          <cell r="L72">
            <v>198.72804968944101</v>
          </cell>
          <cell r="M72">
            <v>3.33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NOSSA SENHORA DAS GRAÇAS - ANTIGO ALFA - CG Nº 024/2022</v>
          </cell>
          <cell r="E73" t="str">
            <v>AMANDA SEVERINA DA SILVA LIRA</v>
          </cell>
          <cell r="F73" t="str">
            <v>2 - Outros Profissionais da Saúde</v>
          </cell>
          <cell r="G73" t="str">
            <v>3222-05</v>
          </cell>
          <cell r="H73" t="str">
            <v>10/2024</v>
          </cell>
          <cell r="I73">
            <v>0</v>
          </cell>
          <cell r="J73">
            <v>287.49279999999999</v>
          </cell>
          <cell r="L73">
            <v>198.72804968944101</v>
          </cell>
          <cell r="M73">
            <v>28.24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HOSPITAL NOSSA SENHORA DAS GRAÇAS - ANTIGO ALFA - CG Nº 024/2022</v>
          </cell>
          <cell r="E74" t="str">
            <v>AMAPY ROBERTA TAVARES DA SILVA</v>
          </cell>
          <cell r="F74" t="str">
            <v>2 - Outros Profissionais da Saúde</v>
          </cell>
          <cell r="G74" t="str">
            <v>3222-05</v>
          </cell>
          <cell r="H74" t="str">
            <v>10/2024</v>
          </cell>
          <cell r="I74">
            <v>0</v>
          </cell>
          <cell r="J74">
            <v>291.78719999999998</v>
          </cell>
          <cell r="L74">
            <v>0</v>
          </cell>
          <cell r="M74">
            <v>0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HOSPITAL NOSSA SENHORA DAS GRAÇAS - ANTIGO ALFA - CG Nº 024/2022</v>
          </cell>
          <cell r="E75" t="str">
            <v>ANA ANGELICA DA SILVA RAMOS</v>
          </cell>
          <cell r="F75" t="str">
            <v>2 - Outros Profissionais da Saúde</v>
          </cell>
          <cell r="G75" t="str">
            <v>2236-05</v>
          </cell>
          <cell r="H75" t="str">
            <v>10/2024</v>
          </cell>
          <cell r="I75">
            <v>0</v>
          </cell>
          <cell r="J75">
            <v>209.26</v>
          </cell>
          <cell r="L75">
            <v>198.72804968944101</v>
          </cell>
          <cell r="M75">
            <v>2.27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NOSSA SENHORA DAS GRAÇAS - ANTIGO ALFA - CG Nº 024/2022</v>
          </cell>
          <cell r="E76" t="str">
            <v>ANA BARBARA BEZERRA LINS</v>
          </cell>
          <cell r="F76" t="str">
            <v>2 - Outros Profissionais da Saúde</v>
          </cell>
          <cell r="G76" t="str">
            <v>2235-05</v>
          </cell>
          <cell r="H76" t="str">
            <v>10/2024</v>
          </cell>
          <cell r="I76">
            <v>0</v>
          </cell>
          <cell r="J76">
            <v>399.15039999999999</v>
          </cell>
          <cell r="L76">
            <v>198.72804968944101</v>
          </cell>
          <cell r="M76">
            <v>2.79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NOSSA SENHORA DAS GRAÇAS - ANTIGO ALFA - CG Nº 024/2022</v>
          </cell>
          <cell r="E77" t="str">
            <v>ANA BEATRIZ SANTIAGO THOME DOS SANTOS</v>
          </cell>
          <cell r="F77" t="str">
            <v>2 - Outros Profissionais da Saúde</v>
          </cell>
          <cell r="G77" t="str">
            <v>2236-05</v>
          </cell>
          <cell r="H77" t="str">
            <v>10/2024</v>
          </cell>
          <cell r="I77">
            <v>0</v>
          </cell>
          <cell r="J77">
            <v>385.42160000000013</v>
          </cell>
          <cell r="L77">
            <v>0</v>
          </cell>
          <cell r="M77">
            <v>0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NOSSA SENHORA DAS GRAÇAS - ANTIGO ALFA - CG Nº 024/2022</v>
          </cell>
          <cell r="E78" t="str">
            <v>ANA CARLA NASCIMENTO DA SILVA</v>
          </cell>
          <cell r="F78" t="str">
            <v>2 - Outros Profissionais da Saúde</v>
          </cell>
          <cell r="G78" t="str">
            <v>3222-05</v>
          </cell>
          <cell r="H78" t="str">
            <v>10/2024</v>
          </cell>
          <cell r="I78">
            <v>0</v>
          </cell>
          <cell r="J78">
            <v>276.93920000000003</v>
          </cell>
          <cell r="L78">
            <v>198.72804968944101</v>
          </cell>
          <cell r="M78">
            <v>28.24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HOSPITAL NOSSA SENHORA DAS GRAÇAS - ANTIGO ALFA - CG Nº 024/2022</v>
          </cell>
          <cell r="E79" t="str">
            <v xml:space="preserve">ANA CARLA SILVA DE LIMA </v>
          </cell>
          <cell r="F79" t="str">
            <v>2 - Outros Profissionais da Saúde</v>
          </cell>
          <cell r="G79" t="str">
            <v>3222-05</v>
          </cell>
          <cell r="H79" t="str">
            <v>10/2024</v>
          </cell>
          <cell r="I79">
            <v>0</v>
          </cell>
          <cell r="J79">
            <v>290.64960000000002</v>
          </cell>
          <cell r="L79">
            <v>198.72804968944101</v>
          </cell>
          <cell r="M79">
            <v>28.24</v>
          </cell>
          <cell r="R79">
            <v>270.11792192412236</v>
          </cell>
          <cell r="S79">
            <v>80.2</v>
          </cell>
          <cell r="U79">
            <v>0</v>
          </cell>
        </row>
        <row r="80">
          <cell r="C80" t="str">
            <v>HOSPITAL NOSSA SENHORA DAS GRAÇAS - ANTIGO ALFA - CG Nº 024/2022</v>
          </cell>
          <cell r="E80" t="str">
            <v>ANA CAROLINA CIPRIANO PEREIRA</v>
          </cell>
          <cell r="F80" t="str">
            <v>2 - Outros Profissionais da Saúde</v>
          </cell>
          <cell r="G80" t="str">
            <v>3222-05</v>
          </cell>
          <cell r="H80" t="str">
            <v>10/2024</v>
          </cell>
          <cell r="I80">
            <v>0</v>
          </cell>
          <cell r="J80">
            <v>320.2688</v>
          </cell>
          <cell r="L80">
            <v>198.72804968944101</v>
          </cell>
          <cell r="M80">
            <v>28.24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NOSSA SENHORA DAS GRAÇAS - ANTIGO ALFA - CG Nº 024/2022</v>
          </cell>
          <cell r="E81" t="str">
            <v>ANA CAROLINA RIBEIRO CAVALCANTI</v>
          </cell>
          <cell r="F81" t="str">
            <v>2 - Outros Profissionais da Saúde</v>
          </cell>
          <cell r="G81" t="str">
            <v>5152-05</v>
          </cell>
          <cell r="H81" t="str">
            <v>10/2024</v>
          </cell>
          <cell r="I81">
            <v>0</v>
          </cell>
          <cell r="J81">
            <v>150.6112</v>
          </cell>
          <cell r="L81">
            <v>198.72804968944101</v>
          </cell>
          <cell r="M81">
            <v>29.07</v>
          </cell>
          <cell r="R81">
            <v>270.11792192412236</v>
          </cell>
          <cell r="S81">
            <v>87.22</v>
          </cell>
          <cell r="U81">
            <v>0</v>
          </cell>
        </row>
        <row r="82">
          <cell r="C82" t="str">
            <v>HOSPITAL NOSSA SENHORA DAS GRAÇAS - ANTIGO ALFA - CG Nº 024/2022</v>
          </cell>
          <cell r="E82" t="str">
            <v>ANA CLAUDIA DE SOUZA FERREIRA</v>
          </cell>
          <cell r="F82" t="str">
            <v>2 - Outros Profissionais da Saúde</v>
          </cell>
          <cell r="G82" t="str">
            <v>3222-05</v>
          </cell>
          <cell r="H82" t="str">
            <v>10/2024</v>
          </cell>
          <cell r="I82">
            <v>0</v>
          </cell>
          <cell r="J82">
            <v>367.08240000000001</v>
          </cell>
          <cell r="L82">
            <v>0</v>
          </cell>
          <cell r="M82">
            <v>0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NOSSA SENHORA DAS GRAÇAS - ANTIGO ALFA - CG Nº 024/2022</v>
          </cell>
          <cell r="E83" t="str">
            <v>ANA CLAUDIA DOS RAMOS</v>
          </cell>
          <cell r="F83" t="str">
            <v>2 - Outros Profissionais da Saúde</v>
          </cell>
          <cell r="G83" t="str">
            <v>3222-05</v>
          </cell>
          <cell r="H83" t="str">
            <v>10/2024</v>
          </cell>
          <cell r="I83">
            <v>0</v>
          </cell>
          <cell r="J83">
            <v>300.91359999999997</v>
          </cell>
          <cell r="L83">
            <v>0</v>
          </cell>
          <cell r="M83">
            <v>0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NOSSA SENHORA DAS GRAÇAS - ANTIGO ALFA - CG Nº 024/2022</v>
          </cell>
          <cell r="E84" t="str">
            <v>ANA CLAUDIA FERREIRA DE SOUZA</v>
          </cell>
          <cell r="F84" t="str">
            <v>2 - Outros Profissionais da Saúde</v>
          </cell>
          <cell r="G84" t="str">
            <v>3222-05</v>
          </cell>
          <cell r="H84" t="str">
            <v>10/2024</v>
          </cell>
          <cell r="I84">
            <v>0</v>
          </cell>
          <cell r="J84">
            <v>304.83199999999999</v>
          </cell>
          <cell r="L84">
            <v>0</v>
          </cell>
          <cell r="M84">
            <v>0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NOSSA SENHORA DAS GRAÇAS - ANTIGO ALFA - CG Nº 024/2022</v>
          </cell>
          <cell r="E85" t="str">
            <v>ANA CLAUDIA GOMES FERREIRA</v>
          </cell>
          <cell r="F85" t="str">
            <v>2 - Outros Profissionais da Saúde</v>
          </cell>
          <cell r="G85" t="str">
            <v>3222-05</v>
          </cell>
          <cell r="H85" t="str">
            <v>10/2024</v>
          </cell>
          <cell r="I85">
            <v>0</v>
          </cell>
          <cell r="J85">
            <v>351.06560000000002</v>
          </cell>
          <cell r="L85">
            <v>0</v>
          </cell>
          <cell r="M85">
            <v>0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HOSPITAL NOSSA SENHORA DAS GRAÇAS - ANTIGO ALFA - CG Nº 024/2022</v>
          </cell>
          <cell r="E86" t="str">
            <v>ANA CREUSA ALBUQUERQUE DE LIRA</v>
          </cell>
          <cell r="F86" t="str">
            <v>2 - Outros Profissionais da Saúde</v>
          </cell>
          <cell r="G86" t="str">
            <v>5211-30</v>
          </cell>
          <cell r="H86" t="str">
            <v>10/2024</v>
          </cell>
          <cell r="I86">
            <v>0</v>
          </cell>
          <cell r="J86">
            <v>153.91919999999999</v>
          </cell>
          <cell r="L86">
            <v>198.72804968944101</v>
          </cell>
          <cell r="M86">
            <v>32.200000000000003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HOSPITAL NOSSA SENHORA DAS GRAÇAS - ANTIGO ALFA - CG Nº 024/2022</v>
          </cell>
          <cell r="E87" t="str">
            <v>ANA CRISTINA DA SILVA GOMES</v>
          </cell>
          <cell r="F87" t="str">
            <v>3 - Administrativo</v>
          </cell>
          <cell r="G87" t="str">
            <v>5143-20</v>
          </cell>
          <cell r="H87" t="str">
            <v>10/2024</v>
          </cell>
          <cell r="I87">
            <v>0</v>
          </cell>
          <cell r="J87">
            <v>138.07679999999999</v>
          </cell>
          <cell r="L87">
            <v>198.72804968944101</v>
          </cell>
          <cell r="M87">
            <v>28.87</v>
          </cell>
          <cell r="R87">
            <v>136.57174033542472</v>
          </cell>
          <cell r="S87">
            <v>86.61</v>
          </cell>
          <cell r="U87">
            <v>0</v>
          </cell>
        </row>
        <row r="88">
          <cell r="C88" t="str">
            <v>HOSPITAL NOSSA SENHORA DAS GRAÇAS - ANTIGO ALFA - CG Nº 024/2022</v>
          </cell>
          <cell r="E88" t="str">
            <v>ANA CRISTINA FRANCISCA DA SILVA</v>
          </cell>
          <cell r="F88" t="str">
            <v>3 - Administrativo</v>
          </cell>
          <cell r="G88" t="str">
            <v>5143-20</v>
          </cell>
          <cell r="H88" t="str">
            <v>10/2024</v>
          </cell>
          <cell r="I88">
            <v>0</v>
          </cell>
          <cell r="J88">
            <v>138.07679999999999</v>
          </cell>
          <cell r="L88">
            <v>198.72804968944101</v>
          </cell>
          <cell r="M88">
            <v>28.87</v>
          </cell>
          <cell r="R88">
            <v>135.63414860003027</v>
          </cell>
          <cell r="S88">
            <v>86.61</v>
          </cell>
          <cell r="U88">
            <v>0</v>
          </cell>
        </row>
        <row r="89">
          <cell r="C89" t="str">
            <v>HOSPITAL NOSSA SENHORA DAS GRAÇAS - ANTIGO ALFA - CG Nº 024/2022</v>
          </cell>
          <cell r="E89" t="str">
            <v>ANA KATARINA SAMPAIO BRANDAO</v>
          </cell>
          <cell r="F89" t="str">
            <v>1 - Médico</v>
          </cell>
          <cell r="G89" t="str">
            <v>2251-51</v>
          </cell>
          <cell r="H89" t="str">
            <v>10/2024</v>
          </cell>
          <cell r="I89">
            <v>0</v>
          </cell>
          <cell r="J89">
            <v>448.08960000000002</v>
          </cell>
          <cell r="L89">
            <v>0</v>
          </cell>
          <cell r="M89">
            <v>0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HOSPITAL NOSSA SENHORA DAS GRAÇAS - ANTIGO ALFA - CG Nº 024/2022</v>
          </cell>
          <cell r="E90" t="str">
            <v>ANA LAURA DE SOUZA NONATO</v>
          </cell>
          <cell r="F90" t="str">
            <v>2 - Outros Profissionais da Saúde</v>
          </cell>
          <cell r="G90" t="str">
            <v>3222-05</v>
          </cell>
          <cell r="H90" t="str">
            <v>10/2024</v>
          </cell>
          <cell r="I90">
            <v>0</v>
          </cell>
          <cell r="J90">
            <v>296.64159999999998</v>
          </cell>
          <cell r="L90">
            <v>0</v>
          </cell>
          <cell r="M90">
            <v>0</v>
          </cell>
          <cell r="R90">
            <v>127.22891276727451</v>
          </cell>
          <cell r="S90">
            <v>62.13</v>
          </cell>
          <cell r="U90">
            <v>0</v>
          </cell>
        </row>
        <row r="91">
          <cell r="C91" t="str">
            <v>HOSPITAL NOSSA SENHORA DAS GRAÇAS - ANTIGO ALFA - CG Nº 024/2022</v>
          </cell>
          <cell r="E91" t="str">
            <v>ANA LETICIA QUEIROZ DO NASCIMENTO</v>
          </cell>
          <cell r="F91" t="str">
            <v>3 - Administrativo</v>
          </cell>
          <cell r="G91" t="str">
            <v>4110-10</v>
          </cell>
          <cell r="H91" t="str">
            <v>10/2024</v>
          </cell>
          <cell r="I91">
            <v>0</v>
          </cell>
          <cell r="J91">
            <v>13.461</v>
          </cell>
          <cell r="L91">
            <v>0</v>
          </cell>
          <cell r="M91">
            <v>0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HOSPITAL NOSSA SENHORA DAS GRAÇAS - ANTIGO ALFA - CG Nº 024/2022</v>
          </cell>
          <cell r="E92" t="str">
            <v>ANA LUCIA DE BARROS MELO</v>
          </cell>
          <cell r="F92" t="str">
            <v>2 - Outros Profissionais da Saúde</v>
          </cell>
          <cell r="G92" t="str">
            <v>3222-05</v>
          </cell>
          <cell r="H92" t="str">
            <v>10/2024</v>
          </cell>
          <cell r="I92">
            <v>0</v>
          </cell>
          <cell r="J92">
            <v>300.51600000000002</v>
          </cell>
          <cell r="L92">
            <v>198.72804968944101</v>
          </cell>
          <cell r="M92">
            <v>28.24</v>
          </cell>
          <cell r="R92">
            <v>270.11792192412236</v>
          </cell>
          <cell r="S92">
            <v>84.72</v>
          </cell>
          <cell r="U92">
            <v>0</v>
          </cell>
        </row>
        <row r="93">
          <cell r="C93" t="str">
            <v>HOSPITAL NOSSA SENHORA DAS GRAÇAS - ANTIGO ALFA - CG Nº 024/2022</v>
          </cell>
          <cell r="E93" t="str">
            <v>ANA MARIA BEZERRA DE ARAUJO</v>
          </cell>
          <cell r="F93" t="str">
            <v>2 - Outros Profissionais da Saúde</v>
          </cell>
          <cell r="G93" t="str">
            <v>2238-10</v>
          </cell>
          <cell r="H93" t="str">
            <v>10/2024</v>
          </cell>
          <cell r="I93">
            <v>0</v>
          </cell>
          <cell r="J93">
            <v>264.73520000000002</v>
          </cell>
          <cell r="L93">
            <v>0</v>
          </cell>
          <cell r="M93">
            <v>0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NOSSA SENHORA DAS GRAÇAS - ANTIGO ALFA - CG Nº 024/2022</v>
          </cell>
          <cell r="E94" t="str">
            <v>ANA MARIA DE OLIVEIRA DA SILVA</v>
          </cell>
          <cell r="F94" t="str">
            <v>2 - Outros Profissionais da Saúde</v>
          </cell>
          <cell r="G94" t="str">
            <v>2235-05</v>
          </cell>
          <cell r="H94" t="str">
            <v>10/2024</v>
          </cell>
          <cell r="I94">
            <v>0</v>
          </cell>
          <cell r="J94">
            <v>287.20319999999998</v>
          </cell>
          <cell r="L94">
            <v>198.72804968944101</v>
          </cell>
          <cell r="M94">
            <v>3.33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NOSSA SENHORA DAS GRAÇAS - ANTIGO ALFA - CG Nº 024/2022</v>
          </cell>
          <cell r="E95" t="str">
            <v>ANA NATASHA RIBEIRO DA SILVA</v>
          </cell>
          <cell r="F95" t="str">
            <v>2 - Outros Profissionais da Saúde</v>
          </cell>
          <cell r="G95" t="str">
            <v>3222-05</v>
          </cell>
          <cell r="H95" t="str">
            <v>10/2024</v>
          </cell>
          <cell r="I95">
            <v>0</v>
          </cell>
          <cell r="J95">
            <v>276.32560000000001</v>
          </cell>
          <cell r="L95">
            <v>198.72804968944101</v>
          </cell>
          <cell r="M95">
            <v>28.24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HOSPITAL NOSSA SENHORA DAS GRAÇAS - ANTIGO ALFA - CG Nº 024/2022</v>
          </cell>
          <cell r="E96" t="str">
            <v>ANA PATRICIA DO NASCIMENTO</v>
          </cell>
          <cell r="F96" t="str">
            <v>2 - Outros Profissionais da Saúde</v>
          </cell>
          <cell r="G96" t="str">
            <v>3222-05</v>
          </cell>
          <cell r="H96" t="str">
            <v>10/2024</v>
          </cell>
          <cell r="I96">
            <v>0</v>
          </cell>
          <cell r="J96">
            <v>293.75360000000001</v>
          </cell>
          <cell r="L96">
            <v>198.72804968944101</v>
          </cell>
          <cell r="M96">
            <v>28.24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HOSPITAL NOSSA SENHORA DAS GRAÇAS - ANTIGO ALFA - CG Nº 024/2022</v>
          </cell>
          <cell r="E97" t="str">
            <v>ANA PATRICIA E SILVA</v>
          </cell>
          <cell r="F97" t="str">
            <v>3 - Administrativo</v>
          </cell>
          <cell r="G97" t="str">
            <v>4101-05</v>
          </cell>
          <cell r="H97" t="str">
            <v>10/2024</v>
          </cell>
          <cell r="I97">
            <v>0</v>
          </cell>
          <cell r="J97">
            <v>370.7296</v>
          </cell>
          <cell r="L97">
            <v>0</v>
          </cell>
          <cell r="M97">
            <v>0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NOSSA SENHORA DAS GRAÇAS - ANTIGO ALFA - CG Nº 024/2022</v>
          </cell>
          <cell r="E98" t="str">
            <v>ANA PAULA ALVES DOS SANTOS</v>
          </cell>
          <cell r="F98" t="str">
            <v>2 - Outros Profissionais da Saúde</v>
          </cell>
          <cell r="G98" t="str">
            <v>3222-05</v>
          </cell>
          <cell r="H98" t="str">
            <v>10/2024</v>
          </cell>
          <cell r="I98">
            <v>0</v>
          </cell>
          <cell r="J98">
            <v>303.97680000000003</v>
          </cell>
          <cell r="L98">
            <v>0</v>
          </cell>
          <cell r="M98">
            <v>0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NOSSA SENHORA DAS GRAÇAS - ANTIGO ALFA - CG Nº 024/2022</v>
          </cell>
          <cell r="E99" t="str">
            <v>ANA PAULA ARRUDA DA SILVA</v>
          </cell>
          <cell r="F99" t="str">
            <v>2 - Outros Profissionais da Saúde</v>
          </cell>
          <cell r="G99" t="str">
            <v>2235-05</v>
          </cell>
          <cell r="H99" t="str">
            <v>10/2024</v>
          </cell>
          <cell r="I99">
            <v>0</v>
          </cell>
          <cell r="J99">
            <v>450.37040000000002</v>
          </cell>
          <cell r="L99">
            <v>0</v>
          </cell>
          <cell r="M99">
            <v>0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HOSPITAL NOSSA SENHORA DAS GRAÇAS - ANTIGO ALFA - CG Nº 024/2022</v>
          </cell>
          <cell r="E100" t="str">
            <v>ANA PAULA DA CONCEICAO SILVA HERCULANO</v>
          </cell>
          <cell r="F100" t="str">
            <v>2 - Outros Profissionais da Saúde</v>
          </cell>
          <cell r="G100" t="str">
            <v>3222-05</v>
          </cell>
          <cell r="H100" t="str">
            <v>10/2024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HOSPITAL NOSSA SENHORA DAS GRAÇAS - ANTIGO ALFA - CG Nº 024/2022</v>
          </cell>
          <cell r="E101" t="str">
            <v>ANA PAULA DA CUNHA FERREIRA</v>
          </cell>
          <cell r="F101" t="str">
            <v>2 - Outros Profissionais da Saúde</v>
          </cell>
          <cell r="G101" t="str">
            <v>5152-05</v>
          </cell>
          <cell r="H101" t="str">
            <v>10/2024</v>
          </cell>
          <cell r="I101">
            <v>0</v>
          </cell>
          <cell r="J101">
            <v>138.88640000000001</v>
          </cell>
          <cell r="L101">
            <v>198.72804968944101</v>
          </cell>
          <cell r="M101">
            <v>29.07</v>
          </cell>
          <cell r="R101">
            <v>0</v>
          </cell>
          <cell r="S101">
            <v>0</v>
          </cell>
          <cell r="U101">
            <v>73.55</v>
          </cell>
        </row>
        <row r="102">
          <cell r="C102" t="str">
            <v>HOSPITAL NOSSA SENHORA DAS GRAÇAS - ANTIGO ALFA - CG Nº 024/2022</v>
          </cell>
          <cell r="E102" t="str">
            <v>ANA PAULA FERRO DA SILVA</v>
          </cell>
          <cell r="F102" t="str">
            <v>2 - Outros Profissionais da Saúde</v>
          </cell>
          <cell r="G102" t="str">
            <v>2235-05</v>
          </cell>
          <cell r="H102" t="str">
            <v>10/2024</v>
          </cell>
          <cell r="I102">
            <v>0</v>
          </cell>
          <cell r="J102">
            <v>400.51839999999999</v>
          </cell>
          <cell r="L102">
            <v>0</v>
          </cell>
          <cell r="M102">
            <v>0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NOSSA SENHORA DAS GRAÇAS - ANTIGO ALFA - CG Nº 024/2022</v>
          </cell>
          <cell r="E103" t="str">
            <v>ANA PAULA JACOME</v>
          </cell>
          <cell r="F103" t="str">
            <v>3 - Administrativo</v>
          </cell>
          <cell r="G103" t="str">
            <v>1421-05</v>
          </cell>
          <cell r="H103" t="str">
            <v>10/2024</v>
          </cell>
          <cell r="I103">
            <v>0</v>
          </cell>
          <cell r="J103">
            <v>819.84399999999994</v>
          </cell>
          <cell r="L103">
            <v>0</v>
          </cell>
          <cell r="M103">
            <v>0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HOSPITAL NOSSA SENHORA DAS GRAÇAS - ANTIGO ALFA - CG Nº 024/2022</v>
          </cell>
          <cell r="E104" t="str">
            <v>ANA PAULA MARIA DA SILVA</v>
          </cell>
          <cell r="F104" t="str">
            <v>2 - Outros Profissionais da Saúde</v>
          </cell>
          <cell r="G104" t="str">
            <v>2236-05</v>
          </cell>
          <cell r="H104" t="str">
            <v>10/2024</v>
          </cell>
          <cell r="I104">
            <v>0</v>
          </cell>
          <cell r="J104">
            <v>256.74160000000001</v>
          </cell>
          <cell r="L104">
            <v>198.72804968944101</v>
          </cell>
          <cell r="M104">
            <v>2.27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NOSSA SENHORA DAS GRAÇAS - ANTIGO ALFA - CG Nº 024/2022</v>
          </cell>
          <cell r="E105" t="str">
            <v>ANA PAULA RAMOS FREITAS</v>
          </cell>
          <cell r="F105" t="str">
            <v>2 - Outros Profissionais da Saúde</v>
          </cell>
          <cell r="G105" t="str">
            <v>3222-25</v>
          </cell>
          <cell r="H105" t="str">
            <v>10/2024</v>
          </cell>
          <cell r="I105">
            <v>0</v>
          </cell>
          <cell r="J105">
            <v>0</v>
          </cell>
          <cell r="L105">
            <v>0</v>
          </cell>
          <cell r="M105">
            <v>0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NOSSA SENHORA DAS GRAÇAS - ANTIGO ALFA - CG Nº 024/2022</v>
          </cell>
          <cell r="E106" t="str">
            <v>ANA PAULA RODRIGUES DE LIMA</v>
          </cell>
          <cell r="F106" t="str">
            <v>2 - Outros Profissionais da Saúde</v>
          </cell>
          <cell r="G106" t="str">
            <v>3222-05</v>
          </cell>
          <cell r="H106" t="str">
            <v>10/2024</v>
          </cell>
          <cell r="I106">
            <v>0</v>
          </cell>
          <cell r="J106">
            <v>296.49279999999999</v>
          </cell>
          <cell r="L106">
            <v>198.72804968944101</v>
          </cell>
          <cell r="M106">
            <v>28.24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HOSPITAL NOSSA SENHORA DAS GRAÇAS - ANTIGO ALFA - CG Nº 024/2022</v>
          </cell>
          <cell r="E107" t="str">
            <v>ANA PAULA VANESSA MARIA DE SANTANA</v>
          </cell>
          <cell r="F107" t="str">
            <v>2 - Outros Profissionais da Saúde</v>
          </cell>
          <cell r="G107" t="str">
            <v>3222-05</v>
          </cell>
          <cell r="H107" t="str">
            <v>10/2024</v>
          </cell>
          <cell r="I107">
            <v>0</v>
          </cell>
          <cell r="J107">
            <v>273.24799999999999</v>
          </cell>
          <cell r="L107">
            <v>198.72804968944101</v>
          </cell>
          <cell r="M107">
            <v>28.24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NOSSA SENHORA DAS GRAÇAS - ANTIGO ALFA - CG Nº 024/2022</v>
          </cell>
          <cell r="E108" t="str">
            <v>ANA PETRUCIA CALADO DA SILVA</v>
          </cell>
          <cell r="F108" t="str">
            <v>2 - Outros Profissionais da Saúde</v>
          </cell>
          <cell r="G108" t="str">
            <v>2235-05</v>
          </cell>
          <cell r="H108" t="str">
            <v>10/2024</v>
          </cell>
          <cell r="I108">
            <v>0</v>
          </cell>
          <cell r="J108">
            <v>0</v>
          </cell>
          <cell r="L108">
            <v>0</v>
          </cell>
          <cell r="M108">
            <v>0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NOSSA SENHORA DAS GRAÇAS - ANTIGO ALFA - CG Nº 024/2022</v>
          </cell>
          <cell r="E109" t="str">
            <v>ANA RAIANY SANTOS</v>
          </cell>
          <cell r="F109" t="str">
            <v>2 - Outros Profissionais da Saúde</v>
          </cell>
          <cell r="G109" t="str">
            <v>2237-10</v>
          </cell>
          <cell r="H109" t="str">
            <v>10/2024</v>
          </cell>
          <cell r="I109">
            <v>0</v>
          </cell>
          <cell r="J109">
            <v>313.8272</v>
          </cell>
          <cell r="L109">
            <v>0</v>
          </cell>
          <cell r="M109">
            <v>0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NOSSA SENHORA DAS GRAÇAS - ANTIGO ALFA - CG Nº 024/2022</v>
          </cell>
          <cell r="E110" t="str">
            <v>ANA ROSA MELO CORREA LIMA</v>
          </cell>
          <cell r="F110" t="str">
            <v>3 - Administrativo</v>
          </cell>
          <cell r="G110" t="str">
            <v>1312-10</v>
          </cell>
          <cell r="H110" t="str">
            <v>10/2024</v>
          </cell>
          <cell r="I110">
            <v>0</v>
          </cell>
          <cell r="J110">
            <v>1350.4295999999999</v>
          </cell>
          <cell r="L110">
            <v>0</v>
          </cell>
          <cell r="M110">
            <v>0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NOSSA SENHORA DAS GRAÇAS - ANTIGO ALFA - CG Nº 024/2022</v>
          </cell>
          <cell r="E111" t="str">
            <v>ANA RUTE FIRMINO COSTA</v>
          </cell>
          <cell r="F111" t="str">
            <v>2 - Outros Profissionais da Saúde</v>
          </cell>
          <cell r="G111" t="str">
            <v>5211-30</v>
          </cell>
          <cell r="H111" t="str">
            <v>10/2024</v>
          </cell>
          <cell r="I111">
            <v>0</v>
          </cell>
          <cell r="J111">
            <v>132.24799999999999</v>
          </cell>
          <cell r="L111">
            <v>0</v>
          </cell>
          <cell r="M111">
            <v>0</v>
          </cell>
          <cell r="R111">
            <v>129.5352274774819</v>
          </cell>
          <cell r="S111">
            <v>96.6</v>
          </cell>
          <cell r="U111">
            <v>0</v>
          </cell>
        </row>
        <row r="112">
          <cell r="C112" t="str">
            <v>HOSPITAL NOSSA SENHORA DAS GRAÇAS - ANTIGO ALFA - CG Nº 024/2022</v>
          </cell>
          <cell r="E112" t="str">
            <v>ANAMARIA BESSA CUNHA FORTES</v>
          </cell>
          <cell r="F112" t="str">
            <v>2 - Outros Profissionais da Saúde</v>
          </cell>
          <cell r="G112" t="str">
            <v>2235-05</v>
          </cell>
          <cell r="H112" t="str">
            <v>10/2024</v>
          </cell>
          <cell r="I112">
            <v>0</v>
          </cell>
          <cell r="J112">
            <v>472.60079999999999</v>
          </cell>
          <cell r="L112">
            <v>198.72804968944101</v>
          </cell>
          <cell r="M112">
            <v>3.33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NOSSA SENHORA DAS GRAÇAS - ANTIGO ALFA - CG Nº 024/2022</v>
          </cell>
          <cell r="E113" t="str">
            <v>ANDERSON BRASIL XAVIER</v>
          </cell>
          <cell r="F113" t="str">
            <v>2 - Outros Profissionais da Saúde</v>
          </cell>
          <cell r="G113" t="str">
            <v>2236-05</v>
          </cell>
          <cell r="H113" t="str">
            <v>10/2024</v>
          </cell>
          <cell r="I113">
            <v>0</v>
          </cell>
          <cell r="J113">
            <v>137.5752</v>
          </cell>
          <cell r="L113">
            <v>198.72804968944101</v>
          </cell>
          <cell r="M113">
            <v>2.27</v>
          </cell>
          <cell r="R113">
            <v>51.933387173245642</v>
          </cell>
          <cell r="S113">
            <v>69.680000000000007</v>
          </cell>
          <cell r="U113">
            <v>0</v>
          </cell>
        </row>
        <row r="114">
          <cell r="C114" t="str">
            <v>HOSPITAL NOSSA SENHORA DAS GRAÇAS - ANTIGO ALFA - CG Nº 024/2022</v>
          </cell>
          <cell r="E114" t="str">
            <v>ANDERSON DA SILVA REIS</v>
          </cell>
          <cell r="F114" t="str">
            <v>3 - Administrativo</v>
          </cell>
          <cell r="G114" t="str">
            <v>4110-10</v>
          </cell>
          <cell r="H114" t="str">
            <v>10/2024</v>
          </cell>
          <cell r="I114">
            <v>0</v>
          </cell>
          <cell r="J114">
            <v>175.44880000000001</v>
          </cell>
          <cell r="L114">
            <v>0</v>
          </cell>
          <cell r="M114">
            <v>0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NOSSA SENHORA DAS GRAÇAS - ANTIGO ALFA - CG Nº 024/2022</v>
          </cell>
          <cell r="E115" t="str">
            <v>ANDERSON DE LIMA</v>
          </cell>
          <cell r="F115" t="str">
            <v>2 - Outros Profissionais da Saúde</v>
          </cell>
          <cell r="G115" t="str">
            <v>3222-05</v>
          </cell>
          <cell r="H115" t="str">
            <v>10/2024</v>
          </cell>
          <cell r="I115">
            <v>0</v>
          </cell>
          <cell r="J115">
            <v>370.47199999999998</v>
          </cell>
          <cell r="L115">
            <v>198.72804968944101</v>
          </cell>
          <cell r="M115">
            <v>28.24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NOSSA SENHORA DAS GRAÇAS - ANTIGO ALFA - CG Nº 024/2022</v>
          </cell>
          <cell r="E116" t="str">
            <v>ANDERSON PEREIRA DA SILVA</v>
          </cell>
          <cell r="F116" t="str">
            <v>3 - Administrativo</v>
          </cell>
          <cell r="G116" t="str">
            <v>4110-10</v>
          </cell>
          <cell r="H116" t="str">
            <v>10/2024</v>
          </cell>
          <cell r="I116">
            <v>0</v>
          </cell>
          <cell r="J116">
            <v>123.4568</v>
          </cell>
          <cell r="L116">
            <v>198.72804968944101</v>
          </cell>
          <cell r="M116">
            <v>28.87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NOSSA SENHORA DAS GRAÇAS - ANTIGO ALFA - CG Nº 024/2022</v>
          </cell>
          <cell r="E117" t="str">
            <v>ANDESON DE ALBUQUERQUE DA SILVA</v>
          </cell>
          <cell r="F117" t="str">
            <v>2 - Outros Profissionais da Saúde</v>
          </cell>
          <cell r="G117" t="str">
            <v>5151-10</v>
          </cell>
          <cell r="H117" t="str">
            <v>10/2024</v>
          </cell>
          <cell r="I117">
            <v>0</v>
          </cell>
          <cell r="J117">
            <v>157.11840000000001</v>
          </cell>
          <cell r="L117">
            <v>198.72804968944101</v>
          </cell>
          <cell r="M117">
            <v>28.87</v>
          </cell>
          <cell r="R117">
            <v>135.63414860003027</v>
          </cell>
          <cell r="S117">
            <v>86.61</v>
          </cell>
          <cell r="U117">
            <v>0</v>
          </cell>
        </row>
        <row r="118">
          <cell r="C118" t="str">
            <v>HOSPITAL NOSSA SENHORA DAS GRAÇAS - ANTIGO ALFA - CG Nº 024/2022</v>
          </cell>
          <cell r="E118" t="str">
            <v>ANDESON DE ALBUQUERQUE DA SILVA JUNIOR</v>
          </cell>
          <cell r="F118" t="str">
            <v>2 - Outros Profissionais da Saúde</v>
          </cell>
          <cell r="G118" t="str">
            <v>5151-10</v>
          </cell>
          <cell r="H118" t="str">
            <v>10/2024</v>
          </cell>
          <cell r="I118">
            <v>0</v>
          </cell>
          <cell r="J118">
            <v>140.25200000000001</v>
          </cell>
          <cell r="L118">
            <v>198.72804968944101</v>
          </cell>
          <cell r="M118">
            <v>28.87</v>
          </cell>
          <cell r="R118">
            <v>127.22891276727451</v>
          </cell>
          <cell r="S118">
            <v>81.44</v>
          </cell>
          <cell r="U118">
            <v>0</v>
          </cell>
        </row>
        <row r="119">
          <cell r="C119" t="str">
            <v>HOSPITAL NOSSA SENHORA DAS GRAÇAS - ANTIGO ALFA - CG Nº 024/2022</v>
          </cell>
          <cell r="E119" t="str">
            <v>ANDRE ANDREWS PEREIRA DA SILVA</v>
          </cell>
          <cell r="F119" t="str">
            <v>3 - Administrativo</v>
          </cell>
          <cell r="G119" t="str">
            <v>5163-45</v>
          </cell>
          <cell r="H119" t="str">
            <v>10/2024</v>
          </cell>
          <cell r="I119">
            <v>0</v>
          </cell>
          <cell r="J119">
            <v>158.01840000000001</v>
          </cell>
          <cell r="L119">
            <v>198.72804968944101</v>
          </cell>
          <cell r="M119">
            <v>28.87</v>
          </cell>
          <cell r="R119">
            <v>253.30745025861083</v>
          </cell>
          <cell r="S119">
            <v>86.61</v>
          </cell>
          <cell r="U119">
            <v>0</v>
          </cell>
        </row>
        <row r="120">
          <cell r="C120" t="str">
            <v>HOSPITAL NOSSA SENHORA DAS GRAÇAS - ANTIGO ALFA - CG Nº 024/2022</v>
          </cell>
          <cell r="E120" t="str">
            <v>ANDRE GOMES DA SILVA</v>
          </cell>
          <cell r="F120" t="str">
            <v>3 - Administrativo</v>
          </cell>
          <cell r="G120" t="str">
            <v>5143-20</v>
          </cell>
          <cell r="H120" t="str">
            <v>10/2024</v>
          </cell>
          <cell r="I120">
            <v>0</v>
          </cell>
          <cell r="J120">
            <v>156.28880000000001</v>
          </cell>
          <cell r="L120">
            <v>0</v>
          </cell>
          <cell r="M120">
            <v>0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NOSSA SENHORA DAS GRAÇAS - ANTIGO ALFA - CG Nº 024/2022</v>
          </cell>
          <cell r="E121" t="str">
            <v>ANDRE LUIS MARTINS DE ARAUJO</v>
          </cell>
          <cell r="F121" t="str">
            <v>3 - Administrativo</v>
          </cell>
          <cell r="G121" t="str">
            <v>5143-20</v>
          </cell>
          <cell r="H121" t="str">
            <v>10/2024</v>
          </cell>
          <cell r="I121">
            <v>0</v>
          </cell>
          <cell r="J121">
            <v>32.217599999999997</v>
          </cell>
          <cell r="L121">
            <v>0</v>
          </cell>
          <cell r="M121">
            <v>0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HOSPITAL NOSSA SENHORA DAS GRAÇAS - ANTIGO ALFA - CG Nº 024/2022</v>
          </cell>
          <cell r="E122" t="str">
            <v>ANDRE LUIZ CAVALCANTI VILARINS</v>
          </cell>
          <cell r="F122" t="str">
            <v>3 - Administrativo</v>
          </cell>
          <cell r="G122" t="str">
            <v>7823-05</v>
          </cell>
          <cell r="H122" t="str">
            <v>10/2024</v>
          </cell>
          <cell r="I122">
            <v>0</v>
          </cell>
          <cell r="J122">
            <v>121.19199999999999</v>
          </cell>
          <cell r="L122">
            <v>198.72804968944101</v>
          </cell>
          <cell r="M122">
            <v>32.17</v>
          </cell>
          <cell r="R122">
            <v>387.79122358270291</v>
          </cell>
          <cell r="S122">
            <v>0</v>
          </cell>
          <cell r="U122">
            <v>0</v>
          </cell>
        </row>
        <row r="123">
          <cell r="C123" t="str">
            <v>HOSPITAL NOSSA SENHORA DAS GRAÇAS - ANTIGO ALFA - CG Nº 024/2022</v>
          </cell>
          <cell r="E123" t="str">
            <v>ANDRE PAIXAO DO NASCIMENTO</v>
          </cell>
          <cell r="F123" t="str">
            <v>3 - Administrativo</v>
          </cell>
          <cell r="G123" t="str">
            <v>7241-10</v>
          </cell>
          <cell r="H123" t="str">
            <v>10/2024</v>
          </cell>
          <cell r="I123">
            <v>0</v>
          </cell>
          <cell r="J123">
            <v>295.46080000000001</v>
          </cell>
          <cell r="L123">
            <v>198.72804968944101</v>
          </cell>
          <cell r="M123">
            <v>33.26</v>
          </cell>
          <cell r="R123">
            <v>127.22891276727451</v>
          </cell>
          <cell r="S123">
            <v>99.79</v>
          </cell>
          <cell r="U123">
            <v>0</v>
          </cell>
        </row>
        <row r="124">
          <cell r="C124" t="str">
            <v>HOSPITAL NOSSA SENHORA DAS GRAÇAS - ANTIGO ALFA - CG Nº 024/2022</v>
          </cell>
          <cell r="E124" t="str">
            <v>ANDREA CASTRO FREITAS</v>
          </cell>
          <cell r="F124" t="str">
            <v>3 - Administrativo</v>
          </cell>
          <cell r="G124" t="str">
            <v>4110-10</v>
          </cell>
          <cell r="H124" t="str">
            <v>10/2024</v>
          </cell>
          <cell r="I124">
            <v>0</v>
          </cell>
          <cell r="J124">
            <v>116.8984</v>
          </cell>
          <cell r="L124">
            <v>198.72804968944101</v>
          </cell>
          <cell r="M124">
            <v>28.87</v>
          </cell>
          <cell r="R124">
            <v>387.79122358270291</v>
          </cell>
          <cell r="S124">
            <v>83.73</v>
          </cell>
          <cell r="U124">
            <v>0</v>
          </cell>
        </row>
        <row r="125">
          <cell r="C125" t="str">
            <v>HOSPITAL NOSSA SENHORA DAS GRAÇAS - ANTIGO ALFA - CG Nº 024/2022</v>
          </cell>
          <cell r="E125" t="str">
            <v>ANDREA LIRA PEREIRA</v>
          </cell>
          <cell r="F125" t="str">
            <v>2 - Outros Profissionais da Saúde</v>
          </cell>
          <cell r="G125" t="str">
            <v>3222-05</v>
          </cell>
          <cell r="H125" t="str">
            <v>10/2024</v>
          </cell>
          <cell r="I125">
            <v>0</v>
          </cell>
          <cell r="J125">
            <v>288.9744</v>
          </cell>
          <cell r="L125">
            <v>198.72804968944101</v>
          </cell>
          <cell r="M125">
            <v>28.24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NOSSA SENHORA DAS GRAÇAS - ANTIGO ALFA - CG Nº 024/2022</v>
          </cell>
          <cell r="E126" t="str">
            <v>ANDREA LUCIA FARIAS DE SOUZA</v>
          </cell>
          <cell r="F126" t="str">
            <v>2 - Outros Profissionais da Saúde</v>
          </cell>
          <cell r="G126" t="str">
            <v>3222-05</v>
          </cell>
          <cell r="H126" t="str">
            <v>10/2024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NOSSA SENHORA DAS GRAÇAS - ANTIGO ALFA - CG Nº 024/2022</v>
          </cell>
          <cell r="E127" t="str">
            <v>ANDREA MAYARA ROCHA DE MELO ALBUQUERQUE UGIETTE</v>
          </cell>
          <cell r="F127" t="str">
            <v>2 - Outros Profissionais da Saúde</v>
          </cell>
          <cell r="G127" t="str">
            <v>2237-10</v>
          </cell>
          <cell r="H127" t="str">
            <v>10/2024</v>
          </cell>
          <cell r="I127">
            <v>0</v>
          </cell>
          <cell r="J127">
            <v>428.88479999999998</v>
          </cell>
          <cell r="L127">
            <v>0</v>
          </cell>
          <cell r="M127">
            <v>0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NOSSA SENHORA DAS GRAÇAS - ANTIGO ALFA - CG Nº 024/2022</v>
          </cell>
          <cell r="E128" t="str">
            <v>ANDREA VANESSA MOREIRA DE MELO</v>
          </cell>
          <cell r="F128" t="str">
            <v>3 - Administrativo</v>
          </cell>
          <cell r="G128" t="str">
            <v>2234-45</v>
          </cell>
          <cell r="H128" t="str">
            <v>10/2024</v>
          </cell>
          <cell r="I128">
            <v>0</v>
          </cell>
          <cell r="J128">
            <v>613.21680000000003</v>
          </cell>
          <cell r="L128">
            <v>198.72804968944101</v>
          </cell>
          <cell r="M128">
            <v>30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NOSSA SENHORA DAS GRAÇAS - ANTIGO ALFA - CG Nº 024/2022</v>
          </cell>
          <cell r="E129" t="str">
            <v>ANDREIA AUGUSTA DA SILVA</v>
          </cell>
          <cell r="F129" t="str">
            <v>2 - Outros Profissionais da Saúde</v>
          </cell>
          <cell r="G129" t="str">
            <v>3222-05</v>
          </cell>
          <cell r="H129" t="str">
            <v>10/2024</v>
          </cell>
          <cell r="I129">
            <v>0</v>
          </cell>
          <cell r="J129">
            <v>294.9776</v>
          </cell>
          <cell r="L129">
            <v>198.72804968944101</v>
          </cell>
          <cell r="M129">
            <v>28.24</v>
          </cell>
          <cell r="R129">
            <v>127.22891276727451</v>
          </cell>
          <cell r="S129">
            <v>84.72</v>
          </cell>
          <cell r="U129">
            <v>0</v>
          </cell>
        </row>
        <row r="130">
          <cell r="C130" t="str">
            <v>HOSPITAL NOSSA SENHORA DAS GRAÇAS - ANTIGO ALFA - CG Nº 024/2022</v>
          </cell>
          <cell r="E130" t="str">
            <v>ANDREIA CARLA ARAUJO DOS SANTOS</v>
          </cell>
          <cell r="F130" t="str">
            <v>2 - Outros Profissionais da Saúde</v>
          </cell>
          <cell r="G130" t="str">
            <v>3222-05</v>
          </cell>
          <cell r="H130" t="str">
            <v>10/2024</v>
          </cell>
          <cell r="I130">
            <v>0</v>
          </cell>
          <cell r="J130">
            <v>286.61439999999999</v>
          </cell>
          <cell r="L130">
            <v>198.72804968944101</v>
          </cell>
          <cell r="M130">
            <v>28.24</v>
          </cell>
          <cell r="R130">
            <v>135.63414860003027</v>
          </cell>
          <cell r="S130">
            <v>84.72</v>
          </cell>
          <cell r="U130">
            <v>0</v>
          </cell>
        </row>
        <row r="131">
          <cell r="C131" t="str">
            <v>HOSPITAL NOSSA SENHORA DAS GRAÇAS - ANTIGO ALFA - CG Nº 024/2022</v>
          </cell>
          <cell r="E131" t="str">
            <v>ANDREIA JERONIMO DA SILVA</v>
          </cell>
          <cell r="F131" t="str">
            <v>2 - Outros Profissionais da Saúde</v>
          </cell>
          <cell r="G131" t="str">
            <v>3222-05</v>
          </cell>
          <cell r="H131" t="str">
            <v>10/2024</v>
          </cell>
          <cell r="I131">
            <v>0</v>
          </cell>
          <cell r="J131">
            <v>271.97120000000001</v>
          </cell>
          <cell r="L131">
            <v>198.72804968944101</v>
          </cell>
          <cell r="M131">
            <v>28.24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NOSSA SENHORA DAS GRAÇAS - ANTIGO ALFA - CG Nº 024/2022</v>
          </cell>
          <cell r="E132" t="str">
            <v>ANDREIA JOSEFA MATEUS</v>
          </cell>
          <cell r="F132" t="str">
            <v>3 - Administrativo</v>
          </cell>
          <cell r="G132" t="str">
            <v>5143-20</v>
          </cell>
          <cell r="H132" t="str">
            <v>10/2024</v>
          </cell>
          <cell r="I132">
            <v>0</v>
          </cell>
          <cell r="J132">
            <v>138.07679999999999</v>
          </cell>
          <cell r="L132">
            <v>198.72804968944101</v>
          </cell>
          <cell r="M132">
            <v>28.87</v>
          </cell>
          <cell r="R132">
            <v>127.22891276727451</v>
          </cell>
          <cell r="S132">
            <v>86.61</v>
          </cell>
          <cell r="U132">
            <v>0</v>
          </cell>
        </row>
        <row r="133">
          <cell r="C133" t="str">
            <v>HOSPITAL NOSSA SENHORA DAS GRAÇAS - ANTIGO ALFA - CG Nº 024/2022</v>
          </cell>
          <cell r="E133" t="str">
            <v>ANDREIA RIBEIRO DOS SANTOS</v>
          </cell>
          <cell r="F133" t="str">
            <v>2 - Outros Profissionais da Saúde</v>
          </cell>
          <cell r="G133" t="str">
            <v>3222-05</v>
          </cell>
          <cell r="H133" t="str">
            <v>10/2024</v>
          </cell>
          <cell r="I133">
            <v>0</v>
          </cell>
          <cell r="J133">
            <v>415.22480000000002</v>
          </cell>
          <cell r="L133">
            <v>198.72804968944101</v>
          </cell>
          <cell r="M133">
            <v>28.24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NOSSA SENHORA DAS GRAÇAS - ANTIGO ALFA - CG Nº 024/2022</v>
          </cell>
          <cell r="E134" t="str">
            <v>ANDRESA CATARINA DE OLIVEIRA SILVA</v>
          </cell>
          <cell r="F134" t="str">
            <v>2 - Outros Profissionais da Saúde</v>
          </cell>
          <cell r="G134" t="str">
            <v>2515-10</v>
          </cell>
          <cell r="H134" t="str">
            <v>10/2024</v>
          </cell>
          <cell r="I134">
            <v>0</v>
          </cell>
          <cell r="J134">
            <v>234.99440000000001</v>
          </cell>
          <cell r="L134">
            <v>0</v>
          </cell>
          <cell r="M134">
            <v>0</v>
          </cell>
          <cell r="R134">
            <v>152.5176553840289</v>
          </cell>
          <cell r="S134">
            <v>125.58</v>
          </cell>
          <cell r="U134">
            <v>0</v>
          </cell>
        </row>
        <row r="135">
          <cell r="C135" t="str">
            <v>HOSPITAL NOSSA SENHORA DAS GRAÇAS - ANTIGO ALFA - CG Nº 024/2022</v>
          </cell>
          <cell r="E135" t="str">
            <v>ANDRESA MARIA SALES DOS SANTOS</v>
          </cell>
          <cell r="F135" t="str">
            <v>2 - Outros Profissionais da Saúde</v>
          </cell>
          <cell r="G135" t="str">
            <v>3222-05</v>
          </cell>
          <cell r="H135" t="str">
            <v>10/2024</v>
          </cell>
          <cell r="I135">
            <v>0</v>
          </cell>
          <cell r="J135">
            <v>304.07040000000001</v>
          </cell>
          <cell r="L135">
            <v>0</v>
          </cell>
          <cell r="M135">
            <v>0</v>
          </cell>
          <cell r="R135">
            <v>135.63414860003027</v>
          </cell>
          <cell r="S135">
            <v>84.72</v>
          </cell>
          <cell r="U135">
            <v>0</v>
          </cell>
        </row>
        <row r="136">
          <cell r="C136" t="str">
            <v>HOSPITAL NOSSA SENHORA DAS GRAÇAS - ANTIGO ALFA - CG Nº 024/2022</v>
          </cell>
          <cell r="E136" t="str">
            <v>ANDRESA RENATA ALVES SA</v>
          </cell>
          <cell r="F136" t="str">
            <v>2 - Outros Profissionais da Saúde</v>
          </cell>
          <cell r="G136" t="str">
            <v>2237-10</v>
          </cell>
          <cell r="H136" t="str">
            <v>10/2024</v>
          </cell>
          <cell r="I136">
            <v>0</v>
          </cell>
          <cell r="J136">
            <v>323.64</v>
          </cell>
          <cell r="L136">
            <v>0</v>
          </cell>
          <cell r="M136">
            <v>0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NOSSA SENHORA DAS GRAÇAS - ANTIGO ALFA - CG Nº 024/2022</v>
          </cell>
          <cell r="E137" t="str">
            <v>ANDRESSA KELLY MONTEIRO TAVARES</v>
          </cell>
          <cell r="F137" t="str">
            <v>2 - Outros Profissionais da Saúde</v>
          </cell>
          <cell r="G137" t="str">
            <v>2236-05</v>
          </cell>
          <cell r="H137" t="str">
            <v>10/2024</v>
          </cell>
          <cell r="I137">
            <v>0</v>
          </cell>
          <cell r="J137">
            <v>224.71440000000001</v>
          </cell>
          <cell r="L137">
            <v>198.72804968944101</v>
          </cell>
          <cell r="M137">
            <v>2.84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NOSSA SENHORA DAS GRAÇAS - ANTIGO ALFA - CG Nº 024/2022</v>
          </cell>
          <cell r="E138" t="str">
            <v>ANDREZA CECILIA DA SILVA</v>
          </cell>
          <cell r="F138" t="str">
            <v>2 - Outros Profissionais da Saúde</v>
          </cell>
          <cell r="G138" t="str">
            <v>3222-05</v>
          </cell>
          <cell r="H138" t="str">
            <v>10/2024</v>
          </cell>
          <cell r="I138">
            <v>0</v>
          </cell>
          <cell r="J138">
            <v>271.7</v>
          </cell>
          <cell r="L138">
            <v>198.72804968944101</v>
          </cell>
          <cell r="M138">
            <v>28.24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NOSSA SENHORA DAS GRAÇAS - ANTIGO ALFA - CG Nº 024/2022</v>
          </cell>
          <cell r="E139" t="str">
            <v>ANDREZA CRISTINA DE FREITAS</v>
          </cell>
          <cell r="F139" t="str">
            <v>2 - Outros Profissionais da Saúde</v>
          </cell>
          <cell r="G139" t="str">
            <v>3222-05</v>
          </cell>
          <cell r="H139" t="str">
            <v>10/2024</v>
          </cell>
          <cell r="I139">
            <v>0</v>
          </cell>
          <cell r="J139">
            <v>292.596</v>
          </cell>
          <cell r="L139">
            <v>198.72804968944101</v>
          </cell>
          <cell r="M139">
            <v>28.24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NOSSA SENHORA DAS GRAÇAS - ANTIGO ALFA - CG Nº 024/2022</v>
          </cell>
          <cell r="E140" t="str">
            <v>ANDREZA DINIZ SOARES VALOIS</v>
          </cell>
          <cell r="F140" t="str">
            <v>2 - Outros Profissionais da Saúde</v>
          </cell>
          <cell r="G140" t="str">
            <v>2235-05</v>
          </cell>
          <cell r="H140" t="str">
            <v>10/2024</v>
          </cell>
          <cell r="I140">
            <v>0</v>
          </cell>
          <cell r="J140">
            <v>423.15839999999997</v>
          </cell>
          <cell r="L140">
            <v>198.72804968944101</v>
          </cell>
          <cell r="M140">
            <v>3.33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NOSSA SENHORA DAS GRAÇAS - ANTIGO ALFA - CG Nº 024/2022</v>
          </cell>
          <cell r="E141" t="str">
            <v>ANDREZA FERREIRA DE QUEIROZ</v>
          </cell>
          <cell r="F141" t="str">
            <v>2 - Outros Profissionais da Saúde</v>
          </cell>
          <cell r="G141" t="str">
            <v>2236-05</v>
          </cell>
          <cell r="H141" t="str">
            <v>10/2024</v>
          </cell>
          <cell r="I141">
            <v>0</v>
          </cell>
          <cell r="J141">
            <v>398.69439999999997</v>
          </cell>
          <cell r="L141">
            <v>198.72804968944101</v>
          </cell>
          <cell r="M141">
            <v>2.7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NOSSA SENHORA DAS GRAÇAS - ANTIGO ALFA - CG Nº 024/2022</v>
          </cell>
          <cell r="E142" t="str">
            <v>ANDREZA MARIA DE PONTES FERREIRA SOUZA</v>
          </cell>
          <cell r="F142" t="str">
            <v>2 - Outros Profissionais da Saúde</v>
          </cell>
          <cell r="G142" t="str">
            <v>2235-05</v>
          </cell>
          <cell r="H142" t="str">
            <v>10/2024</v>
          </cell>
          <cell r="I142">
            <v>0</v>
          </cell>
          <cell r="J142">
            <v>633.96960000000001</v>
          </cell>
          <cell r="L142">
            <v>0</v>
          </cell>
          <cell r="M142">
            <v>0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HOSPITAL NOSSA SENHORA DAS GRAÇAS - ANTIGO ALFA - CG Nº 024/2022</v>
          </cell>
          <cell r="E143" t="str">
            <v>ANDREZA PATRICIA SILVA DOS SANTOS</v>
          </cell>
          <cell r="F143" t="str">
            <v>3 - Administrativo</v>
          </cell>
          <cell r="G143" t="str">
            <v>5102-05</v>
          </cell>
          <cell r="H143" t="str">
            <v>10/2024</v>
          </cell>
          <cell r="I143">
            <v>0</v>
          </cell>
          <cell r="J143">
            <v>175.44880000000001</v>
          </cell>
          <cell r="L143">
            <v>0</v>
          </cell>
          <cell r="M143">
            <v>0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NOSSA SENHORA DAS GRAÇAS - ANTIGO ALFA - CG Nº 024/2022</v>
          </cell>
          <cell r="E144" t="str">
            <v>ANE BEZERRA DA SILVA</v>
          </cell>
          <cell r="F144" t="str">
            <v>2 - Outros Profissionais da Saúde</v>
          </cell>
          <cell r="G144" t="str">
            <v>2236-05</v>
          </cell>
          <cell r="H144" t="str">
            <v>10/2024</v>
          </cell>
          <cell r="I144">
            <v>0</v>
          </cell>
          <cell r="J144">
            <v>137.5752</v>
          </cell>
          <cell r="L144">
            <v>198.72804968944101</v>
          </cell>
          <cell r="M144">
            <v>2.27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HOSPITAL NOSSA SENHORA DAS GRAÇAS - ANTIGO ALFA - CG Nº 024/2022</v>
          </cell>
          <cell r="E145" t="str">
            <v>ANGELA CAVALCANTI DE CARVALHO</v>
          </cell>
          <cell r="F145" t="str">
            <v>2 - Outros Profissionais da Saúde</v>
          </cell>
          <cell r="G145" t="str">
            <v>3222-05</v>
          </cell>
          <cell r="H145" t="str">
            <v>10/2024</v>
          </cell>
          <cell r="I145">
            <v>0</v>
          </cell>
          <cell r="J145">
            <v>295.38799999999998</v>
          </cell>
          <cell r="L145">
            <v>198.72804968944101</v>
          </cell>
          <cell r="M145">
            <v>28.24</v>
          </cell>
          <cell r="R145">
            <v>135.63414860003027</v>
          </cell>
          <cell r="S145">
            <v>84.72</v>
          </cell>
          <cell r="U145">
            <v>0</v>
          </cell>
        </row>
        <row r="146">
          <cell r="C146" t="str">
            <v>HOSPITAL NOSSA SENHORA DAS GRAÇAS - ANTIGO ALFA - CG Nº 024/2022</v>
          </cell>
          <cell r="E146" t="str">
            <v>ANGELA MARCIA DA SILVA VITORINO</v>
          </cell>
          <cell r="F146" t="str">
            <v>2 - Outros Profissionais da Saúde</v>
          </cell>
          <cell r="G146" t="str">
            <v>5211-30</v>
          </cell>
          <cell r="H146" t="str">
            <v>10/2024</v>
          </cell>
          <cell r="I146">
            <v>0</v>
          </cell>
          <cell r="J146">
            <v>151.00640000000001</v>
          </cell>
          <cell r="L146">
            <v>0</v>
          </cell>
          <cell r="M146">
            <v>0</v>
          </cell>
          <cell r="R146">
            <v>135.63414860003027</v>
          </cell>
          <cell r="S146">
            <v>93.38</v>
          </cell>
          <cell r="U146">
            <v>0</v>
          </cell>
        </row>
        <row r="147">
          <cell r="C147" t="str">
            <v>HOSPITAL NOSSA SENHORA DAS GRAÇAS - ANTIGO ALFA - CG Nº 024/2022</v>
          </cell>
          <cell r="E147" t="str">
            <v>ANGELA MARIA DA SILVA RIBEIRO BELISARIO</v>
          </cell>
          <cell r="F147" t="str">
            <v>2 - Outros Profissionais da Saúde</v>
          </cell>
          <cell r="G147" t="str">
            <v>2235-05</v>
          </cell>
          <cell r="H147" t="str">
            <v>10/2024</v>
          </cell>
          <cell r="I147">
            <v>0</v>
          </cell>
          <cell r="J147">
            <v>511.21519999999998</v>
          </cell>
          <cell r="L147">
            <v>198.72804968944101</v>
          </cell>
          <cell r="M147">
            <v>3.33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NOSSA SENHORA DAS GRAÇAS - ANTIGO ALFA - CG Nº 024/2022</v>
          </cell>
          <cell r="E148" t="str">
            <v>ANGELA MARIA MARCELINO DE MOURA FERREIRA</v>
          </cell>
          <cell r="F148" t="str">
            <v>2 - Outros Profissionais da Saúde</v>
          </cell>
          <cell r="G148" t="str">
            <v>3222-05</v>
          </cell>
          <cell r="H148" t="str">
            <v>10/2024</v>
          </cell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NOSSA SENHORA DAS GRAÇAS - ANTIGO ALFA - CG Nº 024/2022</v>
          </cell>
          <cell r="E149" t="str">
            <v>ANGELICA AYRES RODRIGUES DA COSTA</v>
          </cell>
          <cell r="F149" t="str">
            <v>2 - Outros Profissionais da Saúde</v>
          </cell>
          <cell r="G149" t="str">
            <v>2235-05</v>
          </cell>
          <cell r="H149" t="str">
            <v>10/2024</v>
          </cell>
          <cell r="I149">
            <v>0</v>
          </cell>
          <cell r="J149">
            <v>481.2432</v>
          </cell>
          <cell r="L149">
            <v>198.72804968944101</v>
          </cell>
          <cell r="M149">
            <v>3.33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NOSSA SENHORA DAS GRAÇAS - ANTIGO ALFA - CG Nº 024/2022</v>
          </cell>
          <cell r="E150" t="str">
            <v>ANGELICA FERREIRA DE LIMA TAVARES DO NASCIMENTO</v>
          </cell>
          <cell r="F150" t="str">
            <v>2 - Outros Profissionais da Saúde</v>
          </cell>
          <cell r="G150" t="str">
            <v>3222-05</v>
          </cell>
          <cell r="H150" t="str">
            <v>10/2024</v>
          </cell>
          <cell r="I150">
            <v>0</v>
          </cell>
          <cell r="J150">
            <v>314.6216</v>
          </cell>
          <cell r="L150">
            <v>198.72804968944101</v>
          </cell>
          <cell r="M150">
            <v>28.24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NOSSA SENHORA DAS GRAÇAS - ANTIGO ALFA - CG Nº 024/2022</v>
          </cell>
          <cell r="E151" t="str">
            <v>ANNA KARLLA BEZERRA DE ALMEIDA PAIXAO</v>
          </cell>
          <cell r="F151" t="str">
            <v>2 - Outros Profissionais da Saúde</v>
          </cell>
          <cell r="G151" t="str">
            <v>2235-05</v>
          </cell>
          <cell r="H151" t="str">
            <v>10/2024</v>
          </cell>
          <cell r="I151">
            <v>0</v>
          </cell>
          <cell r="J151">
            <v>477.78480000000002</v>
          </cell>
          <cell r="L151">
            <v>0</v>
          </cell>
          <cell r="M151">
            <v>0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NOSSA SENHORA DAS GRAÇAS - ANTIGO ALFA - CG Nº 024/2022</v>
          </cell>
          <cell r="E152" t="str">
            <v>ANTHONY BATISTA LEITE DE SOUZA</v>
          </cell>
          <cell r="F152" t="str">
            <v>3 - Administrativo</v>
          </cell>
          <cell r="G152" t="str">
            <v>1422-05</v>
          </cell>
          <cell r="H152" t="str">
            <v>10/2024</v>
          </cell>
          <cell r="I152">
            <v>0</v>
          </cell>
          <cell r="J152">
            <v>557.31119999999999</v>
          </cell>
          <cell r="L152">
            <v>0</v>
          </cell>
          <cell r="M152">
            <v>0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HOSPITAL NOSSA SENHORA DAS GRAÇAS - ANTIGO ALFA - CG Nº 024/2022</v>
          </cell>
          <cell r="E153" t="str">
            <v>ANTONIO JOSE DA SILVA</v>
          </cell>
          <cell r="F153" t="str">
            <v>3 - Administrativo</v>
          </cell>
          <cell r="G153" t="str">
            <v>7823-05</v>
          </cell>
          <cell r="H153" t="str">
            <v>10/2024</v>
          </cell>
          <cell r="I153">
            <v>0</v>
          </cell>
          <cell r="J153">
            <v>198.9872</v>
          </cell>
          <cell r="L153">
            <v>198.72804968944101</v>
          </cell>
          <cell r="M153">
            <v>33.26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NOSSA SENHORA DAS GRAÇAS - ANTIGO ALFA - CG Nº 024/2022</v>
          </cell>
          <cell r="E154" t="str">
            <v>ANTONIO JOSE DOS SANTOS</v>
          </cell>
          <cell r="F154" t="str">
            <v>3 - Administrativo</v>
          </cell>
          <cell r="G154" t="str">
            <v>4141-05</v>
          </cell>
          <cell r="H154" t="str">
            <v>10/2024</v>
          </cell>
          <cell r="I154">
            <v>0</v>
          </cell>
          <cell r="J154">
            <v>133.05359999999999</v>
          </cell>
          <cell r="L154">
            <v>0</v>
          </cell>
          <cell r="M154">
            <v>0</v>
          </cell>
          <cell r="R154">
            <v>387.79122358270291</v>
          </cell>
          <cell r="S154">
            <v>99.79</v>
          </cell>
          <cell r="U154">
            <v>0</v>
          </cell>
        </row>
        <row r="155">
          <cell r="C155" t="str">
            <v>HOSPITAL NOSSA SENHORA DAS GRAÇAS - ANTIGO ALFA - CG Nº 024/2022</v>
          </cell>
          <cell r="E155" t="str">
            <v>ANTONIO ROBERTO PANTOJA RUIVO</v>
          </cell>
          <cell r="F155" t="str">
            <v>2 - Outros Profissionais da Saúde</v>
          </cell>
          <cell r="G155" t="str">
            <v>5211-30</v>
          </cell>
          <cell r="H155" t="str">
            <v>10/2024</v>
          </cell>
          <cell r="I155">
            <v>0</v>
          </cell>
          <cell r="J155">
            <v>128.79519999999999</v>
          </cell>
          <cell r="L155">
            <v>198.72804968944101</v>
          </cell>
          <cell r="M155">
            <v>32.200000000000003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NOSSA SENHORA DAS GRAÇAS - ANTIGO ALFA - CG Nº 024/2022</v>
          </cell>
          <cell r="E156" t="str">
            <v>ANTONIO SAVIO INACIO</v>
          </cell>
          <cell r="F156" t="str">
            <v>2 - Outros Profissionais da Saúde</v>
          </cell>
          <cell r="G156" t="str">
            <v>2235-05</v>
          </cell>
          <cell r="H156" t="str">
            <v>10/2024</v>
          </cell>
          <cell r="I156">
            <v>0</v>
          </cell>
          <cell r="J156">
            <v>470.03519999999997</v>
          </cell>
          <cell r="L156">
            <v>198.72804968944101</v>
          </cell>
          <cell r="M156">
            <v>3.33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NOSSA SENHORA DAS GRAÇAS - ANTIGO ALFA - CG Nº 024/2022</v>
          </cell>
          <cell r="E157" t="str">
            <v>ANTONIO WAGNER AMORIM SANTOS E SILVA</v>
          </cell>
          <cell r="F157" t="str">
            <v>2 - Outros Profissionais da Saúde</v>
          </cell>
          <cell r="G157" t="str">
            <v>3241-15</v>
          </cell>
          <cell r="H157" t="str">
            <v>10/2024</v>
          </cell>
          <cell r="I157">
            <v>0</v>
          </cell>
          <cell r="J157">
            <v>281.1352</v>
          </cell>
          <cell r="L157">
            <v>198.72804968944101</v>
          </cell>
          <cell r="M157">
            <v>19.28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NOSSA SENHORA DAS GRAÇAS - ANTIGO ALFA - CG Nº 024/2022</v>
          </cell>
          <cell r="E158" t="str">
            <v>ARTHUR FELIPE DE AGUIAR MARTINS</v>
          </cell>
          <cell r="F158" t="str">
            <v>2 - Outros Profissionais da Saúde</v>
          </cell>
          <cell r="G158" t="str">
            <v>3241-15</v>
          </cell>
          <cell r="H158" t="str">
            <v>10/2024</v>
          </cell>
          <cell r="I158">
            <v>0</v>
          </cell>
          <cell r="J158">
            <v>306.31040000000002</v>
          </cell>
          <cell r="L158">
            <v>198.72804968944101</v>
          </cell>
          <cell r="M158">
            <v>12.05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HOSPITAL NOSSA SENHORA DAS GRAÇAS - ANTIGO ALFA - CG Nº 024/2022</v>
          </cell>
          <cell r="E159" t="str">
            <v>ARTHUR PEREIRA MARTINS DE LIMA</v>
          </cell>
          <cell r="F159" t="str">
            <v>3 - Administrativo</v>
          </cell>
          <cell r="G159" t="str">
            <v>1210-10</v>
          </cell>
          <cell r="H159" t="str">
            <v>10/2024</v>
          </cell>
          <cell r="I159">
            <v>0</v>
          </cell>
          <cell r="J159">
            <v>2072.3431999999998</v>
          </cell>
          <cell r="L159">
            <v>198.72804968944101</v>
          </cell>
          <cell r="M159">
            <v>44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NOSSA SENHORA DAS GRAÇAS - ANTIGO ALFA - CG Nº 024/2022</v>
          </cell>
          <cell r="E160" t="str">
            <v>ARTUR DE SOUSA MEDEIROS</v>
          </cell>
          <cell r="F160" t="str">
            <v>3 - Administrativo</v>
          </cell>
          <cell r="G160" t="str">
            <v>1312-05</v>
          </cell>
          <cell r="H160" t="str">
            <v>10/2024</v>
          </cell>
          <cell r="I160">
            <v>0</v>
          </cell>
          <cell r="K160">
            <v>688.31</v>
          </cell>
          <cell r="L160">
            <v>0</v>
          </cell>
          <cell r="M160">
            <v>0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NOSSA SENHORA DAS GRAÇAS - ANTIGO ALFA - CG Nº 024/2022</v>
          </cell>
          <cell r="E161" t="str">
            <v>ARYCIA SILVA DE LIMA</v>
          </cell>
          <cell r="F161" t="str">
            <v>3 - Administrativo</v>
          </cell>
          <cell r="G161" t="str">
            <v>4110-10</v>
          </cell>
          <cell r="H161" t="str">
            <v>10/2024</v>
          </cell>
          <cell r="I161">
            <v>0</v>
          </cell>
          <cell r="J161">
            <v>121.7512</v>
          </cell>
          <cell r="L161">
            <v>0</v>
          </cell>
          <cell r="M161">
            <v>0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NOSSA SENHORA DAS GRAÇAS - ANTIGO ALFA - CG Nº 024/2022</v>
          </cell>
          <cell r="E162" t="str">
            <v>AUGUSTA VERONICA DE ALMEIDA CELESTINO DA SILVA</v>
          </cell>
          <cell r="F162" t="str">
            <v>2 - Outros Profissionais da Saúde</v>
          </cell>
          <cell r="G162" t="str">
            <v>3222-05</v>
          </cell>
          <cell r="H162" t="str">
            <v>10/2024</v>
          </cell>
          <cell r="I162">
            <v>0</v>
          </cell>
          <cell r="J162">
            <v>79.020799999999994</v>
          </cell>
          <cell r="L162">
            <v>0</v>
          </cell>
          <cell r="M162">
            <v>0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NOSSA SENHORA DAS GRAÇAS - ANTIGO ALFA - CG Nº 024/2022</v>
          </cell>
          <cell r="E163" t="str">
            <v>AUREA KATIA LINS DE ALBUQUERQUE</v>
          </cell>
          <cell r="F163" t="str">
            <v>2 - Outros Profissionais da Saúde</v>
          </cell>
          <cell r="G163" t="str">
            <v>2235-05</v>
          </cell>
          <cell r="H163" t="str">
            <v>10/2024</v>
          </cell>
          <cell r="I163">
            <v>0</v>
          </cell>
          <cell r="J163">
            <v>498.3032</v>
          </cell>
          <cell r="L163">
            <v>0</v>
          </cell>
          <cell r="M163">
            <v>0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HOSPITAL NOSSA SENHORA DAS GRAÇAS - ANTIGO ALFA - CG Nº 024/2022</v>
          </cell>
          <cell r="E164" t="str">
            <v>AURELIO JOSE DE OLIVEIRA</v>
          </cell>
          <cell r="F164" t="str">
            <v>2 - Outros Profissionais da Saúde</v>
          </cell>
          <cell r="G164" t="str">
            <v>3222-05</v>
          </cell>
          <cell r="H164" t="str">
            <v>10/2024</v>
          </cell>
          <cell r="I164">
            <v>0</v>
          </cell>
          <cell r="J164">
            <v>343.67360000000002</v>
          </cell>
          <cell r="L164">
            <v>198.72804968944101</v>
          </cell>
          <cell r="M164">
            <v>28.24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NOSSA SENHORA DAS GRAÇAS - ANTIGO ALFA - CG Nº 024/2022</v>
          </cell>
          <cell r="E165" t="str">
            <v>AURIDENES ALVES OLIVEIRA</v>
          </cell>
          <cell r="F165" t="str">
            <v>3 - Administrativo</v>
          </cell>
          <cell r="G165" t="str">
            <v>2112-05</v>
          </cell>
          <cell r="H165" t="str">
            <v>10/2024</v>
          </cell>
          <cell r="I165">
            <v>0</v>
          </cell>
          <cell r="J165">
            <v>290.68560000000002</v>
          </cell>
          <cell r="L165">
            <v>0</v>
          </cell>
          <cell r="M165">
            <v>0</v>
          </cell>
          <cell r="R165">
            <v>195.09148638704929</v>
          </cell>
          <cell r="S165">
            <v>188.6</v>
          </cell>
          <cell r="U165">
            <v>0</v>
          </cell>
        </row>
        <row r="166">
          <cell r="C166" t="str">
            <v>HOSPITAL NOSSA SENHORA DAS GRAÇAS - ANTIGO ALFA - CG Nº 024/2022</v>
          </cell>
          <cell r="E166" t="str">
            <v>AURILENE CLEI LEONOR TAVARES DE OLIVEIRA</v>
          </cell>
          <cell r="F166" t="str">
            <v>3 - Administrativo</v>
          </cell>
          <cell r="G166" t="str">
            <v>4110-10</v>
          </cell>
          <cell r="H166" t="str">
            <v>10/2024</v>
          </cell>
          <cell r="I166">
            <v>0</v>
          </cell>
          <cell r="J166">
            <v>14.12</v>
          </cell>
          <cell r="L166">
            <v>0</v>
          </cell>
          <cell r="M166">
            <v>0</v>
          </cell>
          <cell r="R166">
            <v>194.6658298213928</v>
          </cell>
          <cell r="S166">
            <v>38.119999999999997</v>
          </cell>
          <cell r="U166">
            <v>0</v>
          </cell>
        </row>
        <row r="167">
          <cell r="C167" t="str">
            <v>HOSPITAL NOSSA SENHORA DAS GRAÇAS - ANTIGO ALFA - CG Nº 024/2022</v>
          </cell>
          <cell r="E167" t="str">
            <v>BARBARA AZEVEDO NEVES CAVALCANTI</v>
          </cell>
          <cell r="F167" t="str">
            <v>1 - Médico</v>
          </cell>
          <cell r="G167" t="str">
            <v>2251-25</v>
          </cell>
          <cell r="H167" t="str">
            <v>10/2024</v>
          </cell>
          <cell r="I167">
            <v>0</v>
          </cell>
          <cell r="J167">
            <v>407.72719999999998</v>
          </cell>
          <cell r="L167">
            <v>0</v>
          </cell>
          <cell r="M167">
            <v>0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NOSSA SENHORA DAS GRAÇAS - ANTIGO ALFA - CG Nº 024/2022</v>
          </cell>
          <cell r="E168" t="str">
            <v>BARBARA BENTO DA SILVA</v>
          </cell>
          <cell r="F168" t="str">
            <v>2 - Outros Profissionais da Saúde</v>
          </cell>
          <cell r="G168" t="str">
            <v>3222-05</v>
          </cell>
          <cell r="H168" t="str">
            <v>10/2024</v>
          </cell>
          <cell r="I168">
            <v>0</v>
          </cell>
          <cell r="J168">
            <v>0</v>
          </cell>
          <cell r="L168">
            <v>0</v>
          </cell>
          <cell r="M168">
            <v>0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NOSSA SENHORA DAS GRAÇAS - ANTIGO ALFA - CG Nº 024/2022</v>
          </cell>
          <cell r="E169" t="str">
            <v>BARBARA COSTA SIEBRA</v>
          </cell>
          <cell r="F169" t="str">
            <v>3 - Administrativo</v>
          </cell>
          <cell r="G169" t="str">
            <v>1421-05</v>
          </cell>
          <cell r="H169" t="str">
            <v>10/2024</v>
          </cell>
          <cell r="I169">
            <v>0</v>
          </cell>
          <cell r="J169">
            <v>500.43680000000001</v>
          </cell>
          <cell r="L169">
            <v>0</v>
          </cell>
          <cell r="M169">
            <v>0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NOSSA SENHORA DAS GRAÇAS - ANTIGO ALFA - CG Nº 024/2022</v>
          </cell>
          <cell r="E170" t="str">
            <v>BARBARA SANDRA CARNEIRO SILVA DE MORAES</v>
          </cell>
          <cell r="F170" t="str">
            <v>2 - Outros Profissionais da Saúde</v>
          </cell>
          <cell r="G170" t="str">
            <v>2235-05</v>
          </cell>
          <cell r="H170" t="str">
            <v>10/2024</v>
          </cell>
          <cell r="I170">
            <v>0</v>
          </cell>
          <cell r="J170">
            <v>439.01119999999997</v>
          </cell>
          <cell r="L170">
            <v>0</v>
          </cell>
          <cell r="M170">
            <v>0</v>
          </cell>
          <cell r="R170">
            <v>110.41844110176299</v>
          </cell>
          <cell r="S170">
            <v>106.6</v>
          </cell>
          <cell r="U170">
            <v>0</v>
          </cell>
        </row>
        <row r="171">
          <cell r="C171" t="str">
            <v>HOSPITAL NOSSA SENHORA DAS GRAÇAS - ANTIGO ALFA - CG Nº 024/2022</v>
          </cell>
          <cell r="E171" t="str">
            <v>BEATRIZ MANUELE DOS SANTOS FERREIRA</v>
          </cell>
          <cell r="F171" t="str">
            <v>3 - Administrativo</v>
          </cell>
          <cell r="G171" t="str">
            <v>5143-20</v>
          </cell>
          <cell r="H171" t="str">
            <v>10/2024</v>
          </cell>
          <cell r="I171">
            <v>0</v>
          </cell>
          <cell r="J171">
            <v>138.07679999999999</v>
          </cell>
          <cell r="L171">
            <v>198.72804968944101</v>
          </cell>
          <cell r="M171">
            <v>28.87</v>
          </cell>
          <cell r="R171">
            <v>135.63414860003027</v>
          </cell>
          <cell r="S171">
            <v>86.61</v>
          </cell>
          <cell r="U171">
            <v>0</v>
          </cell>
        </row>
        <row r="172">
          <cell r="C172" t="str">
            <v>HOSPITAL NOSSA SENHORA DAS GRAÇAS - ANTIGO ALFA - CG Nº 024/2022</v>
          </cell>
          <cell r="E172" t="str">
            <v>BERGUISON WILLANIS LIMA DA SILVA</v>
          </cell>
          <cell r="F172" t="str">
            <v>3 - Administrativo</v>
          </cell>
          <cell r="G172" t="str">
            <v>7233-10</v>
          </cell>
          <cell r="H172" t="str">
            <v>10/2024</v>
          </cell>
          <cell r="I172">
            <v>0</v>
          </cell>
          <cell r="J172">
            <v>155.6456</v>
          </cell>
          <cell r="L172">
            <v>198.72804968944101</v>
          </cell>
          <cell r="M172">
            <v>33.26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NOSSA SENHORA DAS GRAÇAS - ANTIGO ALFA - CG Nº 024/2022</v>
          </cell>
          <cell r="E173" t="str">
            <v>BIANCA CAROLINA FERREIRA</v>
          </cell>
          <cell r="F173" t="str">
            <v>2 - Outros Profissionais da Saúde</v>
          </cell>
          <cell r="G173" t="str">
            <v>3222-05</v>
          </cell>
          <cell r="H173" t="str">
            <v>10/2024</v>
          </cell>
          <cell r="I173">
            <v>0</v>
          </cell>
          <cell r="J173">
            <v>309.16160000000002</v>
          </cell>
          <cell r="L173">
            <v>198.72804968944101</v>
          </cell>
          <cell r="M173">
            <v>28.24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HOSPITAL NOSSA SENHORA DAS GRAÇAS - ANTIGO ALFA - CG Nº 024/2022</v>
          </cell>
          <cell r="E174" t="str">
            <v>BIANCA FERREIRA BASTOS DE MELO</v>
          </cell>
          <cell r="F174" t="str">
            <v>2 - Outros Profissionais da Saúde</v>
          </cell>
          <cell r="G174" t="str">
            <v>2236-05</v>
          </cell>
          <cell r="H174" t="str">
            <v>10/2024</v>
          </cell>
          <cell r="I174">
            <v>0</v>
          </cell>
          <cell r="J174">
            <v>263.62639999999999</v>
          </cell>
          <cell r="L174">
            <v>0</v>
          </cell>
          <cell r="M174">
            <v>0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HOSPITAL NOSSA SENHORA DAS GRAÇAS - ANTIGO ALFA - CG Nº 024/2022</v>
          </cell>
          <cell r="E175" t="str">
            <v>BIANKA ANDRADE DE ARAUJO</v>
          </cell>
          <cell r="F175" t="str">
            <v>2 - Outros Profissionais da Saúde</v>
          </cell>
          <cell r="G175" t="str">
            <v>5211-30</v>
          </cell>
          <cell r="H175" t="str">
            <v>10/2024</v>
          </cell>
          <cell r="I175">
            <v>0</v>
          </cell>
          <cell r="J175">
            <v>145.2208</v>
          </cell>
          <cell r="L175">
            <v>198.72804968944101</v>
          </cell>
          <cell r="M175">
            <v>32.200000000000003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NOSSA SENHORA DAS GRAÇAS - ANTIGO ALFA - CG Nº 024/2022</v>
          </cell>
          <cell r="E176" t="str">
            <v>BIATRIZ DA SILVA ALVES</v>
          </cell>
          <cell r="F176" t="str">
            <v>2 - Outros Profissionais da Saúde</v>
          </cell>
          <cell r="G176" t="str">
            <v>2235-05</v>
          </cell>
          <cell r="H176" t="str">
            <v>10/2024</v>
          </cell>
          <cell r="I176">
            <v>0</v>
          </cell>
          <cell r="J176">
            <v>189.51840000000001</v>
          </cell>
          <cell r="L176">
            <v>198.72804968944101</v>
          </cell>
          <cell r="M176">
            <v>2.79</v>
          </cell>
          <cell r="R176">
            <v>320.82687037090795</v>
          </cell>
          <cell r="S176">
            <v>92.95</v>
          </cell>
          <cell r="U176">
            <v>0</v>
          </cell>
        </row>
        <row r="177">
          <cell r="C177" t="str">
            <v>HOSPITAL NOSSA SENHORA DAS GRAÇAS - ANTIGO ALFA - CG Nº 024/2022</v>
          </cell>
          <cell r="E177" t="str">
            <v>BIBIANA DE SOUZA BERNARDO</v>
          </cell>
          <cell r="F177" t="str">
            <v>3 - Administrativo</v>
          </cell>
          <cell r="G177" t="str">
            <v>5143-20</v>
          </cell>
          <cell r="H177" t="str">
            <v>10/2024</v>
          </cell>
          <cell r="I177">
            <v>0</v>
          </cell>
          <cell r="J177">
            <v>138.07679999999999</v>
          </cell>
          <cell r="L177">
            <v>198.72804968944101</v>
          </cell>
          <cell r="M177">
            <v>28.87</v>
          </cell>
          <cell r="R177">
            <v>194.47079942932055</v>
          </cell>
          <cell r="S177">
            <v>86.61</v>
          </cell>
          <cell r="U177">
            <v>0</v>
          </cell>
        </row>
        <row r="178">
          <cell r="C178" t="str">
            <v>HOSPITAL NOSSA SENHORA DAS GRAÇAS - ANTIGO ALFA - CG Nº 024/2022</v>
          </cell>
          <cell r="E178" t="str">
            <v>BOANERGES PINTO DA SILVA</v>
          </cell>
          <cell r="F178" t="str">
            <v>3 - Administrativo</v>
          </cell>
          <cell r="G178" t="str">
            <v>5143-20</v>
          </cell>
          <cell r="H178" t="str">
            <v>10/2024</v>
          </cell>
          <cell r="I178">
            <v>0</v>
          </cell>
          <cell r="J178">
            <v>32.217599999999997</v>
          </cell>
          <cell r="L178">
            <v>0</v>
          </cell>
          <cell r="M178">
            <v>0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NOSSA SENHORA DAS GRAÇAS - ANTIGO ALFA - CG Nº 024/2022</v>
          </cell>
          <cell r="E179" t="str">
            <v>BRADLEY RAMOS RIBEIRO</v>
          </cell>
          <cell r="F179" t="str">
            <v>2 - Outros Profissionais da Saúde</v>
          </cell>
          <cell r="G179" t="str">
            <v>2236-05</v>
          </cell>
          <cell r="H179" t="str">
            <v>10/2024</v>
          </cell>
          <cell r="I179">
            <v>0</v>
          </cell>
          <cell r="J179">
            <v>214.76400000000001</v>
          </cell>
          <cell r="L179">
            <v>198.72804968944101</v>
          </cell>
          <cell r="M179">
            <v>2.7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NOSSA SENHORA DAS GRAÇAS - ANTIGO ALFA - CG Nº 024/2022</v>
          </cell>
          <cell r="E180" t="str">
            <v>BRUNA ARCELINO DE FREITAS</v>
          </cell>
          <cell r="F180" t="str">
            <v>2 - Outros Profissionais da Saúde</v>
          </cell>
          <cell r="G180" t="str">
            <v>3222-05</v>
          </cell>
          <cell r="H180" t="str">
            <v>10/2024</v>
          </cell>
          <cell r="I180">
            <v>0</v>
          </cell>
          <cell r="J180">
            <v>308.25920000000002</v>
          </cell>
          <cell r="L180">
            <v>0</v>
          </cell>
          <cell r="M180">
            <v>0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NOSSA SENHORA DAS GRAÇAS - ANTIGO ALFA - CG Nº 024/2022</v>
          </cell>
          <cell r="E181" t="str">
            <v>BRUNA CECILIA RODRIGUES SOBRAL</v>
          </cell>
          <cell r="F181" t="str">
            <v>2 - Outros Profissionais da Saúde</v>
          </cell>
          <cell r="G181" t="str">
            <v>2236-05</v>
          </cell>
          <cell r="H181" t="str">
            <v>10/2024</v>
          </cell>
          <cell r="I181">
            <v>0</v>
          </cell>
          <cell r="J181">
            <v>322.73439999999999</v>
          </cell>
          <cell r="L181">
            <v>198.72804968944101</v>
          </cell>
          <cell r="M181">
            <v>2.7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NOSSA SENHORA DAS GRAÇAS - ANTIGO ALFA - CG Nº 024/2022</v>
          </cell>
          <cell r="E182" t="str">
            <v>BRUNA CRISTINE AZEVEDO DE ALBUQUERQUE</v>
          </cell>
          <cell r="F182" t="str">
            <v>2 - Outros Profissionais da Saúde</v>
          </cell>
          <cell r="G182" t="str">
            <v>3222-05</v>
          </cell>
          <cell r="H182" t="str">
            <v>10/2024</v>
          </cell>
          <cell r="I182">
            <v>0</v>
          </cell>
          <cell r="J182">
            <v>296.66559999999998</v>
          </cell>
          <cell r="L182">
            <v>0</v>
          </cell>
          <cell r="M182">
            <v>0</v>
          </cell>
          <cell r="R182">
            <v>135.63414860003027</v>
          </cell>
          <cell r="S182">
            <v>84.72</v>
          </cell>
          <cell r="U182">
            <v>0</v>
          </cell>
        </row>
        <row r="183">
          <cell r="C183" t="str">
            <v>HOSPITAL NOSSA SENHORA DAS GRAÇAS - ANTIGO ALFA - CG Nº 024/2022</v>
          </cell>
          <cell r="E183" t="str">
            <v>BRUNA ISLANY DOS SANTOS GOMES</v>
          </cell>
          <cell r="F183" t="str">
            <v>2 - Outros Profissionais da Saúde</v>
          </cell>
          <cell r="G183" t="str">
            <v>3241-15</v>
          </cell>
          <cell r="H183" t="str">
            <v>10/2024</v>
          </cell>
          <cell r="I183">
            <v>0</v>
          </cell>
          <cell r="J183">
            <v>425.03840000000002</v>
          </cell>
          <cell r="L183">
            <v>0</v>
          </cell>
          <cell r="M183">
            <v>0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NOSSA SENHORA DAS GRAÇAS - ANTIGO ALFA - CG Nº 024/2022</v>
          </cell>
          <cell r="E184" t="str">
            <v>BRUNA LINS DE ARAUJO RAMOS</v>
          </cell>
          <cell r="F184" t="str">
            <v>2 - Outros Profissionais da Saúde</v>
          </cell>
          <cell r="G184" t="str">
            <v>2516-05</v>
          </cell>
          <cell r="H184" t="str">
            <v>10/2024</v>
          </cell>
          <cell r="I184">
            <v>0</v>
          </cell>
          <cell r="J184">
            <v>248.0592</v>
          </cell>
          <cell r="L184">
            <v>0</v>
          </cell>
          <cell r="M184">
            <v>0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NOSSA SENHORA DAS GRAÇAS - ANTIGO ALFA - CG Nº 024/2022</v>
          </cell>
          <cell r="E185" t="str">
            <v>BRUNA LOUISE SILVA PESSANHA</v>
          </cell>
          <cell r="F185" t="str">
            <v>2 - Outros Profissionais da Saúde</v>
          </cell>
          <cell r="G185" t="str">
            <v>2236-05</v>
          </cell>
          <cell r="H185" t="str">
            <v>10/2024</v>
          </cell>
          <cell r="I185">
            <v>0</v>
          </cell>
          <cell r="J185">
            <v>424.26400000000001</v>
          </cell>
          <cell r="L185">
            <v>198.72804968944101</v>
          </cell>
          <cell r="M185">
            <v>2.7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NOSSA SENHORA DAS GRAÇAS - ANTIGO ALFA - CG Nº 024/2022</v>
          </cell>
          <cell r="E186" t="str">
            <v>BRUNA RAPHAELA DA SILVA SANTOS</v>
          </cell>
          <cell r="F186" t="str">
            <v>2 - Outros Profissionais da Saúde</v>
          </cell>
          <cell r="G186" t="str">
            <v>2235-05</v>
          </cell>
          <cell r="H186" t="str">
            <v>10/2024</v>
          </cell>
          <cell r="I186">
            <v>0</v>
          </cell>
          <cell r="J186">
            <v>465.23759999999999</v>
          </cell>
          <cell r="L186">
            <v>0</v>
          </cell>
          <cell r="M186">
            <v>0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NOSSA SENHORA DAS GRAÇAS - ANTIGO ALFA - CG Nº 024/2022</v>
          </cell>
          <cell r="E187" t="str">
            <v>BRUNNA HELENA TORRES DA SILVA</v>
          </cell>
          <cell r="F187" t="str">
            <v>2 - Outros Profissionais da Saúde</v>
          </cell>
          <cell r="G187" t="str">
            <v>2236-05</v>
          </cell>
          <cell r="H187" t="str">
            <v>10/2024</v>
          </cell>
          <cell r="I187">
            <v>0</v>
          </cell>
          <cell r="J187">
            <v>329.58159999999998</v>
          </cell>
          <cell r="L187">
            <v>198.72804968944101</v>
          </cell>
          <cell r="M187">
            <v>2.7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NOSSA SENHORA DAS GRAÇAS - ANTIGO ALFA - CG Nº 024/2022</v>
          </cell>
          <cell r="E188" t="str">
            <v>BRUNNA JULLYANA CORREIA DE MELO GOES DOS SANTOS</v>
          </cell>
          <cell r="F188" t="str">
            <v>2 - Outros Profissionais da Saúde</v>
          </cell>
          <cell r="G188" t="str">
            <v>2236-05</v>
          </cell>
          <cell r="H188" t="str">
            <v>10/2024</v>
          </cell>
          <cell r="I188">
            <v>0</v>
          </cell>
          <cell r="J188">
            <v>209.98240000000001</v>
          </cell>
          <cell r="L188">
            <v>0</v>
          </cell>
          <cell r="M188">
            <v>0</v>
          </cell>
          <cell r="R188">
            <v>0</v>
          </cell>
          <cell r="S188">
            <v>0</v>
          </cell>
          <cell r="U188">
            <v>120.26</v>
          </cell>
        </row>
        <row r="189">
          <cell r="C189" t="str">
            <v>HOSPITAL NOSSA SENHORA DAS GRAÇAS - ANTIGO ALFA - CG Nº 024/2022</v>
          </cell>
          <cell r="E189" t="str">
            <v>BRUNO AUGUSTO SILVA DE SOUZA</v>
          </cell>
          <cell r="F189" t="str">
            <v>3 - Administrativo</v>
          </cell>
          <cell r="G189" t="str">
            <v>4141-05</v>
          </cell>
          <cell r="H189" t="str">
            <v>10/2024</v>
          </cell>
          <cell r="I189">
            <v>0</v>
          </cell>
          <cell r="J189">
            <v>210.7336</v>
          </cell>
          <cell r="L189">
            <v>198.72804968944101</v>
          </cell>
          <cell r="M189">
            <v>44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NOSSA SENHORA DAS GRAÇAS - ANTIGO ALFA - CG Nº 024/2022</v>
          </cell>
          <cell r="E190" t="str">
            <v>CAIO EDUARDO XAVIER DE ALBUQUERQUE</v>
          </cell>
          <cell r="F190" t="str">
            <v>3 - Administrativo</v>
          </cell>
          <cell r="G190" t="str">
            <v>5163-45</v>
          </cell>
          <cell r="H190" t="str">
            <v>10/2024</v>
          </cell>
          <cell r="I190">
            <v>0</v>
          </cell>
          <cell r="J190">
            <v>158.06639999999999</v>
          </cell>
          <cell r="L190">
            <v>0</v>
          </cell>
          <cell r="M190">
            <v>0</v>
          </cell>
          <cell r="R190">
            <v>135.63414860003027</v>
          </cell>
          <cell r="S190">
            <v>86.61</v>
          </cell>
          <cell r="U190">
            <v>0</v>
          </cell>
        </row>
        <row r="191">
          <cell r="C191" t="str">
            <v>HOSPITAL NOSSA SENHORA DAS GRAÇAS - ANTIGO ALFA - CG Nº 024/2022</v>
          </cell>
          <cell r="E191" t="str">
            <v>CAIO VINICIUS DE MORAIS E ALBUQUERQUE</v>
          </cell>
          <cell r="F191" t="str">
            <v>3 - Administrativo</v>
          </cell>
          <cell r="G191" t="str">
            <v>2523-05</v>
          </cell>
          <cell r="H191" t="str">
            <v>10/2024</v>
          </cell>
          <cell r="I191">
            <v>0</v>
          </cell>
          <cell r="J191">
            <v>352.0224</v>
          </cell>
          <cell r="L191">
            <v>0</v>
          </cell>
          <cell r="M191">
            <v>0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NOSSA SENHORA DAS GRAÇAS - ANTIGO ALFA - CG Nº 024/2022</v>
          </cell>
          <cell r="E192" t="str">
            <v>CALIANE DAS NEVES CUNHA</v>
          </cell>
          <cell r="F192" t="str">
            <v>2 - Outros Profissionais da Saúde</v>
          </cell>
          <cell r="G192" t="str">
            <v>5211-30</v>
          </cell>
          <cell r="H192" t="str">
            <v>10/2024</v>
          </cell>
          <cell r="I192">
            <v>0</v>
          </cell>
          <cell r="J192">
            <v>125.6568</v>
          </cell>
          <cell r="L192">
            <v>198.72804968944101</v>
          </cell>
          <cell r="M192">
            <v>32.200000000000003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NOSSA SENHORA DAS GRAÇAS - ANTIGO ALFA - CG Nº 024/2022</v>
          </cell>
          <cell r="E193" t="str">
            <v>CAMILA CAVALCANTE DE FREITAS LOLA</v>
          </cell>
          <cell r="F193" t="str">
            <v>3 - Administrativo</v>
          </cell>
          <cell r="G193" t="str">
            <v>1421-05</v>
          </cell>
          <cell r="H193" t="str">
            <v>10/2024</v>
          </cell>
          <cell r="I193">
            <v>0</v>
          </cell>
          <cell r="J193">
            <v>557.31119999999999</v>
          </cell>
          <cell r="L193">
            <v>0</v>
          </cell>
          <cell r="M193">
            <v>0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NOSSA SENHORA DAS GRAÇAS - ANTIGO ALFA - CG Nº 024/2022</v>
          </cell>
          <cell r="E194" t="str">
            <v>CAMILA DO NASCIMENTO OLIVEIRA</v>
          </cell>
          <cell r="F194" t="str">
            <v>2 - Outros Profissionais da Saúde</v>
          </cell>
          <cell r="G194" t="str">
            <v>2238-10</v>
          </cell>
          <cell r="H194" t="str">
            <v>10/2024</v>
          </cell>
          <cell r="I194">
            <v>0</v>
          </cell>
          <cell r="J194">
            <v>264.73520000000002</v>
          </cell>
          <cell r="L194">
            <v>0</v>
          </cell>
          <cell r="M194">
            <v>0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NOSSA SENHORA DAS GRAÇAS - ANTIGO ALFA - CG Nº 024/2022</v>
          </cell>
          <cell r="E195" t="str">
            <v>CAMILA NOGUEIRA COUTINHO</v>
          </cell>
          <cell r="F195" t="str">
            <v>1 - Médico</v>
          </cell>
          <cell r="G195" t="str">
            <v>2251-25</v>
          </cell>
          <cell r="H195" t="str">
            <v>10/2024</v>
          </cell>
          <cell r="I195">
            <v>0</v>
          </cell>
          <cell r="J195">
            <v>688.90240000000006</v>
          </cell>
          <cell r="L195">
            <v>198.72804968944101</v>
          </cell>
          <cell r="M195">
            <v>19.010000000000002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NOSSA SENHORA DAS GRAÇAS - ANTIGO ALFA - CG Nº 024/2022</v>
          </cell>
          <cell r="E196" t="str">
            <v>CAMILA PESSOA SANTOS</v>
          </cell>
          <cell r="F196" t="str">
            <v>2 - Outros Profissionais da Saúde</v>
          </cell>
          <cell r="G196" t="str">
            <v>2235-05</v>
          </cell>
          <cell r="H196" t="str">
            <v>10/2024</v>
          </cell>
          <cell r="I196">
            <v>0</v>
          </cell>
          <cell r="J196">
            <v>451.33440000000002</v>
          </cell>
          <cell r="L196">
            <v>198.72804968944101</v>
          </cell>
          <cell r="M196">
            <v>3.33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NOSSA SENHORA DAS GRAÇAS - ANTIGO ALFA - CG Nº 024/2022</v>
          </cell>
          <cell r="E197" t="str">
            <v>CAMILA TAVARES DE SOUZA SOARES</v>
          </cell>
          <cell r="F197" t="str">
            <v>2 - Outros Profissionais da Saúde</v>
          </cell>
          <cell r="G197" t="str">
            <v>2237-10</v>
          </cell>
          <cell r="H197" t="str">
            <v>10/2024</v>
          </cell>
          <cell r="I197">
            <v>0</v>
          </cell>
          <cell r="J197">
            <v>304.14</v>
          </cell>
          <cell r="L197">
            <v>0</v>
          </cell>
          <cell r="M197">
            <v>0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NOSSA SENHORA DAS GRAÇAS - ANTIGO ALFA - CG Nº 024/2022</v>
          </cell>
          <cell r="E198" t="str">
            <v>CAMILE VITORIA CONCEICAO DA SILVA</v>
          </cell>
          <cell r="F198" t="str">
            <v>2 - Outros Profissionais da Saúde</v>
          </cell>
          <cell r="G198" t="str">
            <v>3222-05</v>
          </cell>
          <cell r="H198" t="str">
            <v>10/2024</v>
          </cell>
          <cell r="I198">
            <v>0</v>
          </cell>
          <cell r="J198">
            <v>267.96800000000002</v>
          </cell>
          <cell r="L198">
            <v>0</v>
          </cell>
          <cell r="M198">
            <v>0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NOSSA SENHORA DAS GRAÇAS - ANTIGO ALFA - CG Nº 024/2022</v>
          </cell>
          <cell r="E199" t="str">
            <v>CAMILLA MARCOLINO DOS SANTOS</v>
          </cell>
          <cell r="F199" t="str">
            <v>2 - Outros Profissionais da Saúde</v>
          </cell>
          <cell r="G199" t="str">
            <v>3222-05</v>
          </cell>
          <cell r="H199" t="str">
            <v>10/2024</v>
          </cell>
          <cell r="I199">
            <v>0</v>
          </cell>
          <cell r="J199">
            <v>294.88959999999997</v>
          </cell>
          <cell r="L199">
            <v>198.72804968944101</v>
          </cell>
          <cell r="M199">
            <v>28.24</v>
          </cell>
          <cell r="R199">
            <v>270.11792192412236</v>
          </cell>
          <cell r="S199">
            <v>71.73</v>
          </cell>
          <cell r="U199">
            <v>0</v>
          </cell>
        </row>
        <row r="200">
          <cell r="C200" t="str">
            <v>HOSPITAL NOSSA SENHORA DAS GRAÇAS - ANTIGO ALFA - CG Nº 024/2022</v>
          </cell>
          <cell r="E200" t="str">
            <v>CAMYLLE VICTORIA DE OLIVEIRA LIMA</v>
          </cell>
          <cell r="F200" t="str">
            <v>2 - Outros Profissionais da Saúde</v>
          </cell>
          <cell r="G200" t="str">
            <v>5211-30</v>
          </cell>
          <cell r="H200" t="str">
            <v>10/2024</v>
          </cell>
          <cell r="I200">
            <v>0</v>
          </cell>
          <cell r="J200">
            <v>146.9248</v>
          </cell>
          <cell r="L200">
            <v>198.72804968944101</v>
          </cell>
          <cell r="M200">
            <v>32.200000000000003</v>
          </cell>
          <cell r="R200">
            <v>135.63414860003027</v>
          </cell>
          <cell r="S200">
            <v>83.72</v>
          </cell>
          <cell r="U200">
            <v>0</v>
          </cell>
        </row>
        <row r="201">
          <cell r="C201" t="str">
            <v>HOSPITAL NOSSA SENHORA DAS GRAÇAS - ANTIGO ALFA - CG Nº 024/2022</v>
          </cell>
          <cell r="E201" t="str">
            <v>CARINA PEREIRA DANTAS</v>
          </cell>
          <cell r="F201" t="str">
            <v>2 - Outros Profissionais da Saúde</v>
          </cell>
          <cell r="G201" t="str">
            <v>2235-05</v>
          </cell>
          <cell r="H201" t="str">
            <v>10/2024</v>
          </cell>
          <cell r="I201">
            <v>0</v>
          </cell>
          <cell r="J201">
            <v>443.60879999999997</v>
          </cell>
          <cell r="L201">
            <v>198.72804968944101</v>
          </cell>
          <cell r="M201">
            <v>2.79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NOSSA SENHORA DAS GRAÇAS - ANTIGO ALFA - CG Nº 024/2022</v>
          </cell>
          <cell r="E202" t="str">
            <v>CARLA DANIELE PEREIRA DA SILVA</v>
          </cell>
          <cell r="F202" t="str">
            <v>2 - Outros Profissionais da Saúde</v>
          </cell>
          <cell r="G202" t="str">
            <v>2235-05</v>
          </cell>
          <cell r="H202" t="str">
            <v>10/2024</v>
          </cell>
          <cell r="I202">
            <v>0</v>
          </cell>
          <cell r="J202">
            <v>501.08319999999998</v>
          </cell>
          <cell r="L202">
            <v>0</v>
          </cell>
          <cell r="M202">
            <v>0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NOSSA SENHORA DAS GRAÇAS - ANTIGO ALFA - CG Nº 024/2022</v>
          </cell>
          <cell r="E203" t="str">
            <v>CARLA JULIANA ALEXANDRE FERREIRA</v>
          </cell>
          <cell r="F203" t="str">
            <v>3 - Administrativo</v>
          </cell>
          <cell r="G203" t="str">
            <v>1421-05</v>
          </cell>
          <cell r="H203" t="str">
            <v>10/2024</v>
          </cell>
          <cell r="I203">
            <v>0</v>
          </cell>
          <cell r="J203">
            <v>500.43680000000001</v>
          </cell>
          <cell r="L203">
            <v>0</v>
          </cell>
          <cell r="M203">
            <v>0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NOSSA SENHORA DAS GRAÇAS - ANTIGO ALFA - CG Nº 024/2022</v>
          </cell>
          <cell r="E204" t="str">
            <v>CARLA ROBERTA ASSIS DO CARMO</v>
          </cell>
          <cell r="F204" t="str">
            <v>2 - Outros Profissionais da Saúde</v>
          </cell>
          <cell r="G204" t="str">
            <v>5211-30</v>
          </cell>
          <cell r="H204" t="str">
            <v>10/2024</v>
          </cell>
          <cell r="I204">
            <v>0</v>
          </cell>
          <cell r="J204">
            <v>194.364</v>
          </cell>
          <cell r="L204">
            <v>198.72804968944101</v>
          </cell>
          <cell r="M204">
            <v>32.200000000000003</v>
          </cell>
          <cell r="R204">
            <v>127.22891276727451</v>
          </cell>
          <cell r="S204">
            <v>96.6</v>
          </cell>
          <cell r="U204">
            <v>0</v>
          </cell>
        </row>
        <row r="205">
          <cell r="C205" t="str">
            <v>HOSPITAL NOSSA SENHORA DAS GRAÇAS - ANTIGO ALFA - CG Nº 024/2022</v>
          </cell>
          <cell r="E205" t="str">
            <v>CARLA RODRIGUES DOS SANTOS</v>
          </cell>
          <cell r="F205" t="str">
            <v>2 - Outros Profissionais da Saúde</v>
          </cell>
          <cell r="G205" t="str">
            <v>3241-15</v>
          </cell>
          <cell r="H205" t="str">
            <v>10/2024</v>
          </cell>
          <cell r="I205">
            <v>0</v>
          </cell>
          <cell r="J205">
            <v>308.33999999999997</v>
          </cell>
          <cell r="L205">
            <v>198.72804968944101</v>
          </cell>
          <cell r="M205">
            <v>26.51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NOSSA SENHORA DAS GRAÇAS - ANTIGO ALFA - CG Nº 024/2022</v>
          </cell>
          <cell r="E206" t="str">
            <v>CARLEIDE MARIA DA SILVA</v>
          </cell>
          <cell r="F206" t="str">
            <v>2 - Outros Profissionais da Saúde</v>
          </cell>
          <cell r="G206" t="str">
            <v>3222-05</v>
          </cell>
          <cell r="H206" t="str">
            <v>10/2024</v>
          </cell>
          <cell r="I206">
            <v>0</v>
          </cell>
          <cell r="J206">
            <v>322.55840000000001</v>
          </cell>
          <cell r="L206">
            <v>198.72804968944101</v>
          </cell>
          <cell r="M206">
            <v>28.24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NOSSA SENHORA DAS GRAÇAS - ANTIGO ALFA - CG Nº 024/2022</v>
          </cell>
          <cell r="E207" t="str">
            <v>CARLIANA FERREIRA DOS SANTOS</v>
          </cell>
          <cell r="F207" t="str">
            <v>2 - Outros Profissionais da Saúde</v>
          </cell>
          <cell r="G207" t="str">
            <v>3222-05</v>
          </cell>
          <cell r="H207" t="str">
            <v>10/2024</v>
          </cell>
          <cell r="I207">
            <v>0</v>
          </cell>
          <cell r="J207">
            <v>289.048</v>
          </cell>
          <cell r="L207">
            <v>0</v>
          </cell>
          <cell r="M207">
            <v>0</v>
          </cell>
          <cell r="R207">
            <v>135.63414860003027</v>
          </cell>
          <cell r="S207">
            <v>67.92</v>
          </cell>
          <cell r="U207">
            <v>0</v>
          </cell>
        </row>
        <row r="208">
          <cell r="C208" t="str">
            <v>HOSPITAL NOSSA SENHORA DAS GRAÇAS - ANTIGO ALFA - CG Nº 024/2022</v>
          </cell>
          <cell r="E208" t="str">
            <v>CARLOS ALBERTO DA SILVA</v>
          </cell>
          <cell r="F208" t="str">
            <v>3 - Administrativo</v>
          </cell>
          <cell r="G208" t="str">
            <v>7711-05</v>
          </cell>
          <cell r="H208" t="str">
            <v>10/2024</v>
          </cell>
          <cell r="I208">
            <v>0</v>
          </cell>
          <cell r="J208">
            <v>155.6456</v>
          </cell>
          <cell r="L208">
            <v>198.72804968944101</v>
          </cell>
          <cell r="M208">
            <v>33.26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NOSSA SENHORA DAS GRAÇAS - ANTIGO ALFA - CG Nº 024/2022</v>
          </cell>
          <cell r="E209" t="str">
            <v>CARLOS ALEXANDRE DA SILVA</v>
          </cell>
          <cell r="F209" t="str">
            <v>3 - Administrativo</v>
          </cell>
          <cell r="G209" t="str">
            <v>3172-10</v>
          </cell>
          <cell r="H209" t="str">
            <v>10/2024</v>
          </cell>
          <cell r="I209">
            <v>0</v>
          </cell>
          <cell r="J209">
            <v>180.88800000000001</v>
          </cell>
          <cell r="L209">
            <v>198.72804968944101</v>
          </cell>
          <cell r="M209">
            <v>88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NOSSA SENHORA DAS GRAÇAS - ANTIGO ALFA - CG Nº 024/2022</v>
          </cell>
          <cell r="E210" t="str">
            <v>CARLOS EDUARDO ALBUQUERQUE DE MOURA</v>
          </cell>
          <cell r="F210" t="str">
            <v>2 - Outros Profissionais da Saúde</v>
          </cell>
          <cell r="G210" t="str">
            <v>2236-05</v>
          </cell>
          <cell r="H210" t="str">
            <v>10/2024</v>
          </cell>
          <cell r="I210">
            <v>0</v>
          </cell>
          <cell r="J210">
            <v>219.148</v>
          </cell>
          <cell r="L210">
            <v>198.72804968944101</v>
          </cell>
          <cell r="M210">
            <v>2.4900000000000002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NOSSA SENHORA DAS GRAÇAS - ANTIGO ALFA - CG Nº 024/2022</v>
          </cell>
          <cell r="E211" t="str">
            <v>CARLOS EDUARDO DE SOUSA ALENCAR</v>
          </cell>
          <cell r="F211" t="str">
            <v>1 - Médico</v>
          </cell>
          <cell r="G211" t="str">
            <v>2251-51</v>
          </cell>
          <cell r="H211" t="str">
            <v>10/2024</v>
          </cell>
          <cell r="I211">
            <v>0</v>
          </cell>
          <cell r="J211">
            <v>786.88960000000009</v>
          </cell>
          <cell r="L211">
            <v>198.72804968944101</v>
          </cell>
          <cell r="M211">
            <v>4.75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NOSSA SENHORA DAS GRAÇAS - ANTIGO ALFA - CG Nº 024/2022</v>
          </cell>
          <cell r="E212" t="str">
            <v>CARLOS FELIPE DE OLIVEIRA DA SILVA</v>
          </cell>
          <cell r="F212" t="str">
            <v>3 - Administrativo</v>
          </cell>
          <cell r="G212" t="str">
            <v>9501-10</v>
          </cell>
          <cell r="H212" t="str">
            <v>10/2024</v>
          </cell>
          <cell r="I212">
            <v>0</v>
          </cell>
          <cell r="J212">
            <v>193.9744</v>
          </cell>
          <cell r="L212">
            <v>198.72804968944101</v>
          </cell>
          <cell r="M212">
            <v>44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NOSSA SENHORA DAS GRAÇAS - ANTIGO ALFA - CG Nº 024/2022</v>
          </cell>
          <cell r="E213" t="str">
            <v>CARLOS GERMANO DUARTE BEZERRA NETO</v>
          </cell>
          <cell r="F213" t="str">
            <v>3 - Administrativo</v>
          </cell>
          <cell r="G213" t="str">
            <v>4110-10</v>
          </cell>
          <cell r="H213" t="str">
            <v>10/2024</v>
          </cell>
          <cell r="I213">
            <v>0</v>
          </cell>
          <cell r="J213">
            <v>14.12</v>
          </cell>
          <cell r="L213">
            <v>0</v>
          </cell>
          <cell r="M213">
            <v>0</v>
          </cell>
          <cell r="R213">
            <v>194.6658298213928</v>
          </cell>
          <cell r="S213">
            <v>42.36</v>
          </cell>
          <cell r="U213">
            <v>0</v>
          </cell>
        </row>
        <row r="214">
          <cell r="C214" t="str">
            <v>HOSPITAL NOSSA SENHORA DAS GRAÇAS - ANTIGO ALFA - CG Nº 024/2022</v>
          </cell>
          <cell r="E214" t="str">
            <v>CARLOS HELDER MONTEIRO MEDEIROS</v>
          </cell>
          <cell r="F214" t="str">
            <v>3 - Administrativo</v>
          </cell>
          <cell r="G214" t="str">
            <v>4110-10</v>
          </cell>
          <cell r="H214" t="str">
            <v>10/2024</v>
          </cell>
          <cell r="I214">
            <v>0</v>
          </cell>
          <cell r="J214">
            <v>175.44880000000001</v>
          </cell>
          <cell r="L214">
            <v>198.72804968944101</v>
          </cell>
          <cell r="M214">
            <v>43.86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HOSPITAL NOSSA SENHORA DAS GRAÇAS - ANTIGO ALFA - CG Nº 024/2022</v>
          </cell>
          <cell r="E215" t="str">
            <v>CARLOS JOSE MONTEIRO DA SILVA</v>
          </cell>
          <cell r="F215" t="str">
            <v>2 - Outros Profissionais da Saúde</v>
          </cell>
          <cell r="G215" t="str">
            <v>2235-05</v>
          </cell>
          <cell r="H215" t="str">
            <v>10/2024</v>
          </cell>
          <cell r="I215">
            <v>0</v>
          </cell>
          <cell r="J215">
            <v>441.82240000000002</v>
          </cell>
          <cell r="L215">
            <v>198.72804968944101</v>
          </cell>
          <cell r="M215">
            <v>2.79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NOSSA SENHORA DAS GRAÇAS - ANTIGO ALFA - CG Nº 024/2022</v>
          </cell>
          <cell r="E216" t="str">
            <v>CARMEM LUCIA MARIA DA SILVA BARROS</v>
          </cell>
          <cell r="F216" t="str">
            <v>2 - Outros Profissionais da Saúde</v>
          </cell>
          <cell r="G216" t="str">
            <v>3222-05</v>
          </cell>
          <cell r="H216" t="str">
            <v>10/2024</v>
          </cell>
          <cell r="I216">
            <v>0</v>
          </cell>
          <cell r="J216">
            <v>296.09840000000003</v>
          </cell>
          <cell r="L216">
            <v>198.72804968944101</v>
          </cell>
          <cell r="M216">
            <v>28.24</v>
          </cell>
          <cell r="R216">
            <v>270.11792192412236</v>
          </cell>
          <cell r="S216">
            <v>84.72</v>
          </cell>
          <cell r="U216">
            <v>0</v>
          </cell>
        </row>
        <row r="217">
          <cell r="C217" t="str">
            <v>HOSPITAL NOSSA SENHORA DAS GRAÇAS - ANTIGO ALFA - CG Nº 024/2022</v>
          </cell>
          <cell r="E217" t="str">
            <v>CARMEM LUCIA OLIVEIRA DE SANTANA</v>
          </cell>
          <cell r="F217" t="str">
            <v>2 - Outros Profissionais da Saúde</v>
          </cell>
          <cell r="G217" t="str">
            <v>3222-05</v>
          </cell>
          <cell r="H217" t="str">
            <v>10/2024</v>
          </cell>
          <cell r="I217">
            <v>0</v>
          </cell>
          <cell r="J217">
            <v>344.4024</v>
          </cell>
          <cell r="L217">
            <v>198.72804968944101</v>
          </cell>
          <cell r="M217">
            <v>28.24</v>
          </cell>
          <cell r="R217">
            <v>127.22891276727451</v>
          </cell>
          <cell r="S217">
            <v>84.72</v>
          </cell>
          <cell r="U217">
            <v>0</v>
          </cell>
        </row>
        <row r="218">
          <cell r="C218" t="str">
            <v>HOSPITAL NOSSA SENHORA DAS GRAÇAS - ANTIGO ALFA - CG Nº 024/2022</v>
          </cell>
          <cell r="E218" t="str">
            <v>CAROLINA COELHO ALMEIDA</v>
          </cell>
          <cell r="F218" t="str">
            <v>2 - Outros Profissionais da Saúde</v>
          </cell>
          <cell r="G218" t="str">
            <v>2235-05</v>
          </cell>
          <cell r="H218" t="str">
            <v>10/2024</v>
          </cell>
          <cell r="I218">
            <v>0</v>
          </cell>
          <cell r="J218">
            <v>502.08960000000002</v>
          </cell>
          <cell r="L218">
            <v>198.72804968944101</v>
          </cell>
          <cell r="M218">
            <v>2.79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HOSPITAL NOSSA SENHORA DAS GRAÇAS - ANTIGO ALFA - CG Nº 024/2022</v>
          </cell>
          <cell r="E219" t="str">
            <v>CASSANDRA MARIA DE ALBUQUERQUE SOUZA</v>
          </cell>
          <cell r="F219" t="str">
            <v>3 - Administrativo</v>
          </cell>
          <cell r="G219" t="str">
            <v>1422-05</v>
          </cell>
          <cell r="H219" t="str">
            <v>10/2024</v>
          </cell>
          <cell r="I219">
            <v>0</v>
          </cell>
          <cell r="J219">
            <v>964.52240000000006</v>
          </cell>
          <cell r="L219">
            <v>0</v>
          </cell>
          <cell r="M219">
            <v>0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HOSPITAL NOSSA SENHORA DAS GRAÇAS - ANTIGO ALFA - CG Nº 024/2022</v>
          </cell>
          <cell r="E220" t="str">
            <v>CASSIO HENRIQUE VASCONCELOS PEREIRA</v>
          </cell>
          <cell r="F220" t="str">
            <v>2 - Outros Profissionais da Saúde</v>
          </cell>
          <cell r="G220" t="str">
            <v>3222-05</v>
          </cell>
          <cell r="H220" t="str">
            <v>10/2024</v>
          </cell>
          <cell r="I220">
            <v>0</v>
          </cell>
          <cell r="J220">
            <v>374.40800000000002</v>
          </cell>
          <cell r="L220">
            <v>198.72804968944101</v>
          </cell>
          <cell r="M220">
            <v>28.24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HOSPITAL NOSSA SENHORA DAS GRAÇAS - ANTIGO ALFA - CG Nº 024/2022</v>
          </cell>
          <cell r="E221" t="str">
            <v>CATHARINA OHANY DA SILVA</v>
          </cell>
          <cell r="F221" t="str">
            <v>2 - Outros Profissionais da Saúde</v>
          </cell>
          <cell r="G221" t="str">
            <v>2235-05</v>
          </cell>
          <cell r="H221" t="str">
            <v>10/2024</v>
          </cell>
          <cell r="I221">
            <v>0</v>
          </cell>
          <cell r="J221">
            <v>402.44720000000001</v>
          </cell>
          <cell r="L221">
            <v>198.72804968944101</v>
          </cell>
          <cell r="M221">
            <v>2.79</v>
          </cell>
          <cell r="R221">
            <v>211.28127109483208</v>
          </cell>
          <cell r="S221">
            <v>111.54</v>
          </cell>
          <cell r="U221">
            <v>0</v>
          </cell>
        </row>
        <row r="222">
          <cell r="C222" t="str">
            <v>HOSPITAL NOSSA SENHORA DAS GRAÇAS - ANTIGO ALFA - CG Nº 024/2022</v>
          </cell>
          <cell r="E222" t="str">
            <v>CATIA PATRICIA DA SILVA</v>
          </cell>
          <cell r="F222" t="str">
            <v>3 - Administrativo</v>
          </cell>
          <cell r="G222" t="str">
            <v>5143-20</v>
          </cell>
          <cell r="H222" t="str">
            <v>10/2024</v>
          </cell>
          <cell r="I222">
            <v>0</v>
          </cell>
          <cell r="J222">
            <v>138.07679999999999</v>
          </cell>
          <cell r="L222">
            <v>198.72804968944101</v>
          </cell>
          <cell r="M222">
            <v>28.87</v>
          </cell>
          <cell r="R222">
            <v>253.30745025861083</v>
          </cell>
          <cell r="S222">
            <v>86.61</v>
          </cell>
          <cell r="U222">
            <v>0</v>
          </cell>
        </row>
        <row r="223">
          <cell r="C223" t="str">
            <v>HOSPITAL NOSSA SENHORA DAS GRAÇAS - ANTIGO ALFA - CG Nº 024/2022</v>
          </cell>
          <cell r="E223" t="str">
            <v>CATIANA GOMES DE ARAUJO</v>
          </cell>
          <cell r="F223" t="str">
            <v>2 - Outros Profissionais da Saúde</v>
          </cell>
          <cell r="G223" t="str">
            <v>5152-05</v>
          </cell>
          <cell r="H223" t="str">
            <v>10/2024</v>
          </cell>
          <cell r="I223">
            <v>0</v>
          </cell>
          <cell r="J223">
            <v>158.5848</v>
          </cell>
          <cell r="L223">
            <v>198.72804968944101</v>
          </cell>
          <cell r="M223">
            <v>29.07</v>
          </cell>
          <cell r="R223">
            <v>127.22891276727451</v>
          </cell>
          <cell r="S223">
            <v>87.22</v>
          </cell>
          <cell r="U223">
            <v>0</v>
          </cell>
        </row>
        <row r="224">
          <cell r="C224" t="str">
            <v>HOSPITAL NOSSA SENHORA DAS GRAÇAS - ANTIGO ALFA - CG Nº 024/2022</v>
          </cell>
          <cell r="E224" t="str">
            <v>CELIA FABIOLA DE CASTRO</v>
          </cell>
          <cell r="F224" t="str">
            <v>2 - Outros Profissionais da Saúde</v>
          </cell>
          <cell r="G224" t="str">
            <v>3222-05</v>
          </cell>
          <cell r="H224" t="str">
            <v>10/2024</v>
          </cell>
          <cell r="I224">
            <v>0</v>
          </cell>
          <cell r="J224">
            <v>305.88319999999999</v>
          </cell>
          <cell r="L224">
            <v>0</v>
          </cell>
          <cell r="M224">
            <v>0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NOSSA SENHORA DAS GRAÇAS - ANTIGO ALFA - CG Nº 024/2022</v>
          </cell>
          <cell r="E225" t="str">
            <v>CELINA ALBUQUERQUE BARBOSA SIBALDE</v>
          </cell>
          <cell r="F225" t="str">
            <v>3 - Administrativo</v>
          </cell>
          <cell r="G225" t="str">
            <v>1421-05</v>
          </cell>
          <cell r="H225" t="str">
            <v>10/2024</v>
          </cell>
          <cell r="I225">
            <v>0</v>
          </cell>
          <cell r="J225">
            <v>452.68400000000003</v>
          </cell>
          <cell r="L225">
            <v>0</v>
          </cell>
          <cell r="M225">
            <v>0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HOSPITAL NOSSA SENHORA DAS GRAÇAS - ANTIGO ALFA - CG Nº 024/2022</v>
          </cell>
          <cell r="E226" t="str">
            <v>CESAR ALEX SANTOS PEREIRA DA SILVA</v>
          </cell>
          <cell r="F226" t="str">
            <v>2 - Outros Profissionais da Saúde</v>
          </cell>
          <cell r="G226" t="str">
            <v>3222-05</v>
          </cell>
          <cell r="H226" t="str">
            <v>10/2024</v>
          </cell>
          <cell r="I226">
            <v>0</v>
          </cell>
          <cell r="J226">
            <v>311.41840000000002</v>
          </cell>
          <cell r="L226">
            <v>198.72804968944101</v>
          </cell>
          <cell r="M226">
            <v>28.24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NOSSA SENHORA DAS GRAÇAS - ANTIGO ALFA - CG Nº 024/2022</v>
          </cell>
          <cell r="E227" t="str">
            <v>CHARLES GLEIBSON DA SILVA</v>
          </cell>
          <cell r="F227" t="str">
            <v>3 - Administrativo</v>
          </cell>
          <cell r="G227" t="str">
            <v>5174-10</v>
          </cell>
          <cell r="H227" t="str">
            <v>10/2024</v>
          </cell>
          <cell r="I227">
            <v>0</v>
          </cell>
          <cell r="J227">
            <v>115.48480000000001</v>
          </cell>
          <cell r="L227">
            <v>0</v>
          </cell>
          <cell r="M227">
            <v>0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NOSSA SENHORA DAS GRAÇAS - ANTIGO ALFA - CG Nº 024/2022</v>
          </cell>
          <cell r="E228" t="str">
            <v>CHAYNNE MARIA DE LIMA SILVA</v>
          </cell>
          <cell r="F228" t="str">
            <v>2 - Outros Profissionais da Saúde</v>
          </cell>
          <cell r="G228" t="str">
            <v>3222-05</v>
          </cell>
          <cell r="H228" t="str">
            <v>10/2024</v>
          </cell>
          <cell r="I228">
            <v>0</v>
          </cell>
          <cell r="J228">
            <v>353.79120000000012</v>
          </cell>
          <cell r="L228">
            <v>198.72804968944101</v>
          </cell>
          <cell r="M228">
            <v>28.24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NOSSA SENHORA DAS GRAÇAS - ANTIGO ALFA - CG Nº 024/2022</v>
          </cell>
          <cell r="E229" t="str">
            <v>CHRYSTIANE FERREIRA SANTOS</v>
          </cell>
          <cell r="F229" t="str">
            <v>2 - Outros Profissionais da Saúde</v>
          </cell>
          <cell r="G229" t="str">
            <v>3222-05</v>
          </cell>
          <cell r="H229" t="str">
            <v>10/2024</v>
          </cell>
          <cell r="I229">
            <v>0</v>
          </cell>
          <cell r="J229">
            <v>301.9864</v>
          </cell>
          <cell r="L229">
            <v>198.72804968944101</v>
          </cell>
          <cell r="M229">
            <v>28.24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NOSSA SENHORA DAS GRAÇAS - ANTIGO ALFA - CG Nº 024/2022</v>
          </cell>
          <cell r="E230" t="str">
            <v>CIBELE MORAES DOS SANTOS OLIVEIRA</v>
          </cell>
          <cell r="F230" t="str">
            <v>2 - Outros Profissionais da Saúde</v>
          </cell>
          <cell r="G230" t="str">
            <v>2235-05</v>
          </cell>
          <cell r="H230" t="str">
            <v>10/2024</v>
          </cell>
          <cell r="I230">
            <v>0</v>
          </cell>
          <cell r="J230">
            <v>437.67360000000002</v>
          </cell>
          <cell r="L230">
            <v>198.72804968944101</v>
          </cell>
          <cell r="M230">
            <v>3.33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HOSPITAL NOSSA SENHORA DAS GRAÇAS - ANTIGO ALFA - CG Nº 024/2022</v>
          </cell>
          <cell r="E231" t="str">
            <v>CIBELLE CRISTINA DE MELO CARVALHO</v>
          </cell>
          <cell r="F231" t="str">
            <v>2 - Outros Profissionais da Saúde</v>
          </cell>
          <cell r="G231" t="str">
            <v>2235-05</v>
          </cell>
          <cell r="H231" t="str">
            <v>10/2024</v>
          </cell>
          <cell r="I231">
            <v>0</v>
          </cell>
          <cell r="J231">
            <v>429.46080000000001</v>
          </cell>
          <cell r="L231">
            <v>0</v>
          </cell>
          <cell r="M231">
            <v>0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NOSSA SENHORA DAS GRAÇAS - ANTIGO ALFA - CG Nº 024/2022</v>
          </cell>
          <cell r="E232" t="str">
            <v>CIBELLE VICTORIA CORREIA SANTOS</v>
          </cell>
          <cell r="F232" t="str">
            <v>2 - Outros Profissionais da Saúde</v>
          </cell>
          <cell r="G232" t="str">
            <v>3222-25</v>
          </cell>
          <cell r="H232" t="str">
            <v>10/2024</v>
          </cell>
          <cell r="I232">
            <v>0</v>
          </cell>
          <cell r="J232">
            <v>311.53359999999998</v>
          </cell>
          <cell r="L232">
            <v>198.72804968944101</v>
          </cell>
          <cell r="M232">
            <v>33.43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HOSPITAL NOSSA SENHORA DAS GRAÇAS - ANTIGO ALFA - CG Nº 024/2022</v>
          </cell>
          <cell r="E233" t="str">
            <v>CIBELLY LUIZA CORREIA LUZ</v>
          </cell>
          <cell r="F233" t="str">
            <v>2 - Outros Profissionais da Saúde</v>
          </cell>
          <cell r="G233" t="str">
            <v>3222-05</v>
          </cell>
          <cell r="H233" t="str">
            <v>10/2024</v>
          </cell>
          <cell r="I233">
            <v>0</v>
          </cell>
          <cell r="J233">
            <v>291.86239999999998</v>
          </cell>
          <cell r="L233">
            <v>198.72804968944101</v>
          </cell>
          <cell r="M233">
            <v>28.24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NOSSA SENHORA DAS GRAÇAS - ANTIGO ALFA - CG Nº 024/2022</v>
          </cell>
          <cell r="E234" t="str">
            <v>CICERA EDILANDE DE SOUSA VEIGA</v>
          </cell>
          <cell r="F234" t="str">
            <v>2 - Outros Profissionais da Saúde</v>
          </cell>
          <cell r="G234" t="str">
            <v>2236-05</v>
          </cell>
          <cell r="H234" t="str">
            <v>10/2024</v>
          </cell>
          <cell r="I234">
            <v>0</v>
          </cell>
          <cell r="J234">
            <v>285.43520000000001</v>
          </cell>
          <cell r="L234">
            <v>198.72804968944101</v>
          </cell>
          <cell r="M234">
            <v>2.7</v>
          </cell>
          <cell r="R234">
            <v>0</v>
          </cell>
          <cell r="S234">
            <v>0</v>
          </cell>
          <cell r="U234">
            <v>116.77</v>
          </cell>
        </row>
        <row r="235">
          <cell r="C235" t="str">
            <v>HOSPITAL NOSSA SENHORA DAS GRAÇAS - ANTIGO ALFA - CG Nº 024/2022</v>
          </cell>
          <cell r="E235" t="str">
            <v>CICERA MARIA JOSE DA SILVA</v>
          </cell>
          <cell r="F235" t="str">
            <v>2 - Outros Profissionais da Saúde</v>
          </cell>
          <cell r="G235" t="str">
            <v>3222-05</v>
          </cell>
          <cell r="H235" t="str">
            <v>10/2024</v>
          </cell>
          <cell r="I235">
            <v>0</v>
          </cell>
          <cell r="J235">
            <v>375.33280000000002</v>
          </cell>
          <cell r="L235">
            <v>0</v>
          </cell>
          <cell r="M235">
            <v>0</v>
          </cell>
          <cell r="R235">
            <v>253.30745025861083</v>
          </cell>
          <cell r="S235">
            <v>84.72</v>
          </cell>
          <cell r="U235">
            <v>0</v>
          </cell>
        </row>
        <row r="236">
          <cell r="C236" t="str">
            <v>HOSPITAL NOSSA SENHORA DAS GRAÇAS - ANTIGO ALFA - CG Nº 024/2022</v>
          </cell>
          <cell r="E236" t="str">
            <v>CICERO CLAUDIO NUNES CORREIA</v>
          </cell>
          <cell r="F236" t="str">
            <v>2 - Outros Profissionais da Saúde</v>
          </cell>
          <cell r="G236" t="str">
            <v>2235-05</v>
          </cell>
          <cell r="H236" t="str">
            <v>10/2024</v>
          </cell>
          <cell r="I236">
            <v>0</v>
          </cell>
          <cell r="J236">
            <v>439.952</v>
          </cell>
          <cell r="L236">
            <v>0</v>
          </cell>
          <cell r="M236">
            <v>0</v>
          </cell>
          <cell r="R236">
            <v>135.63414860003027</v>
          </cell>
          <cell r="S236">
            <v>0</v>
          </cell>
          <cell r="U236">
            <v>0</v>
          </cell>
        </row>
        <row r="237">
          <cell r="C237" t="str">
            <v>HOSPITAL NOSSA SENHORA DAS GRAÇAS - ANTIGO ALFA - CG Nº 024/2022</v>
          </cell>
          <cell r="E237" t="str">
            <v>CINTIA FERNANDA DA SILVA</v>
          </cell>
          <cell r="F237" t="str">
            <v>2 - Outros Profissionais da Saúde</v>
          </cell>
          <cell r="G237" t="str">
            <v>5211-30</v>
          </cell>
          <cell r="H237" t="str">
            <v>10/2024</v>
          </cell>
          <cell r="I237">
            <v>0</v>
          </cell>
          <cell r="J237">
            <v>122.60639999999999</v>
          </cell>
          <cell r="L237">
            <v>198.72804968944101</v>
          </cell>
          <cell r="M237">
            <v>32.200000000000003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HOSPITAL NOSSA SENHORA DAS GRAÇAS - ANTIGO ALFA - CG Nº 024/2022</v>
          </cell>
          <cell r="E238" t="str">
            <v>CINTIA LORENA DE ALCANTARA ARAUJO ALMEIDA</v>
          </cell>
          <cell r="F238" t="str">
            <v>2 - Outros Profissionais da Saúde</v>
          </cell>
          <cell r="G238" t="str">
            <v>2236-05</v>
          </cell>
          <cell r="H238" t="str">
            <v>10/2024</v>
          </cell>
          <cell r="I238">
            <v>0</v>
          </cell>
          <cell r="J238">
            <v>218.91040000000001</v>
          </cell>
          <cell r="L238">
            <v>0</v>
          </cell>
          <cell r="M238">
            <v>0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NOSSA SENHORA DAS GRAÇAS - ANTIGO ALFA - CG Nº 024/2022</v>
          </cell>
          <cell r="E239" t="str">
            <v>CINTIA MARIA DO NASCIMENTO</v>
          </cell>
          <cell r="F239" t="str">
            <v>2 - Outros Profissionais da Saúde</v>
          </cell>
          <cell r="G239" t="str">
            <v>2237-10</v>
          </cell>
          <cell r="H239" t="str">
            <v>10/2024</v>
          </cell>
          <cell r="I239">
            <v>0</v>
          </cell>
          <cell r="J239">
            <v>308.4024</v>
          </cell>
          <cell r="L239">
            <v>0</v>
          </cell>
          <cell r="M239">
            <v>0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HOSPITAL NOSSA SENHORA DAS GRAÇAS - ANTIGO ALFA - CG Nº 024/2022</v>
          </cell>
          <cell r="E240" t="str">
            <v>CLAIDE MOREIRA DE CARVALHO NETO</v>
          </cell>
          <cell r="F240" t="str">
            <v>3 - Administrativo</v>
          </cell>
          <cell r="G240" t="str">
            <v>7823-05</v>
          </cell>
          <cell r="H240" t="str">
            <v>10/2024</v>
          </cell>
          <cell r="I240">
            <v>0</v>
          </cell>
          <cell r="J240">
            <v>200.33279999999999</v>
          </cell>
          <cell r="L240">
            <v>198.72804968944101</v>
          </cell>
          <cell r="M240">
            <v>33.26</v>
          </cell>
          <cell r="R240">
            <v>135.63414860003027</v>
          </cell>
          <cell r="S240">
            <v>99.79</v>
          </cell>
          <cell r="U240">
            <v>0</v>
          </cell>
        </row>
        <row r="241">
          <cell r="C241" t="str">
            <v>HOSPITAL NOSSA SENHORA DAS GRAÇAS - ANTIGO ALFA - CG Nº 024/2022</v>
          </cell>
          <cell r="E241" t="str">
            <v>CLARICE MARCOLINO DA SILVA</v>
          </cell>
          <cell r="F241" t="str">
            <v>2 - Outros Profissionais da Saúde</v>
          </cell>
          <cell r="G241" t="str">
            <v>3222-05</v>
          </cell>
          <cell r="H241" t="str">
            <v>10/2024</v>
          </cell>
          <cell r="I241">
            <v>0</v>
          </cell>
          <cell r="J241">
            <v>274.20159999999998</v>
          </cell>
          <cell r="L241">
            <v>0</v>
          </cell>
          <cell r="M241">
            <v>0</v>
          </cell>
          <cell r="R241">
            <v>135.63414860003027</v>
          </cell>
          <cell r="S241">
            <v>80.2</v>
          </cell>
          <cell r="U241">
            <v>0</v>
          </cell>
        </row>
        <row r="242">
          <cell r="C242" t="str">
            <v>HOSPITAL NOSSA SENHORA DAS GRAÇAS - ANTIGO ALFA - CG Nº 024/2022</v>
          </cell>
          <cell r="E242" t="str">
            <v>CLARICE SOARES DO NASCIMENTO GALDINO</v>
          </cell>
          <cell r="F242" t="str">
            <v>3 - Administrativo</v>
          </cell>
          <cell r="G242" t="str">
            <v>4110-10</v>
          </cell>
          <cell r="H242" t="str">
            <v>10/2024</v>
          </cell>
          <cell r="I242">
            <v>0</v>
          </cell>
          <cell r="J242">
            <v>0</v>
          </cell>
          <cell r="L242">
            <v>0</v>
          </cell>
          <cell r="M242">
            <v>0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HOSPITAL NOSSA SENHORA DAS GRAÇAS - ANTIGO ALFA - CG Nº 024/2022</v>
          </cell>
          <cell r="E243" t="str">
            <v>CLAUDIA CAROLINA BANDEIRA</v>
          </cell>
          <cell r="F243" t="str">
            <v>2 - Outros Profissionais da Saúde</v>
          </cell>
          <cell r="G243" t="str">
            <v>3222-05</v>
          </cell>
          <cell r="H243" t="str">
            <v>10/2024</v>
          </cell>
          <cell r="I243">
            <v>0</v>
          </cell>
          <cell r="J243">
            <v>302.43200000000002</v>
          </cell>
          <cell r="L243">
            <v>0</v>
          </cell>
          <cell r="M243">
            <v>0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HOSPITAL NOSSA SENHORA DAS GRAÇAS - ANTIGO ALFA - CG Nº 024/2022</v>
          </cell>
          <cell r="E244" t="str">
            <v>CLAUDIA DE CASSIA FERREIRA BARBOSA</v>
          </cell>
          <cell r="F244" t="str">
            <v>2 - Outros Profissionais da Saúde</v>
          </cell>
          <cell r="G244" t="str">
            <v>3222-05</v>
          </cell>
          <cell r="H244" t="str">
            <v>10/2024</v>
          </cell>
          <cell r="I244">
            <v>0</v>
          </cell>
          <cell r="J244">
            <v>0</v>
          </cell>
          <cell r="L244">
            <v>0</v>
          </cell>
          <cell r="M244">
            <v>0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HOSPITAL NOSSA SENHORA DAS GRAÇAS - ANTIGO ALFA - CG Nº 024/2022</v>
          </cell>
          <cell r="E245" t="str">
            <v>CLAUDIA FELICIANO DA SILVA</v>
          </cell>
          <cell r="F245" t="str">
            <v>2 - Outros Profissionais da Saúde</v>
          </cell>
          <cell r="G245" t="str">
            <v>2237-10</v>
          </cell>
          <cell r="H245" t="str">
            <v>10/2024</v>
          </cell>
          <cell r="I245">
            <v>0</v>
          </cell>
          <cell r="J245">
            <v>472.62</v>
          </cell>
          <cell r="L245">
            <v>0</v>
          </cell>
          <cell r="M245">
            <v>0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HOSPITAL NOSSA SENHORA DAS GRAÇAS - ANTIGO ALFA - CG Nº 024/2022</v>
          </cell>
          <cell r="E246" t="str">
            <v>CLAUDIA FERREIRA DA SILVA</v>
          </cell>
          <cell r="F246" t="str">
            <v>3 - Administrativo</v>
          </cell>
          <cell r="G246" t="str">
            <v>5163-45</v>
          </cell>
          <cell r="H246" t="str">
            <v>10/2024</v>
          </cell>
          <cell r="I246">
            <v>0</v>
          </cell>
          <cell r="J246">
            <v>115.2608</v>
          </cell>
          <cell r="L246">
            <v>0</v>
          </cell>
          <cell r="M246">
            <v>0</v>
          </cell>
          <cell r="R246">
            <v>253.30745025861083</v>
          </cell>
          <cell r="S246">
            <v>72.180000000000007</v>
          </cell>
          <cell r="U246">
            <v>0</v>
          </cell>
        </row>
        <row r="247">
          <cell r="C247" t="str">
            <v>HOSPITAL NOSSA SENHORA DAS GRAÇAS - ANTIGO ALFA - CG Nº 024/2022</v>
          </cell>
          <cell r="E247" t="str">
            <v>CLAUDIA GABRIELLE DA SILVA</v>
          </cell>
          <cell r="F247" t="str">
            <v>3 - Administrativo</v>
          </cell>
          <cell r="G247" t="str">
            <v>1312-10</v>
          </cell>
          <cell r="H247" t="str">
            <v>10/2024</v>
          </cell>
          <cell r="I247">
            <v>0</v>
          </cell>
          <cell r="J247">
            <v>651.80160000000001</v>
          </cell>
          <cell r="L247">
            <v>198.72804968944101</v>
          </cell>
          <cell r="M247">
            <v>44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HOSPITAL NOSSA SENHORA DAS GRAÇAS - ANTIGO ALFA - CG Nº 024/2022</v>
          </cell>
          <cell r="E248" t="str">
            <v>CLAUDIA ISRAEL FONSECA SILVA FERNANDES</v>
          </cell>
          <cell r="F248" t="str">
            <v>2 - Outros Profissionais da Saúde</v>
          </cell>
          <cell r="G248" t="str">
            <v>3222-05</v>
          </cell>
          <cell r="H248" t="str">
            <v>10/2024</v>
          </cell>
          <cell r="I248">
            <v>0</v>
          </cell>
          <cell r="J248">
            <v>314.00560000000002</v>
          </cell>
          <cell r="L248">
            <v>198.72804968944101</v>
          </cell>
          <cell r="M248">
            <v>28.24</v>
          </cell>
          <cell r="R248">
            <v>135.63414860003027</v>
          </cell>
          <cell r="S248">
            <v>79.209999999999994</v>
          </cell>
          <cell r="U248">
            <v>0</v>
          </cell>
        </row>
        <row r="249">
          <cell r="C249" t="str">
            <v>HOSPITAL NOSSA SENHORA DAS GRAÇAS - ANTIGO ALFA - CG Nº 024/2022</v>
          </cell>
          <cell r="E249" t="str">
            <v>CLAUDIA MARIA DA SILVA</v>
          </cell>
          <cell r="F249" t="str">
            <v>2 - Outros Profissionais da Saúde</v>
          </cell>
          <cell r="G249" t="str">
            <v>3222-05</v>
          </cell>
          <cell r="H249" t="str">
            <v>10/2024</v>
          </cell>
          <cell r="I249">
            <v>0</v>
          </cell>
          <cell r="J249">
            <v>383.39760000000001</v>
          </cell>
          <cell r="L249">
            <v>0</v>
          </cell>
          <cell r="M249">
            <v>0</v>
          </cell>
          <cell r="R249">
            <v>253.30745025861083</v>
          </cell>
          <cell r="S249">
            <v>84.72</v>
          </cell>
          <cell r="U249">
            <v>0</v>
          </cell>
        </row>
        <row r="250">
          <cell r="C250" t="str">
            <v>HOSPITAL NOSSA SENHORA DAS GRAÇAS - ANTIGO ALFA - CG Nº 024/2022</v>
          </cell>
          <cell r="E250" t="str">
            <v>CLAUDIA RAFAELA SILVA GONZAGA BENICIO</v>
          </cell>
          <cell r="F250" t="str">
            <v>2 - Outros Profissionais da Saúde</v>
          </cell>
          <cell r="G250" t="str">
            <v>5211-30</v>
          </cell>
          <cell r="H250" t="str">
            <v>10/2024</v>
          </cell>
          <cell r="I250">
            <v>0</v>
          </cell>
          <cell r="J250">
            <v>163.97280000000001</v>
          </cell>
          <cell r="L250">
            <v>0</v>
          </cell>
          <cell r="M250">
            <v>0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HOSPITAL NOSSA SENHORA DAS GRAÇAS - ANTIGO ALFA - CG Nº 024/2022</v>
          </cell>
          <cell r="E251" t="str">
            <v>CLAUDIANE OLIVEIRA DA SILVA</v>
          </cell>
          <cell r="F251" t="str">
            <v>2 - Outros Profissionais da Saúde</v>
          </cell>
          <cell r="G251" t="str">
            <v>5211-30</v>
          </cell>
          <cell r="H251" t="str">
            <v>10/2024</v>
          </cell>
          <cell r="I251">
            <v>0</v>
          </cell>
          <cell r="J251">
            <v>198.72319999999999</v>
          </cell>
          <cell r="L251">
            <v>198.72804968944101</v>
          </cell>
          <cell r="M251">
            <v>32.200000000000003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NOSSA SENHORA DAS GRAÇAS - ANTIGO ALFA - CG Nº 024/2022</v>
          </cell>
          <cell r="E252" t="str">
            <v>CLAUDIANO DA SILVA SOUZA</v>
          </cell>
          <cell r="F252" t="str">
            <v>3 - Administrativo</v>
          </cell>
          <cell r="G252" t="str">
            <v>5163-45</v>
          </cell>
          <cell r="H252" t="str">
            <v>10/2024</v>
          </cell>
          <cell r="I252">
            <v>0</v>
          </cell>
          <cell r="J252">
            <v>115.82559999999999</v>
          </cell>
          <cell r="L252">
            <v>198.72804968944101</v>
          </cell>
          <cell r="M252">
            <v>28.87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HOSPITAL NOSSA SENHORA DAS GRAÇAS - ANTIGO ALFA - CG Nº 024/2022</v>
          </cell>
          <cell r="E253" t="str">
            <v>CLAUDILENE DA SILVA SOUZA VASCONCELOS</v>
          </cell>
          <cell r="F253" t="str">
            <v>2 - Outros Profissionais da Saúde</v>
          </cell>
          <cell r="G253" t="str">
            <v>2235-05</v>
          </cell>
          <cell r="H253" t="str">
            <v>10/2024</v>
          </cell>
          <cell r="I253">
            <v>0</v>
          </cell>
          <cell r="J253">
            <v>534.96320000000003</v>
          </cell>
          <cell r="L253">
            <v>198.72804968944101</v>
          </cell>
          <cell r="M253">
            <v>3.33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HOSPITAL NOSSA SENHORA DAS GRAÇAS - ANTIGO ALFA - CG Nº 024/2022</v>
          </cell>
          <cell r="E254" t="str">
            <v>CLAUDIO CAVALCANTI DA SILVA</v>
          </cell>
          <cell r="F254" t="str">
            <v>3 - Administrativo</v>
          </cell>
          <cell r="G254" t="str">
            <v>4110-10</v>
          </cell>
          <cell r="H254" t="str">
            <v>10/2024</v>
          </cell>
          <cell r="I254">
            <v>0</v>
          </cell>
          <cell r="J254">
            <v>117.00879999999999</v>
          </cell>
          <cell r="L254">
            <v>198.72804968944101</v>
          </cell>
          <cell r="M254">
            <v>28.87</v>
          </cell>
          <cell r="R254">
            <v>387.79122358270291</v>
          </cell>
          <cell r="S254">
            <v>66.400000000000006</v>
          </cell>
          <cell r="U254">
            <v>0</v>
          </cell>
        </row>
        <row r="255">
          <cell r="C255" t="str">
            <v>HOSPITAL NOSSA SENHORA DAS GRAÇAS - ANTIGO ALFA - CG Nº 024/2022</v>
          </cell>
          <cell r="E255" t="str">
            <v>CLAUDIO RENATO DIAS CARDOSO</v>
          </cell>
          <cell r="F255" t="str">
            <v>2 - Outros Profissionais da Saúde</v>
          </cell>
          <cell r="G255" t="str">
            <v>3241-15</v>
          </cell>
          <cell r="H255" t="str">
            <v>10/2024</v>
          </cell>
          <cell r="I255">
            <v>0</v>
          </cell>
          <cell r="J255">
            <v>319.072</v>
          </cell>
          <cell r="L255">
            <v>198.72804968944101</v>
          </cell>
          <cell r="M255">
            <v>7.23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NOSSA SENHORA DAS GRAÇAS - ANTIGO ALFA - CG Nº 024/2022</v>
          </cell>
          <cell r="E256" t="str">
            <v>CLECIO ROBERTO DA SILVA ALVES</v>
          </cell>
          <cell r="F256" t="str">
            <v>2 - Outros Profissionais da Saúde</v>
          </cell>
          <cell r="G256" t="str">
            <v>3222-05</v>
          </cell>
          <cell r="H256" t="str">
            <v>10/2024</v>
          </cell>
          <cell r="I256">
            <v>0</v>
          </cell>
          <cell r="J256">
            <v>307.59199999999998</v>
          </cell>
          <cell r="L256">
            <v>0</v>
          </cell>
          <cell r="M256">
            <v>0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NOSSA SENHORA DAS GRAÇAS - ANTIGO ALFA - CG Nº 024/2022</v>
          </cell>
          <cell r="E257" t="str">
            <v>CLEIDE PAIXAO FERNANDES DE LIMA</v>
          </cell>
          <cell r="F257" t="str">
            <v>2 - Outros Profissionais da Saúde</v>
          </cell>
          <cell r="G257" t="str">
            <v>3222-05</v>
          </cell>
          <cell r="H257" t="str">
            <v>10/2024</v>
          </cell>
          <cell r="I257">
            <v>0</v>
          </cell>
          <cell r="J257">
            <v>343.19040000000001</v>
          </cell>
          <cell r="L257">
            <v>198.72804968944101</v>
          </cell>
          <cell r="M257">
            <v>28.24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NOSSA SENHORA DAS GRAÇAS - ANTIGO ALFA - CG Nº 024/2022</v>
          </cell>
          <cell r="E258" t="str">
            <v>CLEITON EDUARDO DOS SANTOS ALBUQUERQUE</v>
          </cell>
          <cell r="F258" t="str">
            <v>2 - Outros Profissionais da Saúde</v>
          </cell>
          <cell r="G258" t="str">
            <v>3222-05</v>
          </cell>
          <cell r="H258" t="str">
            <v>10/2024</v>
          </cell>
          <cell r="I258">
            <v>0</v>
          </cell>
          <cell r="J258">
            <v>374.95119999999997</v>
          </cell>
          <cell r="L258">
            <v>0</v>
          </cell>
          <cell r="M258">
            <v>0</v>
          </cell>
          <cell r="R258">
            <v>135.63414860003027</v>
          </cell>
          <cell r="S258">
            <v>84.72</v>
          </cell>
          <cell r="U258">
            <v>0</v>
          </cell>
        </row>
        <row r="259">
          <cell r="C259" t="str">
            <v>HOSPITAL NOSSA SENHORA DAS GRAÇAS - ANTIGO ALFA - CG Nº 024/2022</v>
          </cell>
          <cell r="E259" t="str">
            <v>CLEONICE DE CASTRO SOARES</v>
          </cell>
          <cell r="F259" t="str">
            <v>2 - Outros Profissionais da Saúde</v>
          </cell>
          <cell r="G259" t="str">
            <v>3222-05</v>
          </cell>
          <cell r="H259" t="str">
            <v>10/2024</v>
          </cell>
          <cell r="I259">
            <v>0</v>
          </cell>
          <cell r="J259">
            <v>273.47840000000002</v>
          </cell>
          <cell r="L259">
            <v>198.72804968944101</v>
          </cell>
          <cell r="M259">
            <v>28.24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HOSPITAL NOSSA SENHORA DAS GRAÇAS - ANTIGO ALFA - CG Nº 024/2022</v>
          </cell>
          <cell r="E260" t="str">
            <v>CLOVIS PEREIRA DE CARVALHO JUNIOR</v>
          </cell>
          <cell r="F260" t="str">
            <v>3 - Administrativo</v>
          </cell>
          <cell r="G260" t="str">
            <v>2124-20</v>
          </cell>
          <cell r="H260" t="str">
            <v>10/2024</v>
          </cell>
          <cell r="I260">
            <v>0</v>
          </cell>
          <cell r="J260">
            <v>341.64640000000003</v>
          </cell>
          <cell r="L260">
            <v>0</v>
          </cell>
          <cell r="M260">
            <v>0</v>
          </cell>
          <cell r="R260">
            <v>194.47079942932055</v>
          </cell>
          <cell r="S260">
            <v>188.6</v>
          </cell>
          <cell r="U260">
            <v>0</v>
          </cell>
        </row>
        <row r="261">
          <cell r="C261" t="str">
            <v>HOSPITAL NOSSA SENHORA DAS GRAÇAS - ANTIGO ALFA - CG Nº 024/2022</v>
          </cell>
          <cell r="E261" t="str">
            <v>CORINA SIQUEIRA DE OLIVEIRA</v>
          </cell>
          <cell r="F261" t="str">
            <v>3 - Administrativo</v>
          </cell>
          <cell r="G261" t="str">
            <v>5143-20</v>
          </cell>
          <cell r="H261" t="str">
            <v>10/2024</v>
          </cell>
          <cell r="I261">
            <v>0</v>
          </cell>
          <cell r="J261">
            <v>140.1824</v>
          </cell>
          <cell r="L261">
            <v>198.72804968944101</v>
          </cell>
          <cell r="M261">
            <v>28.87</v>
          </cell>
          <cell r="R261">
            <v>270.11792192412236</v>
          </cell>
          <cell r="S261">
            <v>86.61</v>
          </cell>
          <cell r="U261">
            <v>0</v>
          </cell>
        </row>
        <row r="262">
          <cell r="C262" t="str">
            <v>HOSPITAL NOSSA SENHORA DAS GRAÇAS - ANTIGO ALFA - CG Nº 024/2022</v>
          </cell>
          <cell r="E262" t="str">
            <v>COSMO ROBERTO DO MONTE</v>
          </cell>
          <cell r="F262" t="str">
            <v>3 - Administrativo</v>
          </cell>
          <cell r="G262" t="str">
            <v>3516-05</v>
          </cell>
          <cell r="H262" t="str">
            <v>10/2024</v>
          </cell>
          <cell r="I262">
            <v>0</v>
          </cell>
          <cell r="J262">
            <v>193.59119999999999</v>
          </cell>
          <cell r="L262">
            <v>198.72804968944101</v>
          </cell>
          <cell r="M262">
            <v>44</v>
          </cell>
          <cell r="R262">
            <v>387.79122358270291</v>
          </cell>
          <cell r="S262">
            <v>145.16999999999999</v>
          </cell>
          <cell r="U262">
            <v>0</v>
          </cell>
        </row>
        <row r="263">
          <cell r="C263" t="str">
            <v>HOSPITAL NOSSA SENHORA DAS GRAÇAS - ANTIGO ALFA - CG Nº 024/2022</v>
          </cell>
          <cell r="E263" t="str">
            <v>CRISLAYNE CRISTINA SARMENTO DA SILVA</v>
          </cell>
          <cell r="F263" t="str">
            <v>2 - Outros Profissionais da Saúde</v>
          </cell>
          <cell r="G263" t="str">
            <v>3222-05</v>
          </cell>
          <cell r="H263" t="str">
            <v>10/2024</v>
          </cell>
          <cell r="I263">
            <v>0</v>
          </cell>
          <cell r="J263">
            <v>277.2552</v>
          </cell>
          <cell r="L263">
            <v>198.72804968944101</v>
          </cell>
          <cell r="M263">
            <v>28.24</v>
          </cell>
          <cell r="R263">
            <v>194.47079942932055</v>
          </cell>
          <cell r="S263">
            <v>84.72</v>
          </cell>
          <cell r="U263">
            <v>0</v>
          </cell>
        </row>
        <row r="264">
          <cell r="C264" t="str">
            <v>HOSPITAL NOSSA SENHORA DAS GRAÇAS - ANTIGO ALFA - CG Nº 024/2022</v>
          </cell>
          <cell r="E264" t="str">
            <v>CRISLAYNE KELLY PEREIRA DA SILVA</v>
          </cell>
          <cell r="F264" t="str">
            <v>2 - Outros Profissionais da Saúde</v>
          </cell>
          <cell r="G264" t="str">
            <v>3222-05</v>
          </cell>
          <cell r="H264" t="str">
            <v>10/2024</v>
          </cell>
          <cell r="I264">
            <v>0</v>
          </cell>
          <cell r="J264">
            <v>321.2072</v>
          </cell>
          <cell r="L264">
            <v>198.72804968944101</v>
          </cell>
          <cell r="M264">
            <v>28.24</v>
          </cell>
          <cell r="R264">
            <v>0</v>
          </cell>
          <cell r="S264">
            <v>0</v>
          </cell>
          <cell r="U264">
            <v>0</v>
          </cell>
        </row>
        <row r="265">
          <cell r="L265">
            <v>0</v>
          </cell>
          <cell r="M265">
            <v>0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HOSPITAL NOSSA SENHORA DAS GRAÇAS - ANTIGO ALFA - CG Nº 024/2022</v>
          </cell>
          <cell r="E266" t="str">
            <v>CRISTIANE MARINHO DA COSTA</v>
          </cell>
          <cell r="F266" t="str">
            <v>2 - Outros Profissionais da Saúde</v>
          </cell>
          <cell r="G266" t="str">
            <v>3222-05</v>
          </cell>
          <cell r="H266" t="str">
            <v>10/2024</v>
          </cell>
          <cell r="I266">
            <v>0</v>
          </cell>
          <cell r="J266">
            <v>278.07760000000002</v>
          </cell>
          <cell r="L266">
            <v>198.72804968944101</v>
          </cell>
          <cell r="M266">
            <v>28.24</v>
          </cell>
          <cell r="R266">
            <v>127.22891276727451</v>
          </cell>
          <cell r="S266">
            <v>84.72</v>
          </cell>
          <cell r="U266">
            <v>0</v>
          </cell>
        </row>
        <row r="267">
          <cell r="C267" t="str">
            <v>HOSPITAL NOSSA SENHORA DAS GRAÇAS - ANTIGO ALFA - CG Nº 024/2022</v>
          </cell>
          <cell r="E267" t="str">
            <v>CRISTIANE SOUZA DOS SANTOS</v>
          </cell>
          <cell r="F267" t="str">
            <v>2 - Outros Profissionais da Saúde</v>
          </cell>
          <cell r="G267" t="str">
            <v>3222-05</v>
          </cell>
          <cell r="H267" t="str">
            <v>10/2024</v>
          </cell>
          <cell r="I267">
            <v>0</v>
          </cell>
          <cell r="J267">
            <v>406.89920000000001</v>
          </cell>
          <cell r="L267">
            <v>198.72804968944101</v>
          </cell>
          <cell r="M267">
            <v>28.24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HOSPITAL NOSSA SENHORA DAS GRAÇAS - ANTIGO ALFA - CG Nº 024/2022</v>
          </cell>
          <cell r="E268" t="str">
            <v>CRISTIANO DA SILVA DO ESPIRITO SANTO</v>
          </cell>
          <cell r="F268" t="str">
            <v>3 - Administrativo</v>
          </cell>
          <cell r="G268" t="str">
            <v>5163-45</v>
          </cell>
          <cell r="H268" t="str">
            <v>10/2024</v>
          </cell>
          <cell r="I268">
            <v>0</v>
          </cell>
          <cell r="J268">
            <v>133.61439999999999</v>
          </cell>
          <cell r="L268">
            <v>0</v>
          </cell>
          <cell r="M268">
            <v>0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HOSPITAL NOSSA SENHORA DAS GRAÇAS - ANTIGO ALFA - CG Nº 024/2022</v>
          </cell>
          <cell r="E269" t="str">
            <v>CRISTIENE BIZERRA DE MENDONCA</v>
          </cell>
          <cell r="F269" t="str">
            <v>2 - Outros Profissionais da Saúde</v>
          </cell>
          <cell r="G269" t="str">
            <v>3222-05</v>
          </cell>
          <cell r="H269" t="str">
            <v>10/2024</v>
          </cell>
          <cell r="I269">
            <v>0</v>
          </cell>
          <cell r="J269">
            <v>271.35759999999999</v>
          </cell>
          <cell r="L269">
            <v>198.72804968944101</v>
          </cell>
          <cell r="M269">
            <v>28.24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HOSPITAL NOSSA SENHORA DAS GRAÇAS - ANTIGO ALFA - CG Nº 024/2022</v>
          </cell>
          <cell r="E270" t="str">
            <v>CYNTHIA MEIRELLES AMORIM DOS SANTOS</v>
          </cell>
          <cell r="F270" t="str">
            <v>2 - Outros Profissionais da Saúde</v>
          </cell>
          <cell r="G270" t="str">
            <v>3222-05</v>
          </cell>
          <cell r="H270" t="str">
            <v>10/2024</v>
          </cell>
          <cell r="I270">
            <v>0</v>
          </cell>
          <cell r="J270">
            <v>358.06400000000002</v>
          </cell>
          <cell r="L270">
            <v>0</v>
          </cell>
          <cell r="M270">
            <v>0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HOSPITAL NOSSA SENHORA DAS GRAÇAS - ANTIGO ALFA - CG Nº 024/2022</v>
          </cell>
          <cell r="E271" t="str">
            <v>DAFNY RACHELLY MATOS FELIX</v>
          </cell>
          <cell r="F271" t="str">
            <v>2 - Outros Profissionais da Saúde</v>
          </cell>
          <cell r="G271" t="str">
            <v>3222-05</v>
          </cell>
          <cell r="H271" t="str">
            <v>10/2024</v>
          </cell>
          <cell r="I271">
            <v>0</v>
          </cell>
          <cell r="J271">
            <v>277.2552</v>
          </cell>
          <cell r="L271">
            <v>198.72804968944101</v>
          </cell>
          <cell r="M271">
            <v>28.24</v>
          </cell>
          <cell r="R271">
            <v>194.47079942932055</v>
          </cell>
          <cell r="S271">
            <v>82.46</v>
          </cell>
          <cell r="U271">
            <v>0</v>
          </cell>
        </row>
        <row r="272">
          <cell r="C272" t="str">
            <v>HOSPITAL NOSSA SENHORA DAS GRAÇAS - ANTIGO ALFA - CG Nº 024/2022</v>
          </cell>
          <cell r="E272" t="str">
            <v>DAIANE DARFINY DE OLIVEIRA NASCIMENTO SILVA</v>
          </cell>
          <cell r="F272" t="str">
            <v>2 - Outros Profissionais da Saúde</v>
          </cell>
          <cell r="G272" t="str">
            <v>3222-05</v>
          </cell>
          <cell r="H272" t="str">
            <v>10/2024</v>
          </cell>
          <cell r="I272">
            <v>0</v>
          </cell>
          <cell r="J272">
            <v>290.0256</v>
          </cell>
          <cell r="L272">
            <v>198.72804968944101</v>
          </cell>
          <cell r="M272">
            <v>28.24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HOSPITAL NOSSA SENHORA DAS GRAÇAS - ANTIGO ALFA - CG Nº 024/2022</v>
          </cell>
          <cell r="E273" t="str">
            <v>DANIEL FLORENTINO DE LIMA</v>
          </cell>
          <cell r="F273" t="str">
            <v>2 - Outros Profissionais da Saúde</v>
          </cell>
          <cell r="G273" t="str">
            <v>2236-05</v>
          </cell>
          <cell r="H273" t="str">
            <v>10/2024</v>
          </cell>
          <cell r="I273">
            <v>0</v>
          </cell>
          <cell r="J273">
            <v>234.672</v>
          </cell>
          <cell r="L273">
            <v>198.72804968944101</v>
          </cell>
          <cell r="M273">
            <v>2.7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HOSPITAL NOSSA SENHORA DAS GRAÇAS - ANTIGO ALFA - CG Nº 024/2022</v>
          </cell>
          <cell r="E274" t="str">
            <v>DANIELA ANGELOTE DE BARCELLOS</v>
          </cell>
          <cell r="F274" t="str">
            <v>2 - Outros Profissionais da Saúde</v>
          </cell>
          <cell r="G274" t="str">
            <v>3222-05</v>
          </cell>
          <cell r="H274" t="str">
            <v>10/2024</v>
          </cell>
          <cell r="I274">
            <v>0</v>
          </cell>
          <cell r="J274">
            <v>147.52799999999999</v>
          </cell>
          <cell r="L274">
            <v>0</v>
          </cell>
          <cell r="M274">
            <v>0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HOSPITAL NOSSA SENHORA DAS GRAÇAS - ANTIGO ALFA - CG Nº 024/2022</v>
          </cell>
          <cell r="E275" t="str">
            <v>DANIELA CARLA MARTINS SANTANA</v>
          </cell>
          <cell r="F275" t="str">
            <v>2 - Outros Profissionais da Saúde</v>
          </cell>
          <cell r="G275" t="str">
            <v>3222-05</v>
          </cell>
          <cell r="H275" t="str">
            <v>10/2024</v>
          </cell>
          <cell r="I275">
            <v>0</v>
          </cell>
          <cell r="J275">
            <v>279.2688</v>
          </cell>
          <cell r="L275">
            <v>198.72804968944101</v>
          </cell>
          <cell r="M275">
            <v>28.24</v>
          </cell>
          <cell r="R275">
            <v>127.22891276727451</v>
          </cell>
          <cell r="S275">
            <v>84.72</v>
          </cell>
          <cell r="U275">
            <v>0</v>
          </cell>
        </row>
        <row r="276">
          <cell r="C276" t="str">
            <v>HOSPITAL NOSSA SENHORA DAS GRAÇAS - ANTIGO ALFA - CG Nº 024/2022</v>
          </cell>
          <cell r="E276" t="str">
            <v>DANIELA DE JESUS BARBOSA</v>
          </cell>
          <cell r="F276" t="str">
            <v>2 - Outros Profissionais da Saúde</v>
          </cell>
          <cell r="G276" t="str">
            <v>3222-05</v>
          </cell>
          <cell r="H276" t="str">
            <v>10/2024</v>
          </cell>
          <cell r="I276">
            <v>0</v>
          </cell>
          <cell r="J276">
            <v>310.12639999999999</v>
          </cell>
          <cell r="L276">
            <v>198.72804968944101</v>
          </cell>
          <cell r="M276">
            <v>28.24</v>
          </cell>
          <cell r="R276">
            <v>135.63414860003027</v>
          </cell>
          <cell r="S276">
            <v>79.209999999999994</v>
          </cell>
          <cell r="U276">
            <v>0</v>
          </cell>
        </row>
        <row r="277">
          <cell r="C277" t="str">
            <v>HOSPITAL NOSSA SENHORA DAS GRAÇAS - ANTIGO ALFA - CG Nº 024/2022</v>
          </cell>
          <cell r="E277" t="str">
            <v>DANIELA DOS SANTOS FREITAS</v>
          </cell>
          <cell r="F277" t="str">
            <v>2 - Outros Profissionais da Saúde</v>
          </cell>
          <cell r="G277" t="str">
            <v>3222-05</v>
          </cell>
          <cell r="H277" t="str">
            <v>10/2024</v>
          </cell>
          <cell r="I277">
            <v>0</v>
          </cell>
          <cell r="J277">
            <v>294.4504</v>
          </cell>
          <cell r="L277">
            <v>198.72804968944101</v>
          </cell>
          <cell r="M277">
            <v>28.24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HOSPITAL NOSSA SENHORA DAS GRAÇAS - ANTIGO ALFA - CG Nº 024/2022</v>
          </cell>
          <cell r="E278" t="str">
            <v>DANIELA JESSICA COSTA DOS SANTOS</v>
          </cell>
          <cell r="F278" t="str">
            <v>3 - Administrativo</v>
          </cell>
          <cell r="G278" t="str">
            <v>4110-10</v>
          </cell>
          <cell r="H278" t="str">
            <v>10/2024</v>
          </cell>
          <cell r="I278">
            <v>0</v>
          </cell>
          <cell r="J278">
            <v>175.244</v>
          </cell>
          <cell r="L278">
            <v>198.72804968944101</v>
          </cell>
          <cell r="M278">
            <v>28.87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HOSPITAL NOSSA SENHORA DAS GRAÇAS - ANTIGO ALFA - CG Nº 024/2022</v>
          </cell>
          <cell r="E279" t="str">
            <v>DANIELA MARIA DE SOUZA</v>
          </cell>
          <cell r="F279" t="str">
            <v>2 - Outros Profissionais da Saúde</v>
          </cell>
          <cell r="G279" t="str">
            <v>3222-05</v>
          </cell>
          <cell r="H279" t="str">
            <v>10/2024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HOSPITAL NOSSA SENHORA DAS GRAÇAS - ANTIGO ALFA - CG Nº 024/2022</v>
          </cell>
          <cell r="E280" t="str">
            <v>DANIELA MELO DE ARAUJO</v>
          </cell>
          <cell r="F280" t="str">
            <v>2 - Outros Profissionais da Saúde</v>
          </cell>
          <cell r="G280" t="str">
            <v>3222-05</v>
          </cell>
          <cell r="H280" t="str">
            <v>10/2024</v>
          </cell>
          <cell r="I280">
            <v>0</v>
          </cell>
          <cell r="J280">
            <v>291.91520000000003</v>
          </cell>
          <cell r="L280">
            <v>0</v>
          </cell>
          <cell r="M280">
            <v>0</v>
          </cell>
          <cell r="R280">
            <v>135.63414860003027</v>
          </cell>
          <cell r="S280">
            <v>82.46</v>
          </cell>
          <cell r="U280">
            <v>0</v>
          </cell>
        </row>
        <row r="281">
          <cell r="C281" t="str">
            <v>HOSPITAL NOSSA SENHORA DAS GRAÇAS - ANTIGO ALFA - CG Nº 024/2022</v>
          </cell>
          <cell r="E281" t="str">
            <v>DANIELE D ARC DA SILVA</v>
          </cell>
          <cell r="F281" t="str">
            <v>2 - Outros Profissionais da Saúde</v>
          </cell>
          <cell r="G281" t="str">
            <v>2236-05</v>
          </cell>
          <cell r="H281" t="str">
            <v>10/2024</v>
          </cell>
          <cell r="I281">
            <v>0</v>
          </cell>
          <cell r="J281">
            <v>361.10320000000002</v>
          </cell>
          <cell r="L281">
            <v>198.72804968944101</v>
          </cell>
          <cell r="M281">
            <v>2.4900000000000002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HOSPITAL NOSSA SENHORA DAS GRAÇAS - ANTIGO ALFA - CG Nº 024/2022</v>
          </cell>
          <cell r="E282" t="str">
            <v>DANIELE FARIAS SANTANA DA SILVA</v>
          </cell>
          <cell r="F282" t="str">
            <v>2 - Outros Profissionais da Saúde</v>
          </cell>
          <cell r="G282" t="str">
            <v>3222-05</v>
          </cell>
          <cell r="H282" t="str">
            <v>10/2024</v>
          </cell>
          <cell r="I282">
            <v>0</v>
          </cell>
          <cell r="J282">
            <v>274.83359999999999</v>
          </cell>
          <cell r="L282">
            <v>198.72804968944101</v>
          </cell>
          <cell r="M282">
            <v>28.24</v>
          </cell>
          <cell r="R282">
            <v>253.30745025861083</v>
          </cell>
          <cell r="S282">
            <v>84.72</v>
          </cell>
          <cell r="U282">
            <v>0</v>
          </cell>
        </row>
        <row r="283">
          <cell r="C283" t="str">
            <v>HOSPITAL NOSSA SENHORA DAS GRAÇAS - ANTIGO ALFA - CG Nº 024/2022</v>
          </cell>
          <cell r="E283" t="str">
            <v>DANIELI BERNARDO DE ANDRADE SILVA</v>
          </cell>
          <cell r="F283" t="str">
            <v>2 - Outros Profissionais da Saúde</v>
          </cell>
          <cell r="G283" t="str">
            <v>2235-05</v>
          </cell>
          <cell r="H283" t="str">
            <v>10/2024</v>
          </cell>
          <cell r="I283">
            <v>0</v>
          </cell>
          <cell r="J283">
            <v>512.39839999999992</v>
          </cell>
          <cell r="L283">
            <v>198.72804968944101</v>
          </cell>
          <cell r="M283">
            <v>3.59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HOSPITAL NOSSA SENHORA DAS GRAÇAS - ANTIGO ALFA - CG Nº 024/2022</v>
          </cell>
          <cell r="E284" t="str">
            <v>DANIELLE CRISTINA SOARES DA SILVA</v>
          </cell>
          <cell r="F284" t="str">
            <v>2 - Outros Profissionais da Saúde</v>
          </cell>
          <cell r="G284" t="str">
            <v>2235-05</v>
          </cell>
          <cell r="H284" t="str">
            <v>10/2024</v>
          </cell>
          <cell r="I284">
            <v>0</v>
          </cell>
          <cell r="J284">
            <v>454.02159999999998</v>
          </cell>
          <cell r="L284">
            <v>198.72804968944101</v>
          </cell>
          <cell r="M284">
            <v>3.33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HOSPITAL NOSSA SENHORA DAS GRAÇAS - ANTIGO ALFA - CG Nº 024/2022</v>
          </cell>
          <cell r="E285" t="str">
            <v>DANIELLE MARIANNY BEZERRA DA SILVA</v>
          </cell>
          <cell r="F285" t="str">
            <v>2 - Outros Profissionais da Saúde</v>
          </cell>
          <cell r="G285" t="str">
            <v>2516-05</v>
          </cell>
          <cell r="H285" t="str">
            <v>10/2024</v>
          </cell>
          <cell r="I285">
            <v>0</v>
          </cell>
          <cell r="J285">
            <v>355.16480000000001</v>
          </cell>
          <cell r="L285">
            <v>198.72804968944101</v>
          </cell>
          <cell r="M285">
            <v>44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HOSPITAL NOSSA SENHORA DAS GRAÇAS - ANTIGO ALFA - CG Nº 024/2022</v>
          </cell>
          <cell r="E286" t="str">
            <v>DANIELLE PRAIA DA SILVA</v>
          </cell>
          <cell r="F286" t="str">
            <v>2 - Outros Profissionais da Saúde</v>
          </cell>
          <cell r="G286" t="str">
            <v>2235-05</v>
          </cell>
          <cell r="H286" t="str">
            <v>10/2024</v>
          </cell>
          <cell r="I286">
            <v>0</v>
          </cell>
          <cell r="J286">
            <v>521.38720000000001</v>
          </cell>
          <cell r="L286">
            <v>198.72804968944101</v>
          </cell>
          <cell r="M286">
            <v>3.33</v>
          </cell>
          <cell r="R286">
            <v>194.47079942932055</v>
          </cell>
          <cell r="S286">
            <v>133.31</v>
          </cell>
          <cell r="U286">
            <v>0</v>
          </cell>
        </row>
        <row r="287">
          <cell r="C287" t="str">
            <v>HOSPITAL NOSSA SENHORA DAS GRAÇAS - ANTIGO ALFA - CG Nº 024/2022</v>
          </cell>
          <cell r="E287" t="str">
            <v>DANIELLE WEDJA QUEIROZ TRAJANO</v>
          </cell>
          <cell r="F287" t="str">
            <v>2 - Outros Profissionais da Saúde</v>
          </cell>
          <cell r="G287" t="str">
            <v>3222-05</v>
          </cell>
          <cell r="H287" t="str">
            <v>10/2024</v>
          </cell>
          <cell r="I287">
            <v>0</v>
          </cell>
          <cell r="J287">
            <v>277.99680000000001</v>
          </cell>
          <cell r="L287">
            <v>198.72804968944101</v>
          </cell>
          <cell r="M287">
            <v>28.24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HOSPITAL NOSSA SENHORA DAS GRAÇAS - ANTIGO ALFA - CG Nº 024/2022</v>
          </cell>
          <cell r="E288" t="str">
            <v>DANIELLY KARLA SILVA DO NASCIMENTO BARBOSA</v>
          </cell>
          <cell r="F288" t="str">
            <v>2 - Outros Profissionais da Saúde</v>
          </cell>
          <cell r="G288" t="str">
            <v>3222-05</v>
          </cell>
          <cell r="H288" t="str">
            <v>10/2024</v>
          </cell>
          <cell r="I288">
            <v>0</v>
          </cell>
          <cell r="J288">
            <v>308.6112</v>
          </cell>
          <cell r="L288">
            <v>198.72804968944101</v>
          </cell>
          <cell r="M288">
            <v>28.24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HOSPITAL NOSSA SENHORA DAS GRAÇAS - ANTIGO ALFA - CG Nº 024/2022</v>
          </cell>
          <cell r="E289" t="str">
            <v>DANILLO GUILHERME SILVA COSTA</v>
          </cell>
          <cell r="F289" t="str">
            <v>3 - Administrativo</v>
          </cell>
          <cell r="G289" t="str">
            <v>5143-10</v>
          </cell>
          <cell r="H289" t="str">
            <v>10/2024</v>
          </cell>
          <cell r="I289">
            <v>0</v>
          </cell>
          <cell r="J289">
            <v>203.14160000000001</v>
          </cell>
          <cell r="L289">
            <v>198.72804968944101</v>
          </cell>
          <cell r="M289">
            <v>30.66</v>
          </cell>
          <cell r="R289">
            <v>194.47079942932055</v>
          </cell>
          <cell r="S289">
            <v>89.48</v>
          </cell>
          <cell r="U289">
            <v>0</v>
          </cell>
        </row>
        <row r="290">
          <cell r="C290" t="str">
            <v>HOSPITAL NOSSA SENHORA DAS GRAÇAS - ANTIGO ALFA - CG Nº 024/2022</v>
          </cell>
          <cell r="E290" t="str">
            <v>DANILO ANDRADE CARNEIRO</v>
          </cell>
          <cell r="F290" t="str">
            <v>2 - Outros Profissionais da Saúde</v>
          </cell>
          <cell r="G290" t="str">
            <v>2235-05</v>
          </cell>
          <cell r="H290" t="str">
            <v>10/2024</v>
          </cell>
          <cell r="I290">
            <v>0</v>
          </cell>
          <cell r="J290">
            <v>266.28320000000002</v>
          </cell>
          <cell r="L290">
            <v>198.72804968944101</v>
          </cell>
          <cell r="M290">
            <v>3.33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HOSPITAL NOSSA SENHORA DAS GRAÇAS - ANTIGO ALFA - CG Nº 024/2022</v>
          </cell>
          <cell r="E291" t="str">
            <v>DANILO CLEYTON GOMES DA SILVA</v>
          </cell>
          <cell r="F291" t="str">
            <v>2 - Outros Profissionais da Saúde</v>
          </cell>
          <cell r="G291" t="str">
            <v>5211-30</v>
          </cell>
          <cell r="H291" t="str">
            <v>10/2024</v>
          </cell>
          <cell r="I291">
            <v>0</v>
          </cell>
          <cell r="J291">
            <v>133.39680000000001</v>
          </cell>
          <cell r="L291">
            <v>198.72804968944101</v>
          </cell>
          <cell r="M291">
            <v>32.200000000000003</v>
          </cell>
          <cell r="R291">
            <v>127.22891276727451</v>
          </cell>
          <cell r="S291">
            <v>85.33</v>
          </cell>
          <cell r="U291">
            <v>0</v>
          </cell>
        </row>
        <row r="292">
          <cell r="C292" t="str">
            <v>HOSPITAL NOSSA SENHORA DAS GRAÇAS - ANTIGO ALFA - CG Nº 024/2022</v>
          </cell>
          <cell r="E292" t="str">
            <v>DANILO REIS RODRIGUES</v>
          </cell>
          <cell r="F292" t="str">
            <v>3 - Administrativo</v>
          </cell>
          <cell r="G292" t="str">
            <v>7823-05</v>
          </cell>
          <cell r="H292" t="str">
            <v>10/2024</v>
          </cell>
          <cell r="I292">
            <v>0</v>
          </cell>
          <cell r="J292">
            <v>155.4864</v>
          </cell>
          <cell r="L292">
            <v>0</v>
          </cell>
          <cell r="M292">
            <v>0</v>
          </cell>
          <cell r="R292">
            <v>0</v>
          </cell>
          <cell r="S292">
            <v>0</v>
          </cell>
          <cell r="U292">
            <v>0</v>
          </cell>
        </row>
        <row r="293">
          <cell r="C293" t="str">
            <v>HOSPITAL NOSSA SENHORA DAS GRAÇAS - ANTIGO ALFA - CG Nº 024/2022</v>
          </cell>
          <cell r="E293" t="str">
            <v>DANILO RODRIGUES MONTEIRO</v>
          </cell>
          <cell r="F293" t="str">
            <v>2 - Outros Profissionais da Saúde</v>
          </cell>
          <cell r="G293" t="str">
            <v>3222-05</v>
          </cell>
          <cell r="H293" t="str">
            <v>10/2024</v>
          </cell>
          <cell r="I293">
            <v>0</v>
          </cell>
          <cell r="J293">
            <v>296.02159999999998</v>
          </cell>
          <cell r="L293">
            <v>198.72804968944101</v>
          </cell>
          <cell r="M293">
            <v>28.24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HOSPITAL NOSSA SENHORA DAS GRAÇAS - ANTIGO ALFA - CG Nº 024/2022</v>
          </cell>
          <cell r="E294" t="str">
            <v>DANUBIA TEREZA DE SOUZA DANTAS</v>
          </cell>
          <cell r="F294" t="str">
            <v>3 - Administrativo</v>
          </cell>
          <cell r="G294" t="str">
            <v>5143-20</v>
          </cell>
          <cell r="H294" t="str">
            <v>10/2024</v>
          </cell>
          <cell r="I294">
            <v>0</v>
          </cell>
          <cell r="J294">
            <v>138.07679999999999</v>
          </cell>
          <cell r="L294">
            <v>198.72804968944101</v>
          </cell>
          <cell r="M294">
            <v>28.87</v>
          </cell>
          <cell r="R294">
            <v>270.11792192412236</v>
          </cell>
          <cell r="S294">
            <v>86.61</v>
          </cell>
          <cell r="U294">
            <v>0</v>
          </cell>
        </row>
        <row r="295">
          <cell r="C295" t="str">
            <v>HOSPITAL NOSSA SENHORA DAS GRAÇAS - ANTIGO ALFA - CG Nº 024/2022</v>
          </cell>
          <cell r="E295" t="str">
            <v>DAVI RENAN MONTEIRO DA ROCHA SILVA</v>
          </cell>
          <cell r="F295" t="str">
            <v>3 - Administrativo</v>
          </cell>
          <cell r="G295" t="str">
            <v>1423-25</v>
          </cell>
          <cell r="H295" t="str">
            <v>10/2024</v>
          </cell>
          <cell r="I295">
            <v>0</v>
          </cell>
          <cell r="J295">
            <v>355.93360000000001</v>
          </cell>
          <cell r="L295">
            <v>198.72804968944101</v>
          </cell>
          <cell r="M295">
            <v>44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HOSPITAL NOSSA SENHORA DAS GRAÇAS - ANTIGO ALFA - CG Nº 024/2022</v>
          </cell>
          <cell r="E296" t="str">
            <v>DAVID DIEGO BARBOSA DA SILVA</v>
          </cell>
          <cell r="F296" t="str">
            <v>3 - Administrativo</v>
          </cell>
          <cell r="G296" t="str">
            <v>2124-20</v>
          </cell>
          <cell r="H296" t="str">
            <v>10/2024</v>
          </cell>
          <cell r="I296">
            <v>0</v>
          </cell>
          <cell r="J296">
            <v>232.94</v>
          </cell>
          <cell r="L296">
            <v>0</v>
          </cell>
          <cell r="M296">
            <v>0</v>
          </cell>
          <cell r="R296">
            <v>0</v>
          </cell>
          <cell r="S296">
            <v>0</v>
          </cell>
          <cell r="U296">
            <v>0</v>
          </cell>
        </row>
        <row r="297">
          <cell r="C297" t="str">
            <v>HOSPITAL NOSSA SENHORA DAS GRAÇAS - ANTIGO ALFA - CG Nº 024/2022</v>
          </cell>
          <cell r="E297" t="str">
            <v>DAVINA GOMES DA SILVA</v>
          </cell>
          <cell r="F297" t="str">
            <v>2 - Outros Profissionais da Saúde</v>
          </cell>
          <cell r="G297" t="str">
            <v>3222-05</v>
          </cell>
          <cell r="H297" t="str">
            <v>10/2024</v>
          </cell>
          <cell r="I297">
            <v>0</v>
          </cell>
          <cell r="J297">
            <v>315.00080000000003</v>
          </cell>
          <cell r="L297">
            <v>198.72804968944101</v>
          </cell>
          <cell r="M297">
            <v>28.24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HOSPITAL NOSSA SENHORA DAS GRAÇAS - ANTIGO ALFA - CG Nº 024/2022</v>
          </cell>
          <cell r="E298" t="str">
            <v>DAYANE EVELIN ROSA DAS NEVES</v>
          </cell>
          <cell r="F298" t="str">
            <v>2 - Outros Profissionais da Saúde</v>
          </cell>
          <cell r="G298" t="str">
            <v>3222-05</v>
          </cell>
          <cell r="H298" t="str">
            <v>10/2024</v>
          </cell>
          <cell r="I298">
            <v>0</v>
          </cell>
          <cell r="J298">
            <v>284.77440000000001</v>
          </cell>
          <cell r="L298">
            <v>198.72804968944101</v>
          </cell>
          <cell r="M298">
            <v>28.24</v>
          </cell>
          <cell r="R298">
            <v>0</v>
          </cell>
          <cell r="S298">
            <v>0</v>
          </cell>
          <cell r="U298">
            <v>0</v>
          </cell>
        </row>
        <row r="299">
          <cell r="C299" t="str">
            <v>HOSPITAL NOSSA SENHORA DAS GRAÇAS - ANTIGO ALFA - CG Nº 024/2022</v>
          </cell>
          <cell r="E299" t="str">
            <v>DAYANE GOUVEIA DA SILVA</v>
          </cell>
          <cell r="F299" t="str">
            <v>2 - Outros Profissionais da Saúde</v>
          </cell>
          <cell r="G299" t="str">
            <v>3222-05</v>
          </cell>
          <cell r="H299" t="str">
            <v>10/2024</v>
          </cell>
          <cell r="I299">
            <v>0</v>
          </cell>
          <cell r="J299">
            <v>289.84640000000002</v>
          </cell>
          <cell r="L299">
            <v>198.72804968944101</v>
          </cell>
          <cell r="M299">
            <v>28.24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HOSPITAL NOSSA SENHORA DAS GRAÇAS - ANTIGO ALFA - CG Nº 024/2022</v>
          </cell>
          <cell r="E300" t="str">
            <v>DAYANE MARIA DA SILVA CORREIA</v>
          </cell>
          <cell r="F300" t="str">
            <v>2 - Outros Profissionais da Saúde</v>
          </cell>
          <cell r="G300" t="str">
            <v>3222-05</v>
          </cell>
          <cell r="H300" t="str">
            <v>10/2024</v>
          </cell>
          <cell r="I300">
            <v>0</v>
          </cell>
          <cell r="J300">
            <v>314.92399999999998</v>
          </cell>
          <cell r="L300">
            <v>198.72804968944101</v>
          </cell>
          <cell r="M300">
            <v>28.24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HOSPITAL NOSSA SENHORA DAS GRAÇAS - ANTIGO ALFA - CG Nº 024/2022</v>
          </cell>
          <cell r="E301" t="str">
            <v>DAYANNE FERNANDES DA SILVA COSTA</v>
          </cell>
          <cell r="F301" t="str">
            <v>2 - Outros Profissionais da Saúde</v>
          </cell>
          <cell r="G301" t="str">
            <v>2235-05</v>
          </cell>
          <cell r="H301" t="str">
            <v>10/2024</v>
          </cell>
          <cell r="I301">
            <v>0</v>
          </cell>
          <cell r="J301">
            <v>464.82799999999997</v>
          </cell>
          <cell r="L301">
            <v>0</v>
          </cell>
          <cell r="M301">
            <v>0</v>
          </cell>
          <cell r="R301">
            <v>0</v>
          </cell>
          <cell r="S301">
            <v>0</v>
          </cell>
          <cell r="U301">
            <v>0</v>
          </cell>
        </row>
        <row r="302">
          <cell r="C302" t="str">
            <v>HOSPITAL NOSSA SENHORA DAS GRAÇAS - ANTIGO ALFA - CG Nº 024/2022</v>
          </cell>
          <cell r="E302" t="str">
            <v>DAYSE CARLA DOS SANTOS</v>
          </cell>
          <cell r="F302" t="str">
            <v>3 - Administrativo</v>
          </cell>
          <cell r="G302" t="str">
            <v>5143-20</v>
          </cell>
          <cell r="H302" t="str">
            <v>10/2024</v>
          </cell>
          <cell r="I302">
            <v>0</v>
          </cell>
          <cell r="J302">
            <v>138.07679999999999</v>
          </cell>
          <cell r="L302">
            <v>198.72804968944101</v>
          </cell>
          <cell r="M302">
            <v>28.87</v>
          </cell>
          <cell r="R302">
            <v>135.63414860003027</v>
          </cell>
          <cell r="S302">
            <v>0</v>
          </cell>
          <cell r="U302">
            <v>0</v>
          </cell>
        </row>
        <row r="303">
          <cell r="C303" t="str">
            <v>HOSPITAL NOSSA SENHORA DAS GRAÇAS - ANTIGO ALFA - CG Nº 024/2022</v>
          </cell>
          <cell r="E303" t="str">
            <v>DAYSIANE DAVILA DE SENA</v>
          </cell>
          <cell r="F303" t="str">
            <v>2 - Outros Profissionais da Saúde</v>
          </cell>
          <cell r="G303" t="str">
            <v>3222-05</v>
          </cell>
          <cell r="H303" t="str">
            <v>10/2024</v>
          </cell>
          <cell r="I303">
            <v>0</v>
          </cell>
          <cell r="J303">
            <v>300.86160000000001</v>
          </cell>
          <cell r="L303">
            <v>198.72804968944101</v>
          </cell>
          <cell r="M303">
            <v>28.24</v>
          </cell>
          <cell r="R303">
            <v>270.11792192412236</v>
          </cell>
          <cell r="S303">
            <v>84.72</v>
          </cell>
          <cell r="U303">
            <v>0</v>
          </cell>
        </row>
        <row r="304">
          <cell r="C304" t="str">
            <v>HOSPITAL NOSSA SENHORA DAS GRAÇAS - ANTIGO ALFA - CG Nº 024/2022</v>
          </cell>
          <cell r="E304" t="str">
            <v>DEBORA BELARMINO DIAS COSTA</v>
          </cell>
          <cell r="F304" t="str">
            <v>2 - Outros Profissionais da Saúde</v>
          </cell>
          <cell r="G304" t="str">
            <v>2235-05</v>
          </cell>
          <cell r="H304" t="str">
            <v>10/2024</v>
          </cell>
          <cell r="I304">
            <v>0</v>
          </cell>
          <cell r="J304">
            <v>426.05599999999998</v>
          </cell>
          <cell r="L304">
            <v>0</v>
          </cell>
          <cell r="M304">
            <v>0</v>
          </cell>
          <cell r="R304">
            <v>0</v>
          </cell>
          <cell r="S304">
            <v>0</v>
          </cell>
          <cell r="U304">
            <v>0</v>
          </cell>
        </row>
        <row r="305">
          <cell r="C305" t="str">
            <v>HOSPITAL NOSSA SENHORA DAS GRAÇAS - ANTIGO ALFA - CG Nº 024/2022</v>
          </cell>
          <cell r="E305" t="str">
            <v>DEBORA CAROLINE PAIXAO DA SILVA</v>
          </cell>
          <cell r="F305" t="str">
            <v>2 - Outros Profissionais da Saúde</v>
          </cell>
          <cell r="G305" t="str">
            <v>2236-05</v>
          </cell>
          <cell r="H305" t="str">
            <v>10/2024</v>
          </cell>
          <cell r="I305">
            <v>0</v>
          </cell>
          <cell r="J305">
            <v>316.98559999999998</v>
          </cell>
          <cell r="L305">
            <v>198.72804968944101</v>
          </cell>
          <cell r="M305">
            <v>2.4900000000000002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HOSPITAL NOSSA SENHORA DAS GRAÇAS - ANTIGO ALFA - CG Nº 024/2022</v>
          </cell>
          <cell r="E306" t="str">
            <v>DEBORA MUTHYELLY GOMES DOS SANTOS</v>
          </cell>
          <cell r="F306" t="str">
            <v>3 - Administrativo</v>
          </cell>
          <cell r="G306" t="str">
            <v>4110-10</v>
          </cell>
          <cell r="H306" t="str">
            <v>10/2024</v>
          </cell>
          <cell r="I306">
            <v>0</v>
          </cell>
          <cell r="J306">
            <v>13.9458</v>
          </cell>
          <cell r="L306">
            <v>0</v>
          </cell>
          <cell r="M306">
            <v>0</v>
          </cell>
          <cell r="R306">
            <v>194.6658298213928</v>
          </cell>
          <cell r="S306">
            <v>42.36</v>
          </cell>
          <cell r="U306">
            <v>0</v>
          </cell>
        </row>
        <row r="307">
          <cell r="C307" t="str">
            <v>HOSPITAL NOSSA SENHORA DAS GRAÇAS - ANTIGO ALFA - CG Nº 024/2022</v>
          </cell>
          <cell r="E307" t="str">
            <v>DEBORA TARGINO CAMPOS</v>
          </cell>
          <cell r="F307" t="str">
            <v>2 - Outros Profissionais da Saúde</v>
          </cell>
          <cell r="G307" t="str">
            <v>2235-05</v>
          </cell>
          <cell r="H307" t="str">
            <v>10/2024</v>
          </cell>
          <cell r="I307">
            <v>0</v>
          </cell>
          <cell r="J307">
            <v>443.83519999999999</v>
          </cell>
          <cell r="L307">
            <v>198.72804968944101</v>
          </cell>
          <cell r="M307">
            <v>3.33</v>
          </cell>
          <cell r="R307">
            <v>0</v>
          </cell>
          <cell r="S307">
            <v>0</v>
          </cell>
          <cell r="U307">
            <v>120.26</v>
          </cell>
        </row>
        <row r="308">
          <cell r="C308" t="str">
            <v>HOSPITAL NOSSA SENHORA DAS GRAÇAS - ANTIGO ALFA - CG Nº 024/2022</v>
          </cell>
          <cell r="E308" t="str">
            <v>DEBORAH THAINA FERREIRA SOARES</v>
          </cell>
          <cell r="F308" t="str">
            <v>2 - Outros Profissionais da Saúde</v>
          </cell>
          <cell r="G308" t="str">
            <v>3222-05</v>
          </cell>
          <cell r="H308" t="str">
            <v>10/2024</v>
          </cell>
          <cell r="I308">
            <v>0</v>
          </cell>
          <cell r="J308">
            <v>301.19279999999998</v>
          </cell>
          <cell r="L308">
            <v>198.72804968944101</v>
          </cell>
          <cell r="M308">
            <v>28.24</v>
          </cell>
          <cell r="R308">
            <v>135.63414860003027</v>
          </cell>
          <cell r="S308">
            <v>67.44</v>
          </cell>
          <cell r="U308">
            <v>0</v>
          </cell>
        </row>
        <row r="309">
          <cell r="C309" t="str">
            <v>HOSPITAL NOSSA SENHORA DAS GRAÇAS - ANTIGO ALFA - CG Nº 024/2022</v>
          </cell>
          <cell r="E309" t="str">
            <v>DEISE CORREIA DA SILVA</v>
          </cell>
          <cell r="F309" t="str">
            <v>2 - Outros Profissionais da Saúde</v>
          </cell>
          <cell r="G309" t="str">
            <v>3222-05</v>
          </cell>
          <cell r="H309" t="str">
            <v>10/2024</v>
          </cell>
          <cell r="I309">
            <v>0</v>
          </cell>
          <cell r="J309">
            <v>299.35199999999998</v>
          </cell>
          <cell r="L309">
            <v>0</v>
          </cell>
          <cell r="M309">
            <v>0</v>
          </cell>
          <cell r="R309">
            <v>270.11792192412236</v>
          </cell>
          <cell r="S309">
            <v>84.72</v>
          </cell>
          <cell r="U309">
            <v>0</v>
          </cell>
        </row>
        <row r="310">
          <cell r="C310" t="str">
            <v>HOSPITAL NOSSA SENHORA DAS GRAÇAS - ANTIGO ALFA - CG Nº 024/2022</v>
          </cell>
          <cell r="E310" t="str">
            <v>DEISE MARIA DA SILVA</v>
          </cell>
          <cell r="F310" t="str">
            <v>2 - Outros Profissionais da Saúde</v>
          </cell>
          <cell r="G310" t="str">
            <v>3222-05</v>
          </cell>
          <cell r="H310" t="str">
            <v>10/2024</v>
          </cell>
          <cell r="I310">
            <v>0</v>
          </cell>
          <cell r="J310">
            <v>323.16000000000003</v>
          </cell>
          <cell r="L310">
            <v>198.72804968944101</v>
          </cell>
          <cell r="M310">
            <v>28.24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NOSSA SENHORA DAS GRAÇAS - ANTIGO ALFA - CG Nº 024/2022</v>
          </cell>
          <cell r="E311" t="str">
            <v>DEIVSON JOSE DA SILVA</v>
          </cell>
          <cell r="F311" t="str">
            <v>2 - Outros Profissionais da Saúde</v>
          </cell>
          <cell r="G311" t="str">
            <v>3222-05</v>
          </cell>
          <cell r="H311" t="str">
            <v>10/2024</v>
          </cell>
          <cell r="I311">
            <v>0</v>
          </cell>
          <cell r="J311">
            <v>289.50880000000001</v>
          </cell>
          <cell r="L311">
            <v>198.72804968944101</v>
          </cell>
          <cell r="M311">
            <v>28.24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HOSPITAL NOSSA SENHORA DAS GRAÇAS - ANTIGO ALFA - CG Nº 024/2022</v>
          </cell>
          <cell r="E312" t="str">
            <v>DEJEAN JOSE DE MELO NETO</v>
          </cell>
          <cell r="F312" t="str">
            <v>3 - Administrativo</v>
          </cell>
          <cell r="G312" t="str">
            <v>3172-10</v>
          </cell>
          <cell r="H312" t="str">
            <v>10/2024</v>
          </cell>
          <cell r="I312">
            <v>0</v>
          </cell>
          <cell r="J312">
            <v>232.94</v>
          </cell>
          <cell r="L312">
            <v>0</v>
          </cell>
          <cell r="M312">
            <v>0</v>
          </cell>
          <cell r="R312">
            <v>0</v>
          </cell>
          <cell r="S312">
            <v>0</v>
          </cell>
          <cell r="U312">
            <v>0</v>
          </cell>
        </row>
        <row r="313">
          <cell r="C313" t="str">
            <v>HOSPITAL NOSSA SENHORA DAS GRAÇAS - ANTIGO ALFA - CG Nº 024/2022</v>
          </cell>
          <cell r="E313" t="str">
            <v>DENAIDE MARTINS DE SANTANA</v>
          </cell>
          <cell r="F313" t="str">
            <v>2 - Outros Profissionais da Saúde</v>
          </cell>
          <cell r="G313" t="str">
            <v>2235-05</v>
          </cell>
          <cell r="H313" t="str">
            <v>10/2024</v>
          </cell>
          <cell r="I313">
            <v>0</v>
          </cell>
          <cell r="J313">
            <v>418.85039999999998</v>
          </cell>
          <cell r="L313">
            <v>0</v>
          </cell>
          <cell r="M313">
            <v>0</v>
          </cell>
          <cell r="R313">
            <v>0</v>
          </cell>
          <cell r="S313">
            <v>0</v>
          </cell>
          <cell r="U313">
            <v>112.24</v>
          </cell>
        </row>
        <row r="314">
          <cell r="C314" t="str">
            <v>HOSPITAL NOSSA SENHORA DAS GRAÇAS - ANTIGO ALFA - CG Nº 024/2022</v>
          </cell>
          <cell r="E314" t="str">
            <v>DEYSE DE OLIVEIRA CARDOSO SILVA</v>
          </cell>
          <cell r="F314" t="str">
            <v>2 - Outros Profissionais da Saúde</v>
          </cell>
          <cell r="G314" t="str">
            <v>2234-05</v>
          </cell>
          <cell r="H314" t="str">
            <v>10/2024</v>
          </cell>
          <cell r="I314">
            <v>0</v>
          </cell>
          <cell r="J314">
            <v>481.39600000000002</v>
          </cell>
          <cell r="L314">
            <v>0</v>
          </cell>
          <cell r="M314">
            <v>0</v>
          </cell>
          <cell r="R314">
            <v>0</v>
          </cell>
          <cell r="S314">
            <v>0</v>
          </cell>
          <cell r="U314">
            <v>338.6</v>
          </cell>
        </row>
        <row r="315">
          <cell r="C315" t="str">
            <v>HOSPITAL NOSSA SENHORA DAS GRAÇAS - ANTIGO ALFA - CG Nº 024/2022</v>
          </cell>
          <cell r="E315" t="str">
            <v>DIEGO MARIANO DE MELO</v>
          </cell>
          <cell r="F315" t="str">
            <v>2 - Outros Profissionais da Saúde</v>
          </cell>
          <cell r="G315" t="str">
            <v>5211-30</v>
          </cell>
          <cell r="H315" t="str">
            <v>10/2024</v>
          </cell>
          <cell r="I315">
            <v>0</v>
          </cell>
          <cell r="J315">
            <v>128.79519999999999</v>
          </cell>
          <cell r="L315">
            <v>198.72804968944101</v>
          </cell>
          <cell r="M315">
            <v>32.200000000000003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HOSPITAL NOSSA SENHORA DAS GRAÇAS - ANTIGO ALFA - CG Nº 024/2022</v>
          </cell>
          <cell r="E316" t="str">
            <v>DIEGO RAFAEL TEIXEIRA CARDOSO</v>
          </cell>
          <cell r="F316" t="str">
            <v>3 - Administrativo</v>
          </cell>
          <cell r="G316" t="str">
            <v>5174-10</v>
          </cell>
          <cell r="H316" t="str">
            <v>10/2024</v>
          </cell>
          <cell r="I316">
            <v>0</v>
          </cell>
          <cell r="J316">
            <v>115.7296</v>
          </cell>
          <cell r="L316">
            <v>198.72804968944101</v>
          </cell>
          <cell r="M316">
            <v>28.87</v>
          </cell>
          <cell r="R316">
            <v>0</v>
          </cell>
          <cell r="S316">
            <v>0</v>
          </cell>
          <cell r="U316">
            <v>0</v>
          </cell>
        </row>
        <row r="317">
          <cell r="C317" t="str">
            <v>HOSPITAL NOSSA SENHORA DAS GRAÇAS - ANTIGO ALFA - CG Nº 024/2022</v>
          </cell>
          <cell r="E317" t="str">
            <v>DINAYRAN LUCIA DA ROCHA</v>
          </cell>
          <cell r="F317" t="str">
            <v>2 - Outros Profissionais da Saúde</v>
          </cell>
          <cell r="G317" t="str">
            <v>3222-05</v>
          </cell>
          <cell r="H317" t="str">
            <v>10/2024</v>
          </cell>
          <cell r="I317">
            <v>0</v>
          </cell>
          <cell r="J317">
            <v>310.27440000000001</v>
          </cell>
          <cell r="L317">
            <v>198.72804968944101</v>
          </cell>
          <cell r="M317">
            <v>28.24</v>
          </cell>
          <cell r="R317">
            <v>135.63414860003027</v>
          </cell>
          <cell r="S317">
            <v>77.94</v>
          </cell>
          <cell r="U317">
            <v>0</v>
          </cell>
        </row>
        <row r="318">
          <cell r="C318" t="str">
            <v>HOSPITAL NOSSA SENHORA DAS GRAÇAS - ANTIGO ALFA - CG Nº 024/2022</v>
          </cell>
          <cell r="E318" t="str">
            <v>DIONE XAVIER DE OLIVEIRA</v>
          </cell>
          <cell r="F318" t="str">
            <v>2 - Outros Profissionais da Saúde</v>
          </cell>
          <cell r="G318" t="str">
            <v>3222-05</v>
          </cell>
          <cell r="H318" t="str">
            <v>10/2024</v>
          </cell>
          <cell r="I318">
            <v>0</v>
          </cell>
          <cell r="J318">
            <v>277.55680000000001</v>
          </cell>
          <cell r="L318">
            <v>198.72804968944101</v>
          </cell>
          <cell r="M318">
            <v>28.24</v>
          </cell>
          <cell r="R318">
            <v>135.63414860003027</v>
          </cell>
          <cell r="S318">
            <v>84.72</v>
          </cell>
          <cell r="U318">
            <v>0</v>
          </cell>
        </row>
        <row r="319">
          <cell r="C319" t="str">
            <v>HOSPITAL NOSSA SENHORA DAS GRAÇAS - ANTIGO ALFA - CG Nº 024/2022</v>
          </cell>
          <cell r="E319" t="str">
            <v>DJAIR DE SOUZA LEITE</v>
          </cell>
          <cell r="F319" t="str">
            <v>3 - Administrativo</v>
          </cell>
          <cell r="G319" t="str">
            <v>5143-20</v>
          </cell>
          <cell r="H319" t="str">
            <v>10/2024</v>
          </cell>
          <cell r="I319">
            <v>0</v>
          </cell>
          <cell r="J319">
            <v>146.42400000000001</v>
          </cell>
          <cell r="L319">
            <v>198.72804968944101</v>
          </cell>
          <cell r="M319">
            <v>28.87</v>
          </cell>
          <cell r="R319">
            <v>135.63414860003027</v>
          </cell>
          <cell r="S319">
            <v>0</v>
          </cell>
          <cell r="U319">
            <v>0</v>
          </cell>
        </row>
        <row r="320">
          <cell r="C320" t="str">
            <v>HOSPITAL NOSSA SENHORA DAS GRAÇAS - ANTIGO ALFA - CG Nº 024/2022</v>
          </cell>
          <cell r="E320" t="str">
            <v>DOUGLAS DIAS DA SILVA</v>
          </cell>
          <cell r="F320" t="str">
            <v>2 - Outros Profissionais da Saúde</v>
          </cell>
          <cell r="G320" t="str">
            <v>5211-30</v>
          </cell>
          <cell r="H320" t="str">
            <v>10/2024</v>
          </cell>
          <cell r="I320">
            <v>0</v>
          </cell>
          <cell r="J320">
            <v>145.65520000000001</v>
          </cell>
          <cell r="L320">
            <v>0</v>
          </cell>
          <cell r="M320">
            <v>0</v>
          </cell>
          <cell r="R320">
            <v>135.63414860003027</v>
          </cell>
          <cell r="S320">
            <v>96.6</v>
          </cell>
          <cell r="U320">
            <v>0</v>
          </cell>
        </row>
        <row r="321">
          <cell r="C321" t="str">
            <v>HOSPITAL NOSSA SENHORA DAS GRAÇAS - ANTIGO ALFA - CG Nº 024/2022</v>
          </cell>
          <cell r="E321" t="str">
            <v>DOUGLAS JOSE GOMES TORRES</v>
          </cell>
          <cell r="F321" t="str">
            <v>2 - Outros Profissionais da Saúde</v>
          </cell>
          <cell r="G321" t="str">
            <v>2235-05</v>
          </cell>
          <cell r="H321" t="str">
            <v>10/2024</v>
          </cell>
          <cell r="I321">
            <v>0</v>
          </cell>
          <cell r="J321">
            <v>443.54239999999999</v>
          </cell>
          <cell r="L321">
            <v>198.72804968944101</v>
          </cell>
          <cell r="M321">
            <v>3.33</v>
          </cell>
          <cell r="R321">
            <v>102.01320526900726</v>
          </cell>
          <cell r="S321">
            <v>98.4</v>
          </cell>
          <cell r="U321">
            <v>0</v>
          </cell>
        </row>
        <row r="322">
          <cell r="C322" t="str">
            <v>HOSPITAL NOSSA SENHORA DAS GRAÇAS - ANTIGO ALFA - CG Nº 024/2022</v>
          </cell>
          <cell r="E322" t="str">
            <v>DOUGLAS LUIZ DE MIRANDA</v>
          </cell>
          <cell r="F322" t="str">
            <v>3 - Administrativo</v>
          </cell>
          <cell r="G322" t="str">
            <v>5163-45</v>
          </cell>
          <cell r="H322" t="str">
            <v>10/2024</v>
          </cell>
          <cell r="I322">
            <v>0</v>
          </cell>
          <cell r="J322">
            <v>73.856800000000007</v>
          </cell>
          <cell r="L322">
            <v>198.72804968944101</v>
          </cell>
          <cell r="M322">
            <v>28.87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HOSPITAL NOSSA SENHORA DAS GRAÇAS - ANTIGO ALFA - CG Nº 024/2022</v>
          </cell>
          <cell r="E323" t="str">
            <v>DOUGLAS TAVARES DE MELO</v>
          </cell>
          <cell r="F323" t="str">
            <v>3 - Administrativo</v>
          </cell>
          <cell r="G323" t="str">
            <v>5174-10</v>
          </cell>
          <cell r="H323" t="str">
            <v>10/2024</v>
          </cell>
          <cell r="I323">
            <v>0</v>
          </cell>
          <cell r="J323">
            <v>208.73840000000001</v>
          </cell>
          <cell r="L323">
            <v>0</v>
          </cell>
          <cell r="M323">
            <v>0</v>
          </cell>
          <cell r="R323">
            <v>270.11792192412236</v>
          </cell>
          <cell r="S323">
            <v>82.28</v>
          </cell>
          <cell r="U323">
            <v>0</v>
          </cell>
        </row>
        <row r="324">
          <cell r="C324" t="str">
            <v>HOSPITAL NOSSA SENHORA DAS GRAÇAS - ANTIGO ALFA - CG Nº 024/2022</v>
          </cell>
          <cell r="E324" t="str">
            <v>EANE MARIA DE FREITAS PEDROSA</v>
          </cell>
          <cell r="F324" t="str">
            <v>2 - Outros Profissionais da Saúde</v>
          </cell>
          <cell r="G324" t="str">
            <v>2235-05</v>
          </cell>
          <cell r="H324" t="str">
            <v>10/2024</v>
          </cell>
          <cell r="I324">
            <v>0</v>
          </cell>
          <cell r="J324">
            <v>468.44240000000002</v>
          </cell>
          <cell r="L324">
            <v>198.72804968944101</v>
          </cell>
          <cell r="M324">
            <v>3.33</v>
          </cell>
          <cell r="R324">
            <v>102.01320526900726</v>
          </cell>
          <cell r="S324">
            <v>98.4</v>
          </cell>
          <cell r="U324">
            <v>0</v>
          </cell>
        </row>
        <row r="325">
          <cell r="C325" t="str">
            <v>HOSPITAL NOSSA SENHORA DAS GRAÇAS - ANTIGO ALFA - CG Nº 024/2022</v>
          </cell>
          <cell r="E325" t="str">
            <v>EDECARLOS DA SILVA NASCIMENTO</v>
          </cell>
          <cell r="F325" t="str">
            <v>2 - Outros Profissionais da Saúde</v>
          </cell>
          <cell r="G325" t="str">
            <v>5151-10</v>
          </cell>
          <cell r="H325" t="str">
            <v>10/2024</v>
          </cell>
          <cell r="I325">
            <v>0</v>
          </cell>
          <cell r="J325">
            <v>155.34719999999999</v>
          </cell>
          <cell r="L325">
            <v>0</v>
          </cell>
          <cell r="M325">
            <v>0</v>
          </cell>
          <cell r="R325">
            <v>270.11792192412236</v>
          </cell>
          <cell r="S325">
            <v>86.61</v>
          </cell>
          <cell r="U325">
            <v>0</v>
          </cell>
        </row>
        <row r="326">
          <cell r="C326" t="str">
            <v>HOSPITAL NOSSA SENHORA DAS GRAÇAS - ANTIGO ALFA - CG Nº 024/2022</v>
          </cell>
          <cell r="E326" t="str">
            <v>EDIELSON DE OLIVEIRA FRAGA FILHO</v>
          </cell>
          <cell r="F326" t="str">
            <v>2 - Outros Profissionais da Saúde</v>
          </cell>
          <cell r="G326" t="str">
            <v>2236-05</v>
          </cell>
          <cell r="H326" t="str">
            <v>10/2024</v>
          </cell>
          <cell r="I326">
            <v>0</v>
          </cell>
          <cell r="J326">
            <v>223.8152</v>
          </cell>
          <cell r="L326">
            <v>198.72804968944101</v>
          </cell>
          <cell r="M326">
            <v>2.4900000000000002</v>
          </cell>
          <cell r="R326">
            <v>0</v>
          </cell>
          <cell r="S326">
            <v>0</v>
          </cell>
          <cell r="U326">
            <v>0</v>
          </cell>
        </row>
        <row r="327">
          <cell r="C327" t="str">
            <v>HOSPITAL NOSSA SENHORA DAS GRAÇAS - ANTIGO ALFA - CG Nº 024/2022</v>
          </cell>
          <cell r="E327" t="str">
            <v>EDILAINE SOUZA DA SILVA</v>
          </cell>
          <cell r="F327" t="str">
            <v>2 - Outros Profissionais da Saúde</v>
          </cell>
          <cell r="G327" t="str">
            <v>3222-05</v>
          </cell>
          <cell r="H327" t="str">
            <v>10/2024</v>
          </cell>
          <cell r="I327">
            <v>0</v>
          </cell>
          <cell r="J327">
            <v>295.34960000000001</v>
          </cell>
          <cell r="L327">
            <v>198.72804968944101</v>
          </cell>
          <cell r="M327">
            <v>28.24</v>
          </cell>
          <cell r="R327">
            <v>127.22891276727451</v>
          </cell>
          <cell r="S327">
            <v>80.2</v>
          </cell>
          <cell r="U327">
            <v>0</v>
          </cell>
        </row>
        <row r="328">
          <cell r="C328" t="str">
            <v>HOSPITAL NOSSA SENHORA DAS GRAÇAS - ANTIGO ALFA - CG Nº 024/2022</v>
          </cell>
          <cell r="E328" t="str">
            <v>EDILANE DUARTE DE AQUINO ALVES</v>
          </cell>
          <cell r="F328" t="str">
            <v>2 - Outros Profissionais da Saúde</v>
          </cell>
          <cell r="G328" t="str">
            <v>3222-05</v>
          </cell>
          <cell r="H328" t="str">
            <v>10/2024</v>
          </cell>
          <cell r="I328">
            <v>0</v>
          </cell>
          <cell r="J328">
            <v>292.51920000000001</v>
          </cell>
          <cell r="L328">
            <v>198.72804968944101</v>
          </cell>
          <cell r="M328">
            <v>28.24</v>
          </cell>
          <cell r="R328">
            <v>135.63414860003027</v>
          </cell>
          <cell r="S328">
            <v>80.2</v>
          </cell>
          <cell r="U328">
            <v>0</v>
          </cell>
        </row>
        <row r="329">
          <cell r="C329" t="str">
            <v>HOSPITAL NOSSA SENHORA DAS GRAÇAS - ANTIGO ALFA - CG Nº 024/2022</v>
          </cell>
          <cell r="E329" t="str">
            <v>EDILHANE MARIA DA SILVA PEREIRA</v>
          </cell>
          <cell r="F329" t="str">
            <v>2 - Outros Profissionais da Saúde</v>
          </cell>
          <cell r="G329" t="str">
            <v>5152-05</v>
          </cell>
          <cell r="H329" t="str">
            <v>10/2024</v>
          </cell>
          <cell r="I329">
            <v>0</v>
          </cell>
          <cell r="J329">
            <v>156.84800000000001</v>
          </cell>
          <cell r="L329">
            <v>0</v>
          </cell>
          <cell r="M329">
            <v>0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HOSPITAL NOSSA SENHORA DAS GRAÇAS - ANTIGO ALFA - CG Nº 024/2022</v>
          </cell>
          <cell r="E330" t="str">
            <v>EDILSON GOMES DA CRUZ</v>
          </cell>
          <cell r="F330" t="str">
            <v>2 - Outros Profissionais da Saúde</v>
          </cell>
          <cell r="G330" t="str">
            <v>3222-05</v>
          </cell>
          <cell r="H330" t="str">
            <v>10/2024</v>
          </cell>
          <cell r="I330">
            <v>0</v>
          </cell>
          <cell r="J330">
            <v>308.90640000000002</v>
          </cell>
          <cell r="L330">
            <v>198.72804968944101</v>
          </cell>
          <cell r="M330">
            <v>28.24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HOSPITAL NOSSA SENHORA DAS GRAÇAS - ANTIGO ALFA - CG Nº 024/2022</v>
          </cell>
          <cell r="E331" t="str">
            <v>EDIMO FERREIRA</v>
          </cell>
          <cell r="F331" t="str">
            <v>2 - Outros Profissionais da Saúde</v>
          </cell>
          <cell r="G331" t="str">
            <v>3241-15</v>
          </cell>
          <cell r="H331" t="str">
            <v>10/2024</v>
          </cell>
          <cell r="I331">
            <v>0</v>
          </cell>
          <cell r="J331">
            <v>292.29840000000002</v>
          </cell>
          <cell r="L331">
            <v>198.72804968944101</v>
          </cell>
          <cell r="M331">
            <v>9.64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HOSPITAL NOSSA SENHORA DAS GRAÇAS - ANTIGO ALFA - CG Nº 024/2022</v>
          </cell>
          <cell r="E332" t="str">
            <v>EDINALVA COSME DA SILVA</v>
          </cell>
          <cell r="F332" t="str">
            <v>2 - Outros Profissionais da Saúde</v>
          </cell>
          <cell r="G332" t="str">
            <v>3222-05</v>
          </cell>
          <cell r="H332" t="str">
            <v>10/2024</v>
          </cell>
          <cell r="I332">
            <v>0</v>
          </cell>
          <cell r="J332">
            <v>414.50319999999999</v>
          </cell>
          <cell r="L332">
            <v>0</v>
          </cell>
          <cell r="M332">
            <v>0</v>
          </cell>
          <cell r="R332">
            <v>0</v>
          </cell>
          <cell r="S332">
            <v>0</v>
          </cell>
          <cell r="U332">
            <v>0</v>
          </cell>
        </row>
        <row r="333">
          <cell r="C333" t="str">
            <v>HOSPITAL NOSSA SENHORA DAS GRAÇAS - ANTIGO ALFA - CG Nº 024/2022</v>
          </cell>
          <cell r="E333" t="str">
            <v>EDINALVA MARIA DOS SANTOS</v>
          </cell>
          <cell r="F333" t="str">
            <v>2 - Outros Profissionais da Saúde</v>
          </cell>
          <cell r="G333" t="str">
            <v>5211-30</v>
          </cell>
          <cell r="H333" t="str">
            <v>10/2024</v>
          </cell>
          <cell r="I333">
            <v>0</v>
          </cell>
          <cell r="K333">
            <v>276.26</v>
          </cell>
          <cell r="L333">
            <v>198.72804968944101</v>
          </cell>
          <cell r="M333">
            <v>31.14</v>
          </cell>
          <cell r="R333">
            <v>135.63414860003027</v>
          </cell>
          <cell r="S333">
            <v>0</v>
          </cell>
          <cell r="U333">
            <v>0</v>
          </cell>
        </row>
        <row r="334">
          <cell r="C334" t="str">
            <v>HOSPITAL NOSSA SENHORA DAS GRAÇAS - ANTIGO ALFA - CG Nº 024/2022</v>
          </cell>
          <cell r="E334" t="str">
            <v>EDIONE MARIA DE SANTANA ALVES</v>
          </cell>
          <cell r="F334" t="str">
            <v>2 - Outros Profissionais da Saúde</v>
          </cell>
          <cell r="G334" t="str">
            <v>3222-05</v>
          </cell>
          <cell r="H334" t="str">
            <v>10/2024</v>
          </cell>
          <cell r="I334">
            <v>0</v>
          </cell>
          <cell r="J334">
            <v>328.05680000000001</v>
          </cell>
          <cell r="L334">
            <v>0</v>
          </cell>
          <cell r="M334">
            <v>0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HOSPITAL NOSSA SENHORA DAS GRAÇAS - ANTIGO ALFA - CG Nº 024/2022</v>
          </cell>
          <cell r="E335" t="str">
            <v>EDIVANIA PEREIRA DOS SANTOS</v>
          </cell>
          <cell r="F335" t="str">
            <v>3 - Administrativo</v>
          </cell>
          <cell r="G335" t="str">
            <v>5143-20</v>
          </cell>
          <cell r="H335" t="str">
            <v>10/2024</v>
          </cell>
          <cell r="I335">
            <v>0</v>
          </cell>
          <cell r="J335">
            <v>32.217599999999997</v>
          </cell>
          <cell r="L335">
            <v>0</v>
          </cell>
          <cell r="M335">
            <v>0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HOSPITAL NOSSA SENHORA DAS GRAÇAS - ANTIGO ALFA - CG Nº 024/2022</v>
          </cell>
          <cell r="E336" t="str">
            <v>EDMILSON CORREIA LIMA</v>
          </cell>
          <cell r="F336" t="str">
            <v>3 - Administrativo</v>
          </cell>
          <cell r="G336" t="str">
            <v>5174-10</v>
          </cell>
          <cell r="H336" t="str">
            <v>10/2024</v>
          </cell>
          <cell r="I336">
            <v>0</v>
          </cell>
          <cell r="J336">
            <v>132.27760000000001</v>
          </cell>
          <cell r="L336">
            <v>0</v>
          </cell>
          <cell r="M336">
            <v>0</v>
          </cell>
          <cell r="R336">
            <v>135.63414860003027</v>
          </cell>
          <cell r="S336">
            <v>86.61</v>
          </cell>
          <cell r="U336">
            <v>0</v>
          </cell>
        </row>
        <row r="337">
          <cell r="C337" t="str">
            <v>HOSPITAL NOSSA SENHORA DAS GRAÇAS - ANTIGO ALFA - CG Nº 024/2022</v>
          </cell>
          <cell r="E337" t="str">
            <v>EDMILSON JOSE DE SANTANA</v>
          </cell>
          <cell r="F337" t="str">
            <v>3 - Administrativo</v>
          </cell>
          <cell r="G337" t="str">
            <v>5143-20</v>
          </cell>
          <cell r="H337" t="str">
            <v>10/2024</v>
          </cell>
          <cell r="I337">
            <v>0</v>
          </cell>
          <cell r="J337">
            <v>138.07679999999999</v>
          </cell>
          <cell r="L337">
            <v>198.72804968944101</v>
          </cell>
          <cell r="M337">
            <v>28.87</v>
          </cell>
          <cell r="R337">
            <v>135.63414860003027</v>
          </cell>
          <cell r="S337">
            <v>86.61</v>
          </cell>
          <cell r="U337">
            <v>0</v>
          </cell>
        </row>
        <row r="338">
          <cell r="C338" t="str">
            <v>HOSPITAL NOSSA SENHORA DAS GRAÇAS - ANTIGO ALFA - CG Nº 024/2022</v>
          </cell>
          <cell r="E338" t="str">
            <v>EDMIR JOSE FERREIRA</v>
          </cell>
          <cell r="F338" t="str">
            <v>3 - Administrativo</v>
          </cell>
          <cell r="G338" t="str">
            <v>5174-10</v>
          </cell>
          <cell r="H338" t="str">
            <v>10/2024</v>
          </cell>
          <cell r="I338">
            <v>0</v>
          </cell>
          <cell r="J338">
            <v>107.7864</v>
          </cell>
          <cell r="L338">
            <v>198.72804968944101</v>
          </cell>
          <cell r="M338">
            <v>28.87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HOSPITAL NOSSA SENHORA DAS GRAÇAS - ANTIGO ALFA - CG Nº 024/2022</v>
          </cell>
          <cell r="E339" t="str">
            <v>EDNA CLECIA SILVA DE SANTANA</v>
          </cell>
          <cell r="F339" t="str">
            <v>2 - Outros Profissionais da Saúde</v>
          </cell>
          <cell r="G339" t="str">
            <v>3222-05</v>
          </cell>
          <cell r="H339" t="str">
            <v>10/2024</v>
          </cell>
          <cell r="I339">
            <v>0</v>
          </cell>
          <cell r="J339">
            <v>293.5856</v>
          </cell>
          <cell r="L339">
            <v>198.72804968944101</v>
          </cell>
          <cell r="M339">
            <v>28.24</v>
          </cell>
          <cell r="R339">
            <v>127.22891276727451</v>
          </cell>
          <cell r="S339">
            <v>84.72</v>
          </cell>
          <cell r="U339">
            <v>0</v>
          </cell>
        </row>
        <row r="340">
          <cell r="C340" t="str">
            <v>HOSPITAL NOSSA SENHORA DAS GRAÇAS - ANTIGO ALFA - CG Nº 024/2022</v>
          </cell>
          <cell r="E340" t="str">
            <v>EDNA MARIA DE BARROS MELO</v>
          </cell>
          <cell r="F340" t="str">
            <v>2 - Outros Profissionais da Saúde</v>
          </cell>
          <cell r="G340" t="str">
            <v>3222-05</v>
          </cell>
          <cell r="H340" t="str">
            <v>10/2024</v>
          </cell>
          <cell r="I340">
            <v>0</v>
          </cell>
          <cell r="J340">
            <v>289.42320000000001</v>
          </cell>
          <cell r="L340">
            <v>198.72804968944101</v>
          </cell>
          <cell r="M340">
            <v>28.24</v>
          </cell>
          <cell r="R340">
            <v>0</v>
          </cell>
          <cell r="S340">
            <v>0</v>
          </cell>
          <cell r="U340">
            <v>0</v>
          </cell>
        </row>
        <row r="341">
          <cell r="C341" t="str">
            <v>HOSPITAL NOSSA SENHORA DAS GRAÇAS - ANTIGO ALFA - CG Nº 024/2022</v>
          </cell>
          <cell r="E341" t="str">
            <v>EDNA VIRGINIA PINHEIRO</v>
          </cell>
          <cell r="F341" t="str">
            <v>3 - Administrativo</v>
          </cell>
          <cell r="G341" t="str">
            <v>5143-20</v>
          </cell>
          <cell r="H341" t="str">
            <v>10/2024</v>
          </cell>
          <cell r="I341">
            <v>0</v>
          </cell>
          <cell r="J341">
            <v>138.07679999999999</v>
          </cell>
          <cell r="L341">
            <v>198.72804968944101</v>
          </cell>
          <cell r="M341">
            <v>28.87</v>
          </cell>
          <cell r="R341">
            <v>135.63414860003027</v>
          </cell>
          <cell r="S341">
            <v>86.61</v>
          </cell>
          <cell r="U341">
            <v>0</v>
          </cell>
        </row>
        <row r="342">
          <cell r="C342" t="str">
            <v>HOSPITAL NOSSA SENHORA DAS GRAÇAS - ANTIGO ALFA - CG Nº 024/2022</v>
          </cell>
          <cell r="E342" t="str">
            <v>EDNALDO LUCENA DO NASCIMENTO</v>
          </cell>
          <cell r="F342" t="str">
            <v>3 - Administrativo</v>
          </cell>
          <cell r="G342" t="str">
            <v>7823-05</v>
          </cell>
          <cell r="H342" t="str">
            <v>10/2024</v>
          </cell>
          <cell r="I342">
            <v>0</v>
          </cell>
          <cell r="J342">
            <v>157.1808</v>
          </cell>
          <cell r="L342">
            <v>198.72804968944101</v>
          </cell>
          <cell r="M342">
            <v>33.26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HOSPITAL NOSSA SENHORA DAS GRAÇAS - ANTIGO ALFA - CG Nº 024/2022</v>
          </cell>
          <cell r="E343" t="str">
            <v>EDNEUSA ALVES DE SIQUEIRA</v>
          </cell>
          <cell r="F343" t="str">
            <v>2 - Outros Profissionais da Saúde</v>
          </cell>
          <cell r="G343" t="str">
            <v>2235-05</v>
          </cell>
          <cell r="H343" t="str">
            <v>10/2024</v>
          </cell>
          <cell r="I343">
            <v>0</v>
          </cell>
          <cell r="J343">
            <v>513.33440000000007</v>
          </cell>
          <cell r="L343">
            <v>0</v>
          </cell>
          <cell r="M343">
            <v>0</v>
          </cell>
          <cell r="R343">
            <v>0</v>
          </cell>
          <cell r="S343">
            <v>0</v>
          </cell>
          <cell r="U343">
            <v>0</v>
          </cell>
        </row>
        <row r="344">
          <cell r="C344" t="str">
            <v>HOSPITAL NOSSA SENHORA DAS GRAÇAS - ANTIGO ALFA - CG Nº 024/2022</v>
          </cell>
          <cell r="E344" t="str">
            <v>EDUARDA DE BARROS LIMA</v>
          </cell>
          <cell r="F344" t="str">
            <v>2 - Outros Profissionais da Saúde</v>
          </cell>
          <cell r="G344" t="str">
            <v>3222-05</v>
          </cell>
          <cell r="H344" t="str">
            <v>10/2024</v>
          </cell>
          <cell r="I344">
            <v>0</v>
          </cell>
          <cell r="J344">
            <v>288.54320000000001</v>
          </cell>
          <cell r="L344">
            <v>0</v>
          </cell>
          <cell r="M344">
            <v>0</v>
          </cell>
          <cell r="R344">
            <v>0</v>
          </cell>
          <cell r="S344">
            <v>0</v>
          </cell>
          <cell r="U344">
            <v>0</v>
          </cell>
        </row>
        <row r="345">
          <cell r="C345" t="str">
            <v>HOSPITAL NOSSA SENHORA DAS GRAÇAS - ANTIGO ALFA - CG Nº 024/2022</v>
          </cell>
          <cell r="E345" t="str">
            <v>EDUARDA DO NASCIMENTO ALVES</v>
          </cell>
          <cell r="F345" t="str">
            <v>2 - Outros Profissionais da Saúde</v>
          </cell>
          <cell r="G345" t="str">
            <v>3222-05</v>
          </cell>
          <cell r="H345" t="str">
            <v>10/2024</v>
          </cell>
          <cell r="I345">
            <v>0</v>
          </cell>
          <cell r="J345">
            <v>301.67919999999998</v>
          </cell>
          <cell r="L345">
            <v>198.72804968944101</v>
          </cell>
          <cell r="M345">
            <v>28.24</v>
          </cell>
          <cell r="R345">
            <v>253.30745025861083</v>
          </cell>
          <cell r="S345">
            <v>79.209999999999994</v>
          </cell>
          <cell r="U345">
            <v>0</v>
          </cell>
        </row>
        <row r="346">
          <cell r="C346" t="str">
            <v>HOSPITAL NOSSA SENHORA DAS GRAÇAS - ANTIGO ALFA - CG Nº 024/2022</v>
          </cell>
          <cell r="E346" t="str">
            <v>EDUARDA LUIZA DA SILVA</v>
          </cell>
          <cell r="F346" t="str">
            <v>2 - Outros Profissionais da Saúde</v>
          </cell>
          <cell r="G346" t="str">
            <v>2236-05</v>
          </cell>
          <cell r="H346" t="str">
            <v>10/2024</v>
          </cell>
          <cell r="I346">
            <v>0</v>
          </cell>
          <cell r="J346">
            <v>190.8648</v>
          </cell>
          <cell r="L346">
            <v>198.72804968944101</v>
          </cell>
          <cell r="M346">
            <v>2.4900000000000002</v>
          </cell>
          <cell r="R346">
            <v>93.607969436251494</v>
          </cell>
          <cell r="S346">
            <v>85.97</v>
          </cell>
          <cell r="U346">
            <v>0</v>
          </cell>
        </row>
        <row r="347">
          <cell r="C347" t="str">
            <v>HOSPITAL NOSSA SENHORA DAS GRAÇAS - ANTIGO ALFA - CG Nº 024/2022</v>
          </cell>
          <cell r="E347" t="str">
            <v>EDUARDA MARIA FREITAS DA PAZ</v>
          </cell>
          <cell r="F347" t="str">
            <v>2 - Outros Profissionais da Saúde</v>
          </cell>
          <cell r="G347" t="str">
            <v>3222-05</v>
          </cell>
          <cell r="H347" t="str">
            <v>10/2024</v>
          </cell>
          <cell r="I347">
            <v>0</v>
          </cell>
          <cell r="J347">
            <v>311.75360000000001</v>
          </cell>
          <cell r="L347">
            <v>198.72804968944101</v>
          </cell>
          <cell r="M347">
            <v>28.24</v>
          </cell>
          <cell r="R347">
            <v>0</v>
          </cell>
          <cell r="S347">
            <v>0</v>
          </cell>
          <cell r="U347">
            <v>0</v>
          </cell>
        </row>
        <row r="348">
          <cell r="C348" t="str">
            <v>HOSPITAL NOSSA SENHORA DAS GRAÇAS - ANTIGO ALFA - CG Nº 024/2022</v>
          </cell>
          <cell r="E348" t="str">
            <v>EDUARDO PADILHA BRONZEADO</v>
          </cell>
          <cell r="F348" t="str">
            <v>2 - Outros Profissionais da Saúde</v>
          </cell>
          <cell r="G348" t="str">
            <v>2236-05</v>
          </cell>
          <cell r="H348" t="str">
            <v>10/2024</v>
          </cell>
          <cell r="I348">
            <v>0</v>
          </cell>
          <cell r="J348">
            <v>263.62639999999999</v>
          </cell>
          <cell r="L348">
            <v>0</v>
          </cell>
          <cell r="M348">
            <v>0</v>
          </cell>
          <cell r="R348">
            <v>0</v>
          </cell>
          <cell r="S348">
            <v>0</v>
          </cell>
          <cell r="U348">
            <v>0</v>
          </cell>
        </row>
        <row r="349">
          <cell r="C349" t="str">
            <v>HOSPITAL NOSSA SENHORA DAS GRAÇAS - ANTIGO ALFA - CG Nº 024/2022</v>
          </cell>
          <cell r="E349" t="str">
            <v>EDVALDO PAES DE LIMA</v>
          </cell>
          <cell r="F349" t="str">
            <v>2 - Outros Profissionais da Saúde</v>
          </cell>
          <cell r="G349" t="str">
            <v>3222-05</v>
          </cell>
          <cell r="H349" t="str">
            <v>10/2024</v>
          </cell>
          <cell r="I349">
            <v>0</v>
          </cell>
          <cell r="J349">
            <v>273.83999999999997</v>
          </cell>
          <cell r="L349">
            <v>198.72804968944101</v>
          </cell>
          <cell r="M349">
            <v>28.24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HOSPITAL NOSSA SENHORA DAS GRAÇAS - ANTIGO ALFA - CG Nº 024/2022</v>
          </cell>
          <cell r="E350" t="str">
            <v>EDVANIA FELIX DE LIMA</v>
          </cell>
          <cell r="F350" t="str">
            <v>2 - Outros Profissionais da Saúde</v>
          </cell>
          <cell r="G350" t="str">
            <v>3222-05</v>
          </cell>
          <cell r="H350" t="str">
            <v>10/2024</v>
          </cell>
          <cell r="I350">
            <v>0</v>
          </cell>
          <cell r="J350">
            <v>354.04</v>
          </cell>
          <cell r="L350">
            <v>198.72804968944101</v>
          </cell>
          <cell r="M350">
            <v>28.24</v>
          </cell>
          <cell r="R350">
            <v>253.30745025861083</v>
          </cell>
          <cell r="S350">
            <v>0</v>
          </cell>
          <cell r="U350">
            <v>0</v>
          </cell>
        </row>
        <row r="351">
          <cell r="C351" t="str">
            <v>HOSPITAL NOSSA SENHORA DAS GRAÇAS - ANTIGO ALFA - CG Nº 024/2022</v>
          </cell>
          <cell r="E351" t="str">
            <v>EDVANIA MARIA LEMOS</v>
          </cell>
          <cell r="F351" t="str">
            <v>2 - Outros Profissionais da Saúde</v>
          </cell>
          <cell r="G351" t="str">
            <v>3222-05</v>
          </cell>
          <cell r="H351" t="str">
            <v>10/2024</v>
          </cell>
          <cell r="I351">
            <v>0</v>
          </cell>
          <cell r="J351">
            <v>295.23759999999999</v>
          </cell>
          <cell r="L351">
            <v>198.72804968944101</v>
          </cell>
          <cell r="M351">
            <v>28.24</v>
          </cell>
          <cell r="R351">
            <v>0</v>
          </cell>
          <cell r="S351">
            <v>0</v>
          </cell>
          <cell r="U351">
            <v>0</v>
          </cell>
        </row>
        <row r="352">
          <cell r="C352" t="str">
            <v>HOSPITAL NOSSA SENHORA DAS GRAÇAS - ANTIGO ALFA - CG Nº 024/2022</v>
          </cell>
          <cell r="E352" t="str">
            <v>EGIDIO JOSE SILVA DE LIMA</v>
          </cell>
          <cell r="F352" t="str">
            <v>1 - Médico</v>
          </cell>
          <cell r="G352" t="str">
            <v>2251-51</v>
          </cell>
          <cell r="H352" t="str">
            <v>10/2024</v>
          </cell>
          <cell r="I352">
            <v>0</v>
          </cell>
          <cell r="J352">
            <v>756.49279999999999</v>
          </cell>
          <cell r="L352">
            <v>198.72804968944101</v>
          </cell>
          <cell r="M352">
            <v>1.58</v>
          </cell>
          <cell r="R352">
            <v>0</v>
          </cell>
          <cell r="S352">
            <v>0</v>
          </cell>
          <cell r="U352">
            <v>0</v>
          </cell>
        </row>
        <row r="353">
          <cell r="C353" t="str">
            <v>HOSPITAL NOSSA SENHORA DAS GRAÇAS - ANTIGO ALFA - CG Nº 024/2022</v>
          </cell>
          <cell r="E353" t="str">
            <v>ELAINA KELLE FRANCISCO DA SILVA</v>
          </cell>
          <cell r="F353" t="str">
            <v>2 - Outros Profissionais da Saúde</v>
          </cell>
          <cell r="G353" t="str">
            <v>2235-05</v>
          </cell>
          <cell r="H353" t="str">
            <v>10/2024</v>
          </cell>
          <cell r="I353">
            <v>0</v>
          </cell>
          <cell r="J353">
            <v>588.24080000000004</v>
          </cell>
          <cell r="L353">
            <v>0</v>
          </cell>
          <cell r="M353">
            <v>0</v>
          </cell>
          <cell r="R353">
            <v>0</v>
          </cell>
          <cell r="S353">
            <v>0</v>
          </cell>
          <cell r="U353">
            <v>0</v>
          </cell>
        </row>
        <row r="354">
          <cell r="C354" t="str">
            <v>HOSPITAL NOSSA SENHORA DAS GRAÇAS - ANTIGO ALFA - CG Nº 024/2022</v>
          </cell>
          <cell r="E354" t="str">
            <v>ELAINE CRISTINA BASTOS DA SILVA</v>
          </cell>
          <cell r="F354" t="str">
            <v>2 - Outros Profissionais da Saúde</v>
          </cell>
          <cell r="G354" t="str">
            <v>5211-30</v>
          </cell>
          <cell r="H354" t="str">
            <v>10/2024</v>
          </cell>
          <cell r="I354">
            <v>0</v>
          </cell>
          <cell r="J354">
            <v>152.2696</v>
          </cell>
          <cell r="L354">
            <v>0</v>
          </cell>
          <cell r="M354">
            <v>0</v>
          </cell>
          <cell r="R354">
            <v>127.22891276727451</v>
          </cell>
          <cell r="S354">
            <v>96.6</v>
          </cell>
          <cell r="U354">
            <v>0</v>
          </cell>
        </row>
        <row r="355">
          <cell r="C355" t="str">
            <v>HOSPITAL NOSSA SENHORA DAS GRAÇAS - ANTIGO ALFA - CG Nº 024/2022</v>
          </cell>
          <cell r="E355" t="str">
            <v>ELAINE CRISTINA DA SILVA</v>
          </cell>
          <cell r="F355" t="str">
            <v>2 - Outros Profissionais da Saúde</v>
          </cell>
          <cell r="G355" t="str">
            <v>5211-30</v>
          </cell>
          <cell r="H355" t="str">
            <v>10/2024</v>
          </cell>
          <cell r="I355">
            <v>0</v>
          </cell>
          <cell r="J355">
            <v>131.35599999999999</v>
          </cell>
          <cell r="L355">
            <v>198.72804968944101</v>
          </cell>
          <cell r="M355">
            <v>32.200000000000003</v>
          </cell>
          <cell r="R355">
            <v>270.11792192412236</v>
          </cell>
          <cell r="S355">
            <v>96.6</v>
          </cell>
          <cell r="U355">
            <v>0</v>
          </cell>
        </row>
        <row r="356">
          <cell r="C356" t="str">
            <v>HOSPITAL NOSSA SENHORA DAS GRAÇAS - ANTIGO ALFA - CG Nº 024/2022</v>
          </cell>
          <cell r="E356" t="str">
            <v>ELAINE REGINA RODRIGUES DE SOUZA</v>
          </cell>
          <cell r="F356" t="str">
            <v>2 - Outros Profissionais da Saúde</v>
          </cell>
          <cell r="G356" t="str">
            <v>3222-05</v>
          </cell>
          <cell r="H356" t="str">
            <v>10/2024</v>
          </cell>
          <cell r="I356">
            <v>0</v>
          </cell>
          <cell r="J356">
            <v>275.36559999999997</v>
          </cell>
          <cell r="L356">
            <v>198.72804968944101</v>
          </cell>
          <cell r="M356">
            <v>28.24</v>
          </cell>
          <cell r="R356">
            <v>270.11792192412236</v>
          </cell>
          <cell r="S356">
            <v>84.72</v>
          </cell>
          <cell r="U356">
            <v>0</v>
          </cell>
        </row>
        <row r="357">
          <cell r="C357" t="str">
            <v>HOSPITAL NOSSA SENHORA DAS GRAÇAS - ANTIGO ALFA - CG Nº 024/2022</v>
          </cell>
          <cell r="E357" t="str">
            <v>ELANE EDUARDA DA SILVA</v>
          </cell>
          <cell r="F357" t="str">
            <v>2 - Outros Profissionais da Saúde</v>
          </cell>
          <cell r="G357" t="str">
            <v>5211-30</v>
          </cell>
          <cell r="H357" t="str">
            <v>10/2024</v>
          </cell>
          <cell r="I357">
            <v>0</v>
          </cell>
          <cell r="J357">
            <v>122.27679999999999</v>
          </cell>
          <cell r="L357">
            <v>0</v>
          </cell>
          <cell r="M357">
            <v>0</v>
          </cell>
          <cell r="R357">
            <v>127.22891276727451</v>
          </cell>
          <cell r="S357">
            <v>91.77</v>
          </cell>
          <cell r="U357">
            <v>0</v>
          </cell>
        </row>
        <row r="358">
          <cell r="C358" t="str">
            <v>HOSPITAL NOSSA SENHORA DAS GRAÇAS - ANTIGO ALFA - CG Nº 024/2022</v>
          </cell>
          <cell r="E358" t="str">
            <v>ELAYNNE FELIX DA COSTA</v>
          </cell>
          <cell r="F358" t="str">
            <v>2 - Outros Profissionais da Saúde</v>
          </cell>
          <cell r="G358" t="str">
            <v>2515-10</v>
          </cell>
          <cell r="H358" t="str">
            <v>10/2024</v>
          </cell>
          <cell r="I358">
            <v>0</v>
          </cell>
          <cell r="J358">
            <v>229.0104</v>
          </cell>
          <cell r="L358">
            <v>198.72804968944101</v>
          </cell>
          <cell r="M358">
            <v>41.86</v>
          </cell>
          <cell r="R358">
            <v>102.01320526900726</v>
          </cell>
          <cell r="S358">
            <v>98.4</v>
          </cell>
          <cell r="U358">
            <v>0</v>
          </cell>
        </row>
        <row r="359">
          <cell r="C359" t="str">
            <v>HOSPITAL NOSSA SENHORA DAS GRAÇAS - ANTIGO ALFA - CG Nº 024/2022</v>
          </cell>
          <cell r="E359" t="str">
            <v>ELCILENE ENEAS DOS SANTOS</v>
          </cell>
          <cell r="F359" t="str">
            <v>2 - Outros Profissionais da Saúde</v>
          </cell>
          <cell r="G359" t="str">
            <v>5211-30</v>
          </cell>
          <cell r="H359" t="str">
            <v>10/2024</v>
          </cell>
          <cell r="I359">
            <v>0</v>
          </cell>
          <cell r="J359">
            <v>180.5368</v>
          </cell>
          <cell r="L359">
            <v>0</v>
          </cell>
          <cell r="M359">
            <v>0</v>
          </cell>
          <cell r="R359">
            <v>253.30745025861083</v>
          </cell>
          <cell r="S359">
            <v>90.16</v>
          </cell>
          <cell r="U359">
            <v>0</v>
          </cell>
        </row>
        <row r="360">
          <cell r="C360" t="str">
            <v>HOSPITAL NOSSA SENHORA DAS GRAÇAS - ANTIGO ALFA - CG Nº 024/2022</v>
          </cell>
          <cell r="E360" t="str">
            <v>ELECIENE DOMINGOS DE FREITAS</v>
          </cell>
          <cell r="F360" t="str">
            <v>2 - Outros Profissionais da Saúde</v>
          </cell>
          <cell r="G360" t="str">
            <v>2235-05</v>
          </cell>
          <cell r="H360" t="str">
            <v>10/2024</v>
          </cell>
          <cell r="I360">
            <v>0</v>
          </cell>
          <cell r="J360">
            <v>466.2704</v>
          </cell>
          <cell r="L360">
            <v>198.72804968944101</v>
          </cell>
          <cell r="M360">
            <v>3.05</v>
          </cell>
          <cell r="R360">
            <v>0</v>
          </cell>
          <cell r="S360">
            <v>0</v>
          </cell>
          <cell r="U360">
            <v>120.26</v>
          </cell>
        </row>
        <row r="361">
          <cell r="C361" t="str">
            <v>HOSPITAL NOSSA SENHORA DAS GRAÇAS - ANTIGO ALFA - CG Nº 024/2022</v>
          </cell>
          <cell r="E361" t="str">
            <v>ELIABE FERREIRA DA SILVA</v>
          </cell>
          <cell r="F361" t="str">
            <v>3 - Administrativo</v>
          </cell>
          <cell r="G361" t="str">
            <v>5174-10</v>
          </cell>
          <cell r="H361" t="str">
            <v>10/2024</v>
          </cell>
          <cell r="I361">
            <v>0</v>
          </cell>
          <cell r="J361">
            <v>231.73759999999999</v>
          </cell>
          <cell r="L361">
            <v>198.72804968944101</v>
          </cell>
          <cell r="M361">
            <v>28.87</v>
          </cell>
          <cell r="R361">
            <v>135.63414860003027</v>
          </cell>
          <cell r="S361">
            <v>86.61</v>
          </cell>
          <cell r="U361">
            <v>0</v>
          </cell>
        </row>
        <row r="362">
          <cell r="C362" t="str">
            <v>HOSPITAL NOSSA SENHORA DAS GRAÇAS - ANTIGO ALFA - CG Nº 024/2022</v>
          </cell>
          <cell r="E362" t="str">
            <v>ELIABE PEREIRA DOS SANTOS</v>
          </cell>
          <cell r="F362" t="str">
            <v>3 - Administrativo</v>
          </cell>
          <cell r="G362" t="str">
            <v>5143-10</v>
          </cell>
          <cell r="H362" t="str">
            <v>10/2024</v>
          </cell>
          <cell r="I362">
            <v>0</v>
          </cell>
          <cell r="J362">
            <v>145.2328</v>
          </cell>
          <cell r="L362">
            <v>198.72804968944101</v>
          </cell>
          <cell r="M362">
            <v>30.66</v>
          </cell>
          <cell r="R362">
            <v>387.79122358270291</v>
          </cell>
          <cell r="S362">
            <v>91.98</v>
          </cell>
          <cell r="U362">
            <v>0</v>
          </cell>
        </row>
        <row r="363">
          <cell r="C363" t="str">
            <v>HOSPITAL NOSSA SENHORA DAS GRAÇAS - ANTIGO ALFA - CG Nº 024/2022</v>
          </cell>
          <cell r="E363" t="str">
            <v>ELIAN CRUZ DA COSTA</v>
          </cell>
          <cell r="F363" t="str">
            <v>2 - Outros Profissionais da Saúde</v>
          </cell>
          <cell r="G363" t="str">
            <v>3222-25</v>
          </cell>
          <cell r="H363" t="str">
            <v>10/2024</v>
          </cell>
          <cell r="I363">
            <v>0</v>
          </cell>
          <cell r="J363">
            <v>318.6216</v>
          </cell>
          <cell r="L363">
            <v>198.72804968944101</v>
          </cell>
          <cell r="M363">
            <v>33.43</v>
          </cell>
          <cell r="R363">
            <v>270.11792192412236</v>
          </cell>
          <cell r="S363">
            <v>100.28</v>
          </cell>
          <cell r="U363">
            <v>0</v>
          </cell>
        </row>
        <row r="364">
          <cell r="C364" t="str">
            <v>HOSPITAL NOSSA SENHORA DAS GRAÇAS - ANTIGO ALFA - CG Nº 024/2022</v>
          </cell>
          <cell r="E364" t="str">
            <v>ELIANE MARIA MARQUES DA SILVA</v>
          </cell>
          <cell r="F364" t="str">
            <v>2 - Outros Profissionais da Saúde</v>
          </cell>
          <cell r="G364" t="str">
            <v>3222-05</v>
          </cell>
          <cell r="H364" t="str">
            <v>10/2024</v>
          </cell>
          <cell r="I364">
            <v>0</v>
          </cell>
          <cell r="J364">
            <v>277.19119999999998</v>
          </cell>
          <cell r="L364">
            <v>0</v>
          </cell>
          <cell r="M364">
            <v>0</v>
          </cell>
          <cell r="R364">
            <v>0</v>
          </cell>
          <cell r="S364">
            <v>0</v>
          </cell>
          <cell r="U364">
            <v>0</v>
          </cell>
        </row>
        <row r="365">
          <cell r="C365" t="str">
            <v>HOSPITAL NOSSA SENHORA DAS GRAÇAS - ANTIGO ALFA - CG Nº 024/2022</v>
          </cell>
          <cell r="E365" t="str">
            <v>ELICE FLAVIA AUGUSTO DA SILVA</v>
          </cell>
          <cell r="F365" t="str">
            <v>2 - Outros Profissionais da Saúde</v>
          </cell>
          <cell r="G365" t="str">
            <v>3222-05</v>
          </cell>
          <cell r="H365" t="str">
            <v>10/2024</v>
          </cell>
          <cell r="I365">
            <v>0</v>
          </cell>
          <cell r="J365">
            <v>374.40800000000002</v>
          </cell>
          <cell r="L365">
            <v>198.72804968944101</v>
          </cell>
          <cell r="M365">
            <v>28.24</v>
          </cell>
          <cell r="R365">
            <v>0</v>
          </cell>
          <cell r="S365">
            <v>0</v>
          </cell>
          <cell r="U365">
            <v>0</v>
          </cell>
        </row>
        <row r="366">
          <cell r="C366" t="str">
            <v>HOSPITAL NOSSA SENHORA DAS GRAÇAS - ANTIGO ALFA - CG Nº 024/2022</v>
          </cell>
          <cell r="E366" t="str">
            <v>ELIENE DE OLIVEIRA FERREIRA</v>
          </cell>
          <cell r="F366" t="str">
            <v>2 - Outros Profissionais da Saúde</v>
          </cell>
          <cell r="G366" t="str">
            <v>3222-05</v>
          </cell>
          <cell r="H366" t="str">
            <v>10/2024</v>
          </cell>
          <cell r="I366">
            <v>0</v>
          </cell>
          <cell r="J366">
            <v>300.11919999999998</v>
          </cell>
          <cell r="L366">
            <v>198.72804968944101</v>
          </cell>
          <cell r="M366">
            <v>28.24</v>
          </cell>
          <cell r="R366">
            <v>0</v>
          </cell>
          <cell r="S366">
            <v>0</v>
          </cell>
          <cell r="U366">
            <v>0</v>
          </cell>
        </row>
        <row r="367">
          <cell r="C367" t="str">
            <v>HOSPITAL NOSSA SENHORA DAS GRAÇAS - ANTIGO ALFA - CG Nº 024/2022</v>
          </cell>
          <cell r="E367" t="str">
            <v>ELIENE GOMES PEREIRA</v>
          </cell>
          <cell r="F367" t="str">
            <v>2 - Outros Profissionais da Saúde</v>
          </cell>
          <cell r="G367" t="str">
            <v>3222-05</v>
          </cell>
          <cell r="H367" t="str">
            <v>10/2024</v>
          </cell>
          <cell r="I367">
            <v>0</v>
          </cell>
          <cell r="J367">
            <v>361.29919999999998</v>
          </cell>
          <cell r="L367">
            <v>198.72804968944101</v>
          </cell>
          <cell r="M367">
            <v>28.24</v>
          </cell>
          <cell r="R367">
            <v>270.11792192412236</v>
          </cell>
          <cell r="S367">
            <v>84.72</v>
          </cell>
          <cell r="U367">
            <v>0</v>
          </cell>
        </row>
        <row r="368">
          <cell r="C368" t="str">
            <v>HOSPITAL NOSSA SENHORA DAS GRAÇAS - ANTIGO ALFA - CG Nº 024/2022</v>
          </cell>
          <cell r="E368" t="str">
            <v>ELIETE MARIA DA SILVA</v>
          </cell>
          <cell r="F368" t="str">
            <v>3 - Administrativo</v>
          </cell>
          <cell r="G368" t="str">
            <v>5143-20</v>
          </cell>
          <cell r="H368" t="str">
            <v>10/2024</v>
          </cell>
          <cell r="I368">
            <v>0</v>
          </cell>
          <cell r="J368">
            <v>138.78720000000001</v>
          </cell>
          <cell r="L368">
            <v>198.72804968944101</v>
          </cell>
          <cell r="M368">
            <v>28.87</v>
          </cell>
          <cell r="R368">
            <v>135.63414860003027</v>
          </cell>
          <cell r="S368">
            <v>86.61</v>
          </cell>
          <cell r="U368">
            <v>0</v>
          </cell>
        </row>
        <row r="369">
          <cell r="C369" t="str">
            <v>HOSPITAL NOSSA SENHORA DAS GRAÇAS - ANTIGO ALFA - CG Nº 024/2022</v>
          </cell>
          <cell r="E369" t="str">
            <v>ELINALVA ALBUQUERQUE DA SILVA</v>
          </cell>
          <cell r="F369" t="str">
            <v>2 - Outros Profissionais da Saúde</v>
          </cell>
          <cell r="G369" t="str">
            <v>3222-05</v>
          </cell>
          <cell r="H369" t="str">
            <v>10/2024</v>
          </cell>
          <cell r="I369">
            <v>0</v>
          </cell>
          <cell r="J369">
            <v>273.47840000000002</v>
          </cell>
          <cell r="L369">
            <v>198.72804968944101</v>
          </cell>
          <cell r="M369">
            <v>28.24</v>
          </cell>
          <cell r="R369">
            <v>387.79122358270291</v>
          </cell>
          <cell r="S369">
            <v>84.72</v>
          </cell>
          <cell r="U369">
            <v>0</v>
          </cell>
        </row>
        <row r="370">
          <cell r="C370" t="str">
            <v>HOSPITAL NOSSA SENHORA DAS GRAÇAS - ANTIGO ALFA - CG Nº 024/2022</v>
          </cell>
          <cell r="E370" t="str">
            <v>ELINE KELLY SANTOS DE SOUZA</v>
          </cell>
          <cell r="F370" t="str">
            <v>3 - Administrativo</v>
          </cell>
          <cell r="G370" t="str">
            <v>4110-10</v>
          </cell>
          <cell r="H370" t="str">
            <v>10/2024</v>
          </cell>
          <cell r="I370">
            <v>0</v>
          </cell>
          <cell r="J370">
            <v>100.4944</v>
          </cell>
          <cell r="L370">
            <v>0</v>
          </cell>
          <cell r="M370">
            <v>0</v>
          </cell>
          <cell r="R370">
            <v>135.63414860003027</v>
          </cell>
          <cell r="S370">
            <v>77.95</v>
          </cell>
          <cell r="U370">
            <v>0</v>
          </cell>
        </row>
        <row r="371">
          <cell r="C371" t="str">
            <v>HOSPITAL NOSSA SENHORA DAS GRAÇAS - ANTIGO ALFA - CG Nº 024/2022</v>
          </cell>
          <cell r="E371" t="str">
            <v>ELIONAI HOLANDA MARTINS DOS SANTOS</v>
          </cell>
          <cell r="F371" t="str">
            <v>2 - Outros Profissionais da Saúde</v>
          </cell>
          <cell r="G371" t="str">
            <v>5211-30</v>
          </cell>
          <cell r="H371" t="str">
            <v>10/2024</v>
          </cell>
          <cell r="I371">
            <v>0</v>
          </cell>
          <cell r="J371">
            <v>197.79040000000001</v>
          </cell>
          <cell r="L371">
            <v>0</v>
          </cell>
          <cell r="M371">
            <v>0</v>
          </cell>
          <cell r="R371">
            <v>0</v>
          </cell>
          <cell r="S371">
            <v>0</v>
          </cell>
          <cell r="U371">
            <v>0</v>
          </cell>
        </row>
        <row r="372">
          <cell r="C372" t="str">
            <v>HOSPITAL NOSSA SENHORA DAS GRAÇAS - ANTIGO ALFA - CG Nº 024/2022</v>
          </cell>
          <cell r="E372" t="str">
            <v>ELISA ANGELYS GOMES SILVA ALVES</v>
          </cell>
          <cell r="F372" t="str">
            <v>3 - Administrativo</v>
          </cell>
          <cell r="G372" t="str">
            <v>4131-15</v>
          </cell>
          <cell r="H372" t="str">
            <v>10/2024</v>
          </cell>
          <cell r="I372">
            <v>0</v>
          </cell>
          <cell r="J372">
            <v>174.55439999999999</v>
          </cell>
          <cell r="L372">
            <v>0</v>
          </cell>
          <cell r="M372">
            <v>0</v>
          </cell>
          <cell r="R372">
            <v>194.47079942932055</v>
          </cell>
          <cell r="S372">
            <v>126.55</v>
          </cell>
          <cell r="U372">
            <v>0</v>
          </cell>
        </row>
        <row r="373">
          <cell r="C373" t="str">
            <v>HOSPITAL NOSSA SENHORA DAS GRAÇAS - ANTIGO ALFA - CG Nº 024/2022</v>
          </cell>
          <cell r="E373" t="str">
            <v>ELISABETE DE OLIVEIRA MACIEL</v>
          </cell>
          <cell r="F373" t="str">
            <v>2 - Outros Profissionais da Saúde</v>
          </cell>
          <cell r="G373" t="str">
            <v>3222-05</v>
          </cell>
          <cell r="H373" t="str">
            <v>10/2024</v>
          </cell>
          <cell r="I373">
            <v>0</v>
          </cell>
          <cell r="J373">
            <v>273.47840000000002</v>
          </cell>
          <cell r="L373">
            <v>198.72804968944101</v>
          </cell>
          <cell r="M373">
            <v>28.24</v>
          </cell>
          <cell r="R373">
            <v>194.47079942932055</v>
          </cell>
          <cell r="S373">
            <v>84.72</v>
          </cell>
          <cell r="U373">
            <v>0</v>
          </cell>
        </row>
        <row r="374">
          <cell r="C374" t="str">
            <v>HOSPITAL NOSSA SENHORA DAS GRAÇAS - ANTIGO ALFA - CG Nº 024/2022</v>
          </cell>
          <cell r="E374" t="str">
            <v>ELISANGELA BANDEIRA DOS SANTOS BARBOSA</v>
          </cell>
          <cell r="F374" t="str">
            <v>2 - Outros Profissionais da Saúde</v>
          </cell>
          <cell r="G374" t="str">
            <v>3222-05</v>
          </cell>
          <cell r="H374" t="str">
            <v>10/2024</v>
          </cell>
          <cell r="I374">
            <v>0</v>
          </cell>
          <cell r="J374">
            <v>294.57839999999999</v>
          </cell>
          <cell r="L374">
            <v>198.72804968944101</v>
          </cell>
          <cell r="M374">
            <v>28.24</v>
          </cell>
          <cell r="R374">
            <v>0</v>
          </cell>
          <cell r="S374">
            <v>0</v>
          </cell>
          <cell r="U374">
            <v>0</v>
          </cell>
        </row>
        <row r="375">
          <cell r="C375" t="str">
            <v>HOSPITAL NOSSA SENHORA DAS GRAÇAS - ANTIGO ALFA - CG Nº 024/2022</v>
          </cell>
          <cell r="E375" t="str">
            <v>ELISANGELA CAMPOS DE MELLO</v>
          </cell>
          <cell r="F375" t="str">
            <v>3 - Administrativo</v>
          </cell>
          <cell r="G375" t="str">
            <v>4110-30</v>
          </cell>
          <cell r="H375" t="str">
            <v>10/2024</v>
          </cell>
          <cell r="I375">
            <v>0</v>
          </cell>
          <cell r="J375">
            <v>193.56</v>
          </cell>
          <cell r="L375">
            <v>198.72804968944101</v>
          </cell>
          <cell r="M375">
            <v>44</v>
          </cell>
          <cell r="R375">
            <v>387.79122358270291</v>
          </cell>
          <cell r="S375">
            <v>145.16999999999999</v>
          </cell>
          <cell r="U375">
            <v>0</v>
          </cell>
        </row>
        <row r="376">
          <cell r="C376" t="str">
            <v>HOSPITAL NOSSA SENHORA DAS GRAÇAS - ANTIGO ALFA - CG Nº 024/2022</v>
          </cell>
          <cell r="E376" t="str">
            <v>ELISANGELA GORGONHA MOURA SANDES</v>
          </cell>
          <cell r="F376" t="str">
            <v>2 - Outros Profissionais da Saúde</v>
          </cell>
          <cell r="G376" t="str">
            <v>3222-25</v>
          </cell>
          <cell r="H376" t="str">
            <v>10/2024</v>
          </cell>
          <cell r="I376">
            <v>0</v>
          </cell>
          <cell r="J376">
            <v>308.63600000000002</v>
          </cell>
          <cell r="L376">
            <v>198.72804968944101</v>
          </cell>
          <cell r="M376">
            <v>33.43</v>
          </cell>
          <cell r="R376">
            <v>0</v>
          </cell>
          <cell r="S376">
            <v>0</v>
          </cell>
          <cell r="U376">
            <v>0</v>
          </cell>
        </row>
        <row r="377">
          <cell r="C377" t="str">
            <v>HOSPITAL NOSSA SENHORA DAS GRAÇAS - ANTIGO ALFA - CG Nº 024/2022</v>
          </cell>
          <cell r="E377" t="str">
            <v>ELISANIA MONAISA COSMO DE OLIVEIRA</v>
          </cell>
          <cell r="F377" t="str">
            <v>2 - Outros Profissionais da Saúde</v>
          </cell>
          <cell r="G377" t="str">
            <v>2236-05</v>
          </cell>
          <cell r="H377" t="str">
            <v>10/2024</v>
          </cell>
          <cell r="I377">
            <v>0</v>
          </cell>
          <cell r="J377">
            <v>235.54480000000001</v>
          </cell>
          <cell r="L377">
            <v>198.72804968944101</v>
          </cell>
          <cell r="M377">
            <v>2.7</v>
          </cell>
          <cell r="R377">
            <v>0</v>
          </cell>
          <cell r="S377">
            <v>0</v>
          </cell>
          <cell r="U377">
            <v>0</v>
          </cell>
        </row>
        <row r="378">
          <cell r="C378" t="str">
            <v>HOSPITAL NOSSA SENHORA DAS GRAÇAS - ANTIGO ALFA - CG Nº 024/2022</v>
          </cell>
          <cell r="E378" t="str">
            <v>ELIZABETE LOPES VIEIRA</v>
          </cell>
          <cell r="F378" t="str">
            <v>3 - Administrativo</v>
          </cell>
          <cell r="G378" t="str">
            <v>5143-20</v>
          </cell>
          <cell r="H378" t="str">
            <v>10/2024</v>
          </cell>
          <cell r="I378">
            <v>0</v>
          </cell>
          <cell r="J378">
            <v>13.808</v>
          </cell>
          <cell r="L378">
            <v>0</v>
          </cell>
          <cell r="M378">
            <v>0</v>
          </cell>
          <cell r="R378">
            <v>0</v>
          </cell>
          <cell r="S378">
            <v>0</v>
          </cell>
          <cell r="U378">
            <v>0</v>
          </cell>
        </row>
        <row r="379">
          <cell r="C379" t="str">
            <v>HOSPITAL NOSSA SENHORA DAS GRAÇAS - ANTIGO ALFA - CG Nº 024/2022</v>
          </cell>
          <cell r="E379" t="str">
            <v>ELIZABETE MARIA DA SILVA FERREIRA</v>
          </cell>
          <cell r="F379" t="str">
            <v>2 - Outros Profissionais da Saúde</v>
          </cell>
          <cell r="G379" t="str">
            <v>3222-05</v>
          </cell>
          <cell r="H379" t="str">
            <v>10/2024</v>
          </cell>
          <cell r="I379">
            <v>0</v>
          </cell>
          <cell r="J379">
            <v>302.61040000000003</v>
          </cell>
          <cell r="L379">
            <v>198.72804968944101</v>
          </cell>
          <cell r="M379">
            <v>28.24</v>
          </cell>
          <cell r="R379">
            <v>135.63414860003027</v>
          </cell>
          <cell r="S379">
            <v>84.72</v>
          </cell>
          <cell r="U379">
            <v>0</v>
          </cell>
        </row>
        <row r="380">
          <cell r="C380" t="str">
            <v>HOSPITAL NOSSA SENHORA DAS GRAÇAS - ANTIGO ALFA - CG Nº 024/2022</v>
          </cell>
          <cell r="E380" t="str">
            <v>ELIZANDRA TRAJANO DA SILVA</v>
          </cell>
          <cell r="F380" t="str">
            <v>2 - Outros Profissionais da Saúde</v>
          </cell>
          <cell r="G380" t="str">
            <v>2234-05</v>
          </cell>
          <cell r="H380" t="str">
            <v>10/2024</v>
          </cell>
          <cell r="I380">
            <v>0</v>
          </cell>
          <cell r="J380">
            <v>451.41840000000002</v>
          </cell>
          <cell r="L380">
            <v>0</v>
          </cell>
          <cell r="M380">
            <v>0</v>
          </cell>
          <cell r="R380">
            <v>0</v>
          </cell>
          <cell r="S380">
            <v>0</v>
          </cell>
          <cell r="U380">
            <v>0</v>
          </cell>
        </row>
        <row r="381">
          <cell r="C381" t="str">
            <v>HOSPITAL NOSSA SENHORA DAS GRAÇAS - ANTIGO ALFA - CG Nº 024/2022</v>
          </cell>
          <cell r="E381" t="str">
            <v>ELIZANGELA CRISTINA OLIVEIRA DA SILVA</v>
          </cell>
          <cell r="F381" t="str">
            <v>2 - Outros Profissionais da Saúde</v>
          </cell>
          <cell r="G381" t="str">
            <v>2235-05</v>
          </cell>
          <cell r="H381" t="str">
            <v>10/2024</v>
          </cell>
          <cell r="I381">
            <v>0</v>
          </cell>
          <cell r="J381">
            <v>472.1456</v>
          </cell>
          <cell r="L381">
            <v>198.72804968944101</v>
          </cell>
          <cell r="M381">
            <v>2.79</v>
          </cell>
          <cell r="R381">
            <v>0</v>
          </cell>
          <cell r="S381">
            <v>0</v>
          </cell>
          <cell r="U381">
            <v>0</v>
          </cell>
        </row>
        <row r="382">
          <cell r="C382" t="str">
            <v>HOSPITAL NOSSA SENHORA DAS GRAÇAS - ANTIGO ALFA - CG Nº 024/2022</v>
          </cell>
          <cell r="E382" t="str">
            <v>ELIZANGELA MARIA DOS SANTOS TRAJANO</v>
          </cell>
          <cell r="F382" t="str">
            <v>2 - Outros Profissionais da Saúde</v>
          </cell>
          <cell r="G382" t="str">
            <v>3222-05</v>
          </cell>
          <cell r="H382" t="str">
            <v>10/2024</v>
          </cell>
          <cell r="I382">
            <v>0</v>
          </cell>
          <cell r="J382">
            <v>273.71519999999998</v>
          </cell>
          <cell r="L382">
            <v>198.72804968944101</v>
          </cell>
          <cell r="M382">
            <v>28.24</v>
          </cell>
          <cell r="R382">
            <v>0</v>
          </cell>
          <cell r="S382">
            <v>0</v>
          </cell>
          <cell r="U382">
            <v>0</v>
          </cell>
        </row>
        <row r="383">
          <cell r="C383" t="str">
            <v>HOSPITAL NOSSA SENHORA DAS GRAÇAS - ANTIGO ALFA - CG Nº 024/2022</v>
          </cell>
          <cell r="E383" t="str">
            <v>ELIZIANA NATASSIA DA SILVA</v>
          </cell>
          <cell r="F383" t="str">
            <v>2 - Outros Profissionais da Saúde</v>
          </cell>
          <cell r="G383" t="str">
            <v>2236-05</v>
          </cell>
          <cell r="H383" t="str">
            <v>10/2024</v>
          </cell>
          <cell r="I383">
            <v>0</v>
          </cell>
          <cell r="J383">
            <v>219.28</v>
          </cell>
          <cell r="L383">
            <v>198.72804968944101</v>
          </cell>
          <cell r="M383">
            <v>2.7</v>
          </cell>
          <cell r="R383">
            <v>0</v>
          </cell>
          <cell r="S383">
            <v>0</v>
          </cell>
          <cell r="U383">
            <v>0</v>
          </cell>
        </row>
        <row r="384">
          <cell r="C384" t="str">
            <v>HOSPITAL NOSSA SENHORA DAS GRAÇAS - ANTIGO ALFA - CG Nº 024/2022</v>
          </cell>
          <cell r="E384" t="str">
            <v>ELIZIANE TARGINO DE LIMA</v>
          </cell>
          <cell r="F384" t="str">
            <v>2 - Outros Profissionais da Saúde</v>
          </cell>
          <cell r="G384" t="str">
            <v>3222-05</v>
          </cell>
          <cell r="H384" t="str">
            <v>10/2024</v>
          </cell>
          <cell r="I384">
            <v>0</v>
          </cell>
          <cell r="J384">
            <v>253.1456</v>
          </cell>
          <cell r="L384">
            <v>0</v>
          </cell>
          <cell r="M384">
            <v>0</v>
          </cell>
          <cell r="R384">
            <v>93.688308066587325</v>
          </cell>
          <cell r="S384">
            <v>64.95</v>
          </cell>
          <cell r="U384">
            <v>0</v>
          </cell>
        </row>
        <row r="385">
          <cell r="C385" t="str">
            <v>HOSPITAL NOSSA SENHORA DAS GRAÇAS - ANTIGO ALFA - CG Nº 024/2022</v>
          </cell>
          <cell r="E385" t="str">
            <v>ELVISON PEREIRA DE LIMA</v>
          </cell>
          <cell r="F385" t="str">
            <v>2 - Outros Profissionais da Saúde</v>
          </cell>
          <cell r="G385" t="str">
            <v>2234-05</v>
          </cell>
          <cell r="H385" t="str">
            <v>10/2024</v>
          </cell>
          <cell r="I385">
            <v>0</v>
          </cell>
          <cell r="J385">
            <v>343.16640000000001</v>
          </cell>
          <cell r="L385">
            <v>198.72804968944101</v>
          </cell>
          <cell r="M385">
            <v>17.63</v>
          </cell>
          <cell r="R385">
            <v>0</v>
          </cell>
          <cell r="S385">
            <v>0</v>
          </cell>
          <cell r="U385">
            <v>0</v>
          </cell>
        </row>
        <row r="386">
          <cell r="C386" t="str">
            <v>HOSPITAL NOSSA SENHORA DAS GRAÇAS - ANTIGO ALFA - CG Nº 024/2022</v>
          </cell>
          <cell r="E386" t="str">
            <v>ELYZANDRA ISABEL DA SILVA SAMPAIO</v>
          </cell>
          <cell r="F386" t="str">
            <v>2 - Outros Profissionais da Saúde</v>
          </cell>
          <cell r="G386" t="str">
            <v>3222-05</v>
          </cell>
          <cell r="H386" t="str">
            <v>10/2024</v>
          </cell>
          <cell r="I386">
            <v>0</v>
          </cell>
          <cell r="J386">
            <v>126.51519999999999</v>
          </cell>
          <cell r="L386">
            <v>198.72804968944101</v>
          </cell>
          <cell r="M386">
            <v>28.24</v>
          </cell>
          <cell r="R386">
            <v>236.70147692486324</v>
          </cell>
          <cell r="S386">
            <v>74.55</v>
          </cell>
          <cell r="U386">
            <v>0</v>
          </cell>
        </row>
        <row r="387">
          <cell r="C387" t="str">
            <v>HOSPITAL NOSSA SENHORA DAS GRAÇAS - ANTIGO ALFA - CG Nº 024/2022</v>
          </cell>
          <cell r="E387" t="str">
            <v>EMANUEL CRUZ</v>
          </cell>
          <cell r="F387" t="str">
            <v>2 - Outros Profissionais da Saúde</v>
          </cell>
          <cell r="G387" t="str">
            <v>2234-05</v>
          </cell>
          <cell r="H387" t="str">
            <v>10/2024</v>
          </cell>
          <cell r="I387">
            <v>0</v>
          </cell>
          <cell r="J387">
            <v>383.73120000000011</v>
          </cell>
          <cell r="L387">
            <v>198.72804968944101</v>
          </cell>
          <cell r="M387">
            <v>20.079999999999998</v>
          </cell>
          <cell r="R387">
            <v>0</v>
          </cell>
          <cell r="S387">
            <v>0</v>
          </cell>
          <cell r="U387">
            <v>0</v>
          </cell>
        </row>
        <row r="388">
          <cell r="C388" t="str">
            <v>HOSPITAL NOSSA SENHORA DAS GRAÇAS - ANTIGO ALFA - CG Nº 024/2022</v>
          </cell>
          <cell r="E388" t="str">
            <v>EMANUELE HOSANA DA SILVA</v>
          </cell>
          <cell r="F388" t="str">
            <v>2 - Outros Profissionais da Saúde</v>
          </cell>
          <cell r="G388" t="str">
            <v>5152-05</v>
          </cell>
          <cell r="H388" t="str">
            <v>10/2024</v>
          </cell>
          <cell r="I388">
            <v>0</v>
          </cell>
          <cell r="J388">
            <v>154.7216</v>
          </cell>
          <cell r="L388">
            <v>0</v>
          </cell>
          <cell r="M388">
            <v>0</v>
          </cell>
          <cell r="R388">
            <v>0</v>
          </cell>
          <cell r="S388">
            <v>0</v>
          </cell>
          <cell r="U388">
            <v>0</v>
          </cell>
        </row>
        <row r="389">
          <cell r="C389" t="str">
            <v>HOSPITAL NOSSA SENHORA DAS GRAÇAS - ANTIGO ALFA - CG Nº 024/2022</v>
          </cell>
          <cell r="E389" t="str">
            <v>EMANUELLE DE ARAUJO SILVA</v>
          </cell>
          <cell r="F389" t="str">
            <v>2 - Outros Profissionais da Saúde</v>
          </cell>
          <cell r="G389" t="str">
            <v>3222-05</v>
          </cell>
          <cell r="H389" t="str">
            <v>10/2024</v>
          </cell>
          <cell r="I389">
            <v>0</v>
          </cell>
          <cell r="J389">
            <v>308.8664</v>
          </cell>
          <cell r="L389">
            <v>198.72804968944101</v>
          </cell>
          <cell r="M389">
            <v>28.24</v>
          </cell>
          <cell r="R389">
            <v>0</v>
          </cell>
          <cell r="S389">
            <v>0</v>
          </cell>
          <cell r="U389">
            <v>0</v>
          </cell>
        </row>
        <row r="390">
          <cell r="C390" t="str">
            <v>HOSPITAL NOSSA SENHORA DAS GRAÇAS - ANTIGO ALFA - CG Nº 024/2022</v>
          </cell>
          <cell r="E390" t="str">
            <v>EMANUELLE GUIMARAES XAVIER</v>
          </cell>
          <cell r="F390" t="str">
            <v>3 - Administrativo</v>
          </cell>
          <cell r="G390" t="str">
            <v>1221-05</v>
          </cell>
          <cell r="H390" t="str">
            <v>10/2024</v>
          </cell>
          <cell r="I390">
            <v>0</v>
          </cell>
          <cell r="J390">
            <v>453.91120000000001</v>
          </cell>
          <cell r="L390">
            <v>0</v>
          </cell>
          <cell r="M390">
            <v>0</v>
          </cell>
          <cell r="R390">
            <v>0</v>
          </cell>
          <cell r="S390">
            <v>0</v>
          </cell>
          <cell r="U390">
            <v>0</v>
          </cell>
        </row>
        <row r="391">
          <cell r="C391" t="str">
            <v>HOSPITAL NOSSA SENHORA DAS GRAÇAS - ANTIGO ALFA - CG Nº 024/2022</v>
          </cell>
          <cell r="E391" t="str">
            <v>EMANUELLY LIRA DO NASCIMENTO</v>
          </cell>
          <cell r="F391" t="str">
            <v>2 - Outros Profissionais da Saúde</v>
          </cell>
          <cell r="G391" t="str">
            <v>5211-30</v>
          </cell>
          <cell r="H391" t="str">
            <v>10/2024</v>
          </cell>
          <cell r="I391">
            <v>0</v>
          </cell>
          <cell r="J391">
            <v>146.3272</v>
          </cell>
          <cell r="L391">
            <v>198.72804968944101</v>
          </cell>
          <cell r="M391">
            <v>32.200000000000003</v>
          </cell>
          <cell r="R391">
            <v>253.30745025861083</v>
          </cell>
          <cell r="S391">
            <v>96.6</v>
          </cell>
          <cell r="U391">
            <v>0</v>
          </cell>
        </row>
        <row r="392">
          <cell r="C392" t="str">
            <v>HOSPITAL NOSSA SENHORA DAS GRAÇAS - ANTIGO ALFA - CG Nº 024/2022</v>
          </cell>
          <cell r="E392" t="str">
            <v>EMILIA SOUZA MIGUEL DA SILVA</v>
          </cell>
          <cell r="F392" t="str">
            <v>2 - Outros Profissionais da Saúde</v>
          </cell>
          <cell r="G392" t="str">
            <v>3222-05</v>
          </cell>
          <cell r="H392" t="str">
            <v>10/2024</v>
          </cell>
          <cell r="I392">
            <v>0</v>
          </cell>
          <cell r="J392">
            <v>286.7688</v>
          </cell>
          <cell r="L392">
            <v>198.72804968944101</v>
          </cell>
          <cell r="M392">
            <v>28.24</v>
          </cell>
          <cell r="R392">
            <v>127.63370860927151</v>
          </cell>
          <cell r="S392">
            <v>84.72</v>
          </cell>
          <cell r="U392">
            <v>0</v>
          </cell>
        </row>
        <row r="393">
          <cell r="C393" t="str">
            <v>HOSPITAL NOSSA SENHORA DAS GRAÇAS - ANTIGO ALFA - CG Nº 024/2022</v>
          </cell>
          <cell r="E393" t="str">
            <v>EMMERSON LEANDRO PEREIRA DA SILVA</v>
          </cell>
          <cell r="F393" t="str">
            <v>2 - Outros Profissionais da Saúde</v>
          </cell>
          <cell r="G393" t="str">
            <v>5211-30</v>
          </cell>
          <cell r="H393" t="str">
            <v>10/2024</v>
          </cell>
          <cell r="I393">
            <v>0</v>
          </cell>
          <cell r="J393">
            <v>129.13120000000001</v>
          </cell>
          <cell r="L393">
            <v>198.72804968944101</v>
          </cell>
          <cell r="M393">
            <v>32.200000000000003</v>
          </cell>
          <cell r="R393">
            <v>0</v>
          </cell>
          <cell r="S393">
            <v>0</v>
          </cell>
          <cell r="U393">
            <v>0</v>
          </cell>
        </row>
        <row r="394">
          <cell r="C394" t="str">
            <v>HOSPITAL NOSSA SENHORA DAS GRAÇAS - ANTIGO ALFA - CG Nº 024/2022</v>
          </cell>
          <cell r="E394" t="str">
            <v>ENIVALDO FRANCISCO DE SOUZA JUNIOR</v>
          </cell>
          <cell r="F394" t="str">
            <v>3 - Administrativo</v>
          </cell>
          <cell r="G394" t="str">
            <v>5174-10</v>
          </cell>
          <cell r="H394" t="str">
            <v>10/2024</v>
          </cell>
          <cell r="I394">
            <v>0</v>
          </cell>
          <cell r="J394">
            <v>115.48480000000001</v>
          </cell>
          <cell r="L394">
            <v>0</v>
          </cell>
          <cell r="M394">
            <v>0</v>
          </cell>
          <cell r="R394">
            <v>0</v>
          </cell>
          <cell r="S394">
            <v>0</v>
          </cell>
          <cell r="U394">
            <v>0</v>
          </cell>
        </row>
        <row r="395">
          <cell r="C395" t="str">
            <v>HOSPITAL NOSSA SENHORA DAS GRAÇAS - ANTIGO ALFA - CG Nº 024/2022</v>
          </cell>
          <cell r="E395" t="str">
            <v>ENOCK ALCOFORADO DE OLIVEIRA</v>
          </cell>
          <cell r="F395" t="str">
            <v>3 - Administrativo</v>
          </cell>
          <cell r="G395" t="str">
            <v>2149-15</v>
          </cell>
          <cell r="H395" t="str">
            <v>10/2024</v>
          </cell>
          <cell r="I395">
            <v>0</v>
          </cell>
          <cell r="J395">
            <v>711.64800000000002</v>
          </cell>
          <cell r="L395">
            <v>0</v>
          </cell>
          <cell r="M395">
            <v>0</v>
          </cell>
          <cell r="R395">
            <v>0</v>
          </cell>
          <cell r="S395">
            <v>0</v>
          </cell>
          <cell r="U395">
            <v>0</v>
          </cell>
        </row>
        <row r="396">
          <cell r="C396" t="str">
            <v>HOSPITAL NOSSA SENHORA DAS GRAÇAS - ANTIGO ALFA - CG Nº 024/2022</v>
          </cell>
          <cell r="E396" t="str">
            <v>ERALDO EUSTAQUIO DA SILVA JUNIOR</v>
          </cell>
          <cell r="F396" t="str">
            <v>3 - Administrativo</v>
          </cell>
          <cell r="G396" t="str">
            <v>7823-05</v>
          </cell>
          <cell r="H396" t="str">
            <v>10/2024</v>
          </cell>
          <cell r="I396">
            <v>0</v>
          </cell>
          <cell r="J396">
            <v>181.27279999999999</v>
          </cell>
          <cell r="L396">
            <v>0</v>
          </cell>
          <cell r="M396">
            <v>0</v>
          </cell>
          <cell r="R396">
            <v>0</v>
          </cell>
          <cell r="S396">
            <v>0</v>
          </cell>
          <cell r="U396">
            <v>0</v>
          </cell>
        </row>
        <row r="397">
          <cell r="C397" t="str">
            <v>HOSPITAL NOSSA SENHORA DAS GRAÇAS - ANTIGO ALFA - CG Nº 024/2022</v>
          </cell>
          <cell r="E397" t="str">
            <v>ERICA ALEXANDRA GOMES</v>
          </cell>
          <cell r="F397" t="str">
            <v>2 - Outros Profissionais da Saúde</v>
          </cell>
          <cell r="G397" t="str">
            <v>3222-05</v>
          </cell>
          <cell r="H397" t="str">
            <v>10/2024</v>
          </cell>
          <cell r="I397">
            <v>0</v>
          </cell>
          <cell r="J397">
            <v>357.31119999999999</v>
          </cell>
          <cell r="L397">
            <v>198.72804968944101</v>
          </cell>
          <cell r="M397">
            <v>28.24</v>
          </cell>
          <cell r="R397">
            <v>127.22891276727451</v>
          </cell>
          <cell r="S397">
            <v>82.46</v>
          </cell>
          <cell r="U397">
            <v>0</v>
          </cell>
        </row>
        <row r="398">
          <cell r="C398" t="str">
            <v>HOSPITAL NOSSA SENHORA DAS GRAÇAS - ANTIGO ALFA - CG Nº 024/2022</v>
          </cell>
          <cell r="E398" t="str">
            <v>ERICA KELY MARIA DA SILVA NASCIMENTO</v>
          </cell>
          <cell r="F398" t="str">
            <v>2 - Outros Profissionais da Saúde</v>
          </cell>
          <cell r="G398" t="str">
            <v>3222-05</v>
          </cell>
          <cell r="H398" t="str">
            <v>10/2024</v>
          </cell>
          <cell r="I398">
            <v>0</v>
          </cell>
          <cell r="J398">
            <v>355.45679999999999</v>
          </cell>
          <cell r="L398">
            <v>198.72804968944101</v>
          </cell>
          <cell r="M398">
            <v>28.24</v>
          </cell>
          <cell r="R398">
            <v>127.22891276727451</v>
          </cell>
          <cell r="S398">
            <v>82.46</v>
          </cell>
          <cell r="U398">
            <v>0</v>
          </cell>
        </row>
        <row r="399">
          <cell r="C399" t="str">
            <v>HOSPITAL NOSSA SENHORA DAS GRAÇAS - ANTIGO ALFA - CG Nº 024/2022</v>
          </cell>
          <cell r="E399" t="str">
            <v>ERICK EDMILSON MOREIRA</v>
          </cell>
          <cell r="F399" t="str">
            <v>3 - Administrativo</v>
          </cell>
          <cell r="G399" t="str">
            <v xml:space="preserve">25210-5 </v>
          </cell>
          <cell r="H399" t="str">
            <v>10/2024</v>
          </cell>
          <cell r="I399">
            <v>0</v>
          </cell>
          <cell r="J399">
            <v>313.43360000000001</v>
          </cell>
          <cell r="L399">
            <v>198.72804968944101</v>
          </cell>
          <cell r="M399">
            <v>44</v>
          </cell>
          <cell r="R399">
            <v>0</v>
          </cell>
          <cell r="S399">
            <v>0</v>
          </cell>
          <cell r="U399">
            <v>0</v>
          </cell>
        </row>
        <row r="400">
          <cell r="C400" t="str">
            <v>HOSPITAL NOSSA SENHORA DAS GRAÇAS - ANTIGO ALFA - CG Nº 024/2022</v>
          </cell>
          <cell r="E400" t="str">
            <v>ERICK SILVA PORTELA PATRICIO</v>
          </cell>
          <cell r="F400" t="str">
            <v>2 - Outros Profissionais da Saúde</v>
          </cell>
          <cell r="G400" t="str">
            <v>2236-05</v>
          </cell>
          <cell r="H400" t="str">
            <v>10/2024</v>
          </cell>
          <cell r="I400">
            <v>0</v>
          </cell>
          <cell r="J400">
            <v>241.41759999999999</v>
          </cell>
          <cell r="L400">
            <v>0</v>
          </cell>
          <cell r="M400">
            <v>0</v>
          </cell>
          <cell r="R400">
            <v>0</v>
          </cell>
          <cell r="S400">
            <v>0</v>
          </cell>
          <cell r="U400">
            <v>0</v>
          </cell>
        </row>
        <row r="401">
          <cell r="C401" t="str">
            <v>HOSPITAL NOSSA SENHORA DAS GRAÇAS - ANTIGO ALFA - CG Nº 024/2022</v>
          </cell>
          <cell r="E401" t="str">
            <v>ERICLES JOSE DA SILVA</v>
          </cell>
          <cell r="F401" t="str">
            <v>2 - Outros Profissionais da Saúde</v>
          </cell>
          <cell r="G401" t="str">
            <v>3222-05</v>
          </cell>
          <cell r="H401" t="str">
            <v>10/2024</v>
          </cell>
          <cell r="I401">
            <v>0</v>
          </cell>
          <cell r="J401">
            <v>349.41759999999999</v>
          </cell>
          <cell r="L401">
            <v>198.72804968944101</v>
          </cell>
          <cell r="M401">
            <v>28.24</v>
          </cell>
          <cell r="R401">
            <v>135.63414860003027</v>
          </cell>
          <cell r="S401">
            <v>84.72</v>
          </cell>
          <cell r="U401">
            <v>0</v>
          </cell>
        </row>
        <row r="402">
          <cell r="C402" t="str">
            <v>HOSPITAL NOSSA SENHORA DAS GRAÇAS - ANTIGO ALFA - CG Nº 024/2022</v>
          </cell>
          <cell r="E402" t="str">
            <v>ERIKA DANIELLE GAMEIRO DA FONSECA</v>
          </cell>
          <cell r="F402" t="str">
            <v>2 - Outros Profissionais da Saúde</v>
          </cell>
          <cell r="G402" t="str">
            <v>2234-05</v>
          </cell>
          <cell r="H402" t="str">
            <v>10/2024</v>
          </cell>
          <cell r="I402">
            <v>0</v>
          </cell>
          <cell r="J402">
            <v>343.16640000000001</v>
          </cell>
          <cell r="L402">
            <v>0</v>
          </cell>
          <cell r="M402">
            <v>0</v>
          </cell>
          <cell r="R402">
            <v>0</v>
          </cell>
          <cell r="S402">
            <v>0</v>
          </cell>
          <cell r="U402">
            <v>0</v>
          </cell>
        </row>
        <row r="403">
          <cell r="C403" t="str">
            <v>HOSPITAL NOSSA SENHORA DAS GRAÇAS - ANTIGO ALFA - CG Nº 024/2022</v>
          </cell>
          <cell r="E403" t="str">
            <v>ERIKA FRANCO FERREIRA DA SILVA</v>
          </cell>
          <cell r="F403" t="str">
            <v>2 - Outros Profissionais da Saúde</v>
          </cell>
          <cell r="G403" t="str">
            <v>5211-30</v>
          </cell>
          <cell r="H403" t="str">
            <v>10/2024</v>
          </cell>
          <cell r="I403">
            <v>0</v>
          </cell>
          <cell r="J403">
            <v>145.7792</v>
          </cell>
          <cell r="L403">
            <v>0</v>
          </cell>
          <cell r="M403">
            <v>0</v>
          </cell>
          <cell r="R403">
            <v>253.30745025861083</v>
          </cell>
          <cell r="S403">
            <v>90.16</v>
          </cell>
          <cell r="U403">
            <v>0</v>
          </cell>
        </row>
        <row r="404">
          <cell r="C404" t="str">
            <v>HOSPITAL NOSSA SENHORA DAS GRAÇAS - ANTIGO ALFA - CG Nº 024/2022</v>
          </cell>
          <cell r="E404" t="str">
            <v>ERIKA GALINDRO SANTANA DA SILVA BRANDER</v>
          </cell>
          <cell r="F404" t="str">
            <v>2 - Outros Profissionais da Saúde</v>
          </cell>
          <cell r="G404" t="str">
            <v>3222-05</v>
          </cell>
          <cell r="H404" t="str">
            <v>10/2024</v>
          </cell>
          <cell r="I404">
            <v>0</v>
          </cell>
          <cell r="J404">
            <v>290.10480000000001</v>
          </cell>
          <cell r="L404">
            <v>0</v>
          </cell>
          <cell r="M404">
            <v>0</v>
          </cell>
          <cell r="R404">
            <v>0</v>
          </cell>
          <cell r="S404">
            <v>0</v>
          </cell>
          <cell r="U404">
            <v>0</v>
          </cell>
        </row>
        <row r="405">
          <cell r="C405" t="str">
            <v>HOSPITAL NOSSA SENHORA DAS GRAÇAS - ANTIGO ALFA - CG Nº 024/2022</v>
          </cell>
          <cell r="E405" t="str">
            <v>ERIKA MARIA ALVES DE MEDEIROS LIMA</v>
          </cell>
          <cell r="F405" t="str">
            <v>2 - Outros Profissionais da Saúde</v>
          </cell>
          <cell r="G405" t="str">
            <v>5211-30</v>
          </cell>
          <cell r="H405" t="str">
            <v>10/2024</v>
          </cell>
          <cell r="I405">
            <v>0</v>
          </cell>
          <cell r="J405">
            <v>122.712</v>
          </cell>
          <cell r="L405">
            <v>198.72804968944101</v>
          </cell>
          <cell r="M405">
            <v>32.200000000000003</v>
          </cell>
          <cell r="R405">
            <v>135.63414860003027</v>
          </cell>
          <cell r="S405">
            <v>78.89</v>
          </cell>
          <cell r="U405">
            <v>0</v>
          </cell>
        </row>
        <row r="406">
          <cell r="C406" t="str">
            <v>HOSPITAL NOSSA SENHORA DAS GRAÇAS - ANTIGO ALFA - CG Nº 024/2022</v>
          </cell>
          <cell r="E406" t="str">
            <v>ERIKA VANESSA FELICIANO VITAL</v>
          </cell>
          <cell r="F406" t="str">
            <v>3 - Administrativo</v>
          </cell>
          <cell r="G406" t="str">
            <v xml:space="preserve">25210-5 </v>
          </cell>
          <cell r="H406" t="str">
            <v>10/2024</v>
          </cell>
          <cell r="I406">
            <v>0</v>
          </cell>
          <cell r="J406">
            <v>319.29520000000002</v>
          </cell>
          <cell r="L406">
            <v>198.72804968944101</v>
          </cell>
          <cell r="M406">
            <v>44</v>
          </cell>
          <cell r="R406">
            <v>0</v>
          </cell>
          <cell r="S406">
            <v>0</v>
          </cell>
          <cell r="U406">
            <v>0</v>
          </cell>
        </row>
        <row r="407">
          <cell r="C407" t="str">
            <v>HOSPITAL NOSSA SENHORA DAS GRAÇAS - ANTIGO ALFA - CG Nº 024/2022</v>
          </cell>
          <cell r="E407" t="str">
            <v>ERIVALDO FRANCISCO MARINHO</v>
          </cell>
          <cell r="F407" t="str">
            <v>2 - Outros Profissionais da Saúde</v>
          </cell>
          <cell r="G407" t="str">
            <v>5211-30</v>
          </cell>
          <cell r="H407" t="str">
            <v>10/2024</v>
          </cell>
          <cell r="I407">
            <v>0</v>
          </cell>
          <cell r="J407">
            <v>128.79519999999999</v>
          </cell>
          <cell r="L407">
            <v>0</v>
          </cell>
          <cell r="M407">
            <v>0</v>
          </cell>
          <cell r="R407">
            <v>194.47079942932055</v>
          </cell>
          <cell r="S407">
            <v>93.38</v>
          </cell>
          <cell r="U407">
            <v>0</v>
          </cell>
        </row>
        <row r="408">
          <cell r="C408" t="str">
            <v>HOSPITAL NOSSA SENHORA DAS GRAÇAS - ANTIGO ALFA - CG Nº 024/2022</v>
          </cell>
          <cell r="E408" t="str">
            <v>ERIVANIA ALVES DA SILVA</v>
          </cell>
          <cell r="F408" t="str">
            <v>2 - Outros Profissionais da Saúde</v>
          </cell>
          <cell r="G408" t="str">
            <v>3222-05</v>
          </cell>
          <cell r="H408" t="str">
            <v>10/2024</v>
          </cell>
          <cell r="I408">
            <v>0</v>
          </cell>
          <cell r="J408">
            <v>310.916</v>
          </cell>
          <cell r="L408">
            <v>0</v>
          </cell>
          <cell r="M408">
            <v>0</v>
          </cell>
          <cell r="R408">
            <v>0</v>
          </cell>
          <cell r="S408">
            <v>0</v>
          </cell>
          <cell r="U408">
            <v>0</v>
          </cell>
        </row>
        <row r="409">
          <cell r="C409" t="str">
            <v>HOSPITAL NOSSA SENHORA DAS GRAÇAS - ANTIGO ALFA - CG Nº 024/2022</v>
          </cell>
          <cell r="E409" t="str">
            <v>ERLLY MYHARA PIRES CHAGAS</v>
          </cell>
          <cell r="F409" t="str">
            <v>2 - Outros Profissionais da Saúde</v>
          </cell>
          <cell r="G409" t="str">
            <v>3222-25</v>
          </cell>
          <cell r="H409" t="str">
            <v>10/2024</v>
          </cell>
          <cell r="I409">
            <v>0</v>
          </cell>
          <cell r="J409">
            <v>335.7208</v>
          </cell>
          <cell r="L409">
            <v>198.72804968944101</v>
          </cell>
          <cell r="M409">
            <v>33.43</v>
          </cell>
          <cell r="R409">
            <v>0</v>
          </cell>
          <cell r="S409">
            <v>0</v>
          </cell>
          <cell r="U409">
            <v>0</v>
          </cell>
        </row>
        <row r="410">
          <cell r="C410" t="str">
            <v>HOSPITAL NOSSA SENHORA DAS GRAÇAS - ANTIGO ALFA - CG Nº 024/2022</v>
          </cell>
          <cell r="E410" t="str">
            <v>ESTELA COSTA SILVEIRA</v>
          </cell>
          <cell r="F410" t="str">
            <v>2 - Outros Profissionais da Saúde</v>
          </cell>
          <cell r="G410" t="str">
            <v>2235-05</v>
          </cell>
          <cell r="H410" t="str">
            <v>10/2024</v>
          </cell>
          <cell r="I410">
            <v>0</v>
          </cell>
          <cell r="J410">
            <v>492.71120000000002</v>
          </cell>
          <cell r="L410">
            <v>198.72804968944101</v>
          </cell>
          <cell r="M410">
            <v>3.33</v>
          </cell>
          <cell r="R410">
            <v>387.79122358270291</v>
          </cell>
          <cell r="S410">
            <v>133.31</v>
          </cell>
          <cell r="U410">
            <v>0</v>
          </cell>
        </row>
        <row r="411">
          <cell r="C411" t="str">
            <v>HOSPITAL NOSSA SENHORA DAS GRAÇAS - ANTIGO ALFA - CG Nº 024/2022</v>
          </cell>
          <cell r="E411" t="str">
            <v>ESTHER LILIANA BEZERRA VIEIRA DE SOUZA SOBRAL</v>
          </cell>
          <cell r="F411" t="str">
            <v>2 - Outros Profissionais da Saúde</v>
          </cell>
          <cell r="G411" t="str">
            <v>3222-05</v>
          </cell>
          <cell r="H411" t="str">
            <v>10/2024</v>
          </cell>
          <cell r="I411">
            <v>0</v>
          </cell>
          <cell r="J411">
            <v>277.28800000000001</v>
          </cell>
          <cell r="L411">
            <v>198.72804968944101</v>
          </cell>
          <cell r="M411">
            <v>28.24</v>
          </cell>
          <cell r="R411">
            <v>0</v>
          </cell>
          <cell r="S411">
            <v>0</v>
          </cell>
          <cell r="U411">
            <v>0</v>
          </cell>
        </row>
        <row r="412">
          <cell r="C412" t="str">
            <v>HOSPITAL NOSSA SENHORA DAS GRAÇAS - ANTIGO ALFA - CG Nº 024/2022</v>
          </cell>
          <cell r="E412" t="str">
            <v>EUDA MERCIA ALBINO SILVA</v>
          </cell>
          <cell r="F412" t="str">
            <v>2 - Outros Profissionais da Saúde</v>
          </cell>
          <cell r="G412" t="str">
            <v>5211-30</v>
          </cell>
          <cell r="H412" t="str">
            <v>10/2024</v>
          </cell>
          <cell r="I412">
            <v>0</v>
          </cell>
          <cell r="J412">
            <v>141.072</v>
          </cell>
          <cell r="L412">
            <v>0</v>
          </cell>
          <cell r="M412">
            <v>0</v>
          </cell>
          <cell r="R412">
            <v>202.87603526207633</v>
          </cell>
          <cell r="S412">
            <v>96.6</v>
          </cell>
          <cell r="U412">
            <v>0</v>
          </cell>
        </row>
        <row r="413">
          <cell r="C413" t="str">
            <v>HOSPITAL NOSSA SENHORA DAS GRAÇAS - ANTIGO ALFA - CG Nº 024/2022</v>
          </cell>
          <cell r="E413" t="str">
            <v>EUGENIZE MARIA ALVES DE SANTANA</v>
          </cell>
          <cell r="F413" t="str">
            <v>2 - Outros Profissionais da Saúde</v>
          </cell>
          <cell r="G413" t="str">
            <v>3222-05</v>
          </cell>
          <cell r="H413" t="str">
            <v>10/2024</v>
          </cell>
          <cell r="I413">
            <v>0</v>
          </cell>
          <cell r="J413">
            <v>304.91120000000001</v>
          </cell>
          <cell r="L413">
            <v>0</v>
          </cell>
          <cell r="M413">
            <v>0</v>
          </cell>
          <cell r="R413">
            <v>135.63414860003027</v>
          </cell>
          <cell r="S413">
            <v>84.72</v>
          </cell>
          <cell r="U413">
            <v>0</v>
          </cell>
        </row>
        <row r="414">
          <cell r="C414" t="str">
            <v>HOSPITAL NOSSA SENHORA DAS GRAÇAS - ANTIGO ALFA - CG Nº 024/2022</v>
          </cell>
          <cell r="E414" t="str">
            <v>EVANE MUNIZ DA COSTA LIMA OLIVEIRA</v>
          </cell>
          <cell r="F414" t="str">
            <v>2 - Outros Profissionais da Saúde</v>
          </cell>
          <cell r="G414" t="str">
            <v>5152-05</v>
          </cell>
          <cell r="H414" t="str">
            <v>10/2024</v>
          </cell>
          <cell r="I414">
            <v>0</v>
          </cell>
          <cell r="J414">
            <v>140.1816</v>
          </cell>
          <cell r="L414">
            <v>198.72804968944101</v>
          </cell>
          <cell r="M414">
            <v>29.07</v>
          </cell>
          <cell r="R414">
            <v>253.30745025861083</v>
          </cell>
          <cell r="S414">
            <v>87.22</v>
          </cell>
          <cell r="U414">
            <v>0</v>
          </cell>
        </row>
        <row r="415">
          <cell r="C415" t="str">
            <v>HOSPITAL NOSSA SENHORA DAS GRAÇAS - ANTIGO ALFA - CG Nº 024/2022</v>
          </cell>
          <cell r="E415" t="str">
            <v>EVELLYN MAYARA DE LIMA BEZERRA</v>
          </cell>
          <cell r="F415" t="str">
            <v>2 - Outros Profissionais da Saúde</v>
          </cell>
          <cell r="G415" t="str">
            <v>2236-05</v>
          </cell>
          <cell r="H415" t="str">
            <v>10/2024</v>
          </cell>
          <cell r="I415">
            <v>0</v>
          </cell>
          <cell r="J415">
            <v>261.13679999999999</v>
          </cell>
          <cell r="L415">
            <v>0</v>
          </cell>
          <cell r="M415">
            <v>0</v>
          </cell>
          <cell r="R415">
            <v>0</v>
          </cell>
          <cell r="S415">
            <v>0</v>
          </cell>
          <cell r="U415">
            <v>0</v>
          </cell>
        </row>
        <row r="416">
          <cell r="C416" t="str">
            <v>HOSPITAL NOSSA SENHORA DAS GRAÇAS - ANTIGO ALFA - CG Nº 024/2022</v>
          </cell>
          <cell r="E416" t="str">
            <v>EVELLYN VITORIA DA COSTA SANTOS</v>
          </cell>
          <cell r="F416" t="str">
            <v>3 - Administrativo</v>
          </cell>
          <cell r="G416" t="str">
            <v>4110-10</v>
          </cell>
          <cell r="H416" t="str">
            <v>10/2024</v>
          </cell>
          <cell r="I416">
            <v>0</v>
          </cell>
          <cell r="J416">
            <v>12.708</v>
          </cell>
          <cell r="L416">
            <v>0</v>
          </cell>
          <cell r="M416">
            <v>0</v>
          </cell>
          <cell r="R416">
            <v>194.6658298213928</v>
          </cell>
          <cell r="S416">
            <v>38.97</v>
          </cell>
          <cell r="U416">
            <v>0</v>
          </cell>
        </row>
        <row r="417">
          <cell r="C417" t="str">
            <v>HOSPITAL NOSSA SENHORA DAS GRAÇAS - ANTIGO ALFA - CG Nº 024/2022</v>
          </cell>
          <cell r="E417" t="str">
            <v>EVELYN FERREIRA RODRIGUES</v>
          </cell>
          <cell r="F417" t="str">
            <v>2 - Outros Profissionais da Saúde</v>
          </cell>
          <cell r="G417" t="str">
            <v>3222-05</v>
          </cell>
          <cell r="H417" t="str">
            <v>10/2024</v>
          </cell>
          <cell r="I417">
            <v>0</v>
          </cell>
          <cell r="J417">
            <v>304.27359999999999</v>
          </cell>
          <cell r="L417">
            <v>0</v>
          </cell>
          <cell r="M417">
            <v>0</v>
          </cell>
          <cell r="R417">
            <v>0</v>
          </cell>
          <cell r="S417">
            <v>0</v>
          </cell>
          <cell r="U417">
            <v>0</v>
          </cell>
        </row>
        <row r="418">
          <cell r="C418" t="str">
            <v>HOSPITAL NOSSA SENHORA DAS GRAÇAS - ANTIGO ALFA - CG Nº 024/2022</v>
          </cell>
          <cell r="E418" t="str">
            <v>EVERALDO JOSE DA COSTA JUNIOR</v>
          </cell>
          <cell r="F418" t="str">
            <v>3 - Administrativo</v>
          </cell>
          <cell r="G418" t="str">
            <v>5143-20</v>
          </cell>
          <cell r="H418" t="str">
            <v>10/2024</v>
          </cell>
          <cell r="I418">
            <v>0</v>
          </cell>
          <cell r="J418">
            <v>138.07679999999999</v>
          </cell>
          <cell r="L418">
            <v>198.72804968944101</v>
          </cell>
          <cell r="M418">
            <v>28.87</v>
          </cell>
          <cell r="R418">
            <v>127.22891276727451</v>
          </cell>
          <cell r="S418">
            <v>86.61</v>
          </cell>
          <cell r="U418">
            <v>0</v>
          </cell>
        </row>
        <row r="419">
          <cell r="C419" t="str">
            <v>HOSPITAL NOSSA SENHORA DAS GRAÇAS - ANTIGO ALFA - CG Nº 024/2022</v>
          </cell>
          <cell r="E419" t="str">
            <v>EVERSON DOS SANTOS SILVA</v>
          </cell>
          <cell r="F419" t="str">
            <v>3 - Administrativo</v>
          </cell>
          <cell r="G419" t="str">
            <v>9501-10</v>
          </cell>
          <cell r="H419" t="str">
            <v>10/2024</v>
          </cell>
          <cell r="I419">
            <v>0</v>
          </cell>
          <cell r="J419">
            <v>172.64</v>
          </cell>
          <cell r="L419">
            <v>198.72804968944101</v>
          </cell>
          <cell r="M419">
            <v>43.07</v>
          </cell>
          <cell r="R419">
            <v>387.79122358270291</v>
          </cell>
          <cell r="S419">
            <v>129.21</v>
          </cell>
          <cell r="U419">
            <v>0</v>
          </cell>
        </row>
        <row r="420">
          <cell r="C420" t="str">
            <v>HOSPITAL NOSSA SENHORA DAS GRAÇAS - ANTIGO ALFA - CG Nº 024/2022</v>
          </cell>
          <cell r="E420" t="str">
            <v>EVERTON ABREU LOPES</v>
          </cell>
          <cell r="F420" t="str">
            <v>3 - Administrativo</v>
          </cell>
          <cell r="G420" t="str">
            <v>1312-05</v>
          </cell>
          <cell r="H420" t="str">
            <v>10/2024</v>
          </cell>
          <cell r="I420">
            <v>0</v>
          </cell>
          <cell r="J420">
            <v>1019.2464</v>
          </cell>
          <cell r="L420">
            <v>198.72804968944101</v>
          </cell>
          <cell r="M420">
            <v>30</v>
          </cell>
          <cell r="R420">
            <v>0</v>
          </cell>
          <cell r="S420">
            <v>0</v>
          </cell>
          <cell r="U420">
            <v>0</v>
          </cell>
        </row>
        <row r="421">
          <cell r="C421" t="str">
            <v>HOSPITAL NOSSA SENHORA DAS GRAÇAS - ANTIGO ALFA - CG Nº 024/2022</v>
          </cell>
          <cell r="E421" t="str">
            <v>EVERTON CONCEICAO DO NASCIMENTO</v>
          </cell>
          <cell r="F421" t="str">
            <v>2 - Outros Profissionais da Saúde</v>
          </cell>
          <cell r="G421" t="str">
            <v>5151-10</v>
          </cell>
          <cell r="H421" t="str">
            <v>10/2024</v>
          </cell>
          <cell r="I421">
            <v>0</v>
          </cell>
          <cell r="J421">
            <v>186.82320000000001</v>
          </cell>
          <cell r="L421">
            <v>0</v>
          </cell>
          <cell r="M421">
            <v>0</v>
          </cell>
          <cell r="R421">
            <v>0</v>
          </cell>
          <cell r="S421">
            <v>0</v>
          </cell>
          <cell r="U421">
            <v>0</v>
          </cell>
        </row>
        <row r="422">
          <cell r="C422" t="str">
            <v>HOSPITAL NOSSA SENHORA DAS GRAÇAS - ANTIGO ALFA - CG Nº 024/2022</v>
          </cell>
          <cell r="E422" t="str">
            <v>EVERTON RODRIGUES DO NASCIMENTO</v>
          </cell>
          <cell r="F422" t="str">
            <v>2 - Outros Profissionais da Saúde</v>
          </cell>
          <cell r="G422" t="str">
            <v>2236-05</v>
          </cell>
          <cell r="H422" t="str">
            <v>10/2024</v>
          </cell>
          <cell r="I422">
            <v>0</v>
          </cell>
          <cell r="J422">
            <v>307.7552</v>
          </cell>
          <cell r="L422">
            <v>198.72804968944101</v>
          </cell>
          <cell r="M422">
            <v>2.4900000000000002</v>
          </cell>
          <cell r="R422">
            <v>0</v>
          </cell>
          <cell r="S422">
            <v>0</v>
          </cell>
          <cell r="U422">
            <v>0</v>
          </cell>
        </row>
        <row r="423">
          <cell r="C423" t="str">
            <v>HOSPITAL NOSSA SENHORA DAS GRAÇAS - ANTIGO ALFA - CG Nº 024/2022</v>
          </cell>
          <cell r="E423" t="str">
            <v>EWELLYN LARISSA DOS SANTOS</v>
          </cell>
          <cell r="F423" t="str">
            <v>3 - Administrativo</v>
          </cell>
          <cell r="G423" t="str">
            <v>5143-20</v>
          </cell>
          <cell r="H423" t="str">
            <v>10/2024</v>
          </cell>
          <cell r="I423">
            <v>0</v>
          </cell>
          <cell r="J423">
            <v>138.07679999999999</v>
          </cell>
          <cell r="L423">
            <v>198.72804968944101</v>
          </cell>
          <cell r="M423">
            <v>28.87</v>
          </cell>
          <cell r="R423">
            <v>270.11792192412236</v>
          </cell>
          <cell r="S423">
            <v>86.61</v>
          </cell>
          <cell r="U423">
            <v>0</v>
          </cell>
        </row>
        <row r="424">
          <cell r="C424" t="str">
            <v>HOSPITAL NOSSA SENHORA DAS GRAÇAS - ANTIGO ALFA - CG Nº 024/2022</v>
          </cell>
          <cell r="E424" t="str">
            <v>EWERTON DE OLIVEIRA SILVA</v>
          </cell>
          <cell r="F424" t="str">
            <v>2 - Outros Profissionais da Saúde</v>
          </cell>
          <cell r="G424" t="str">
            <v>2236-05</v>
          </cell>
          <cell r="H424" t="str">
            <v>10/2024</v>
          </cell>
          <cell r="I424">
            <v>0</v>
          </cell>
          <cell r="J424">
            <v>235.8192</v>
          </cell>
          <cell r="L424">
            <v>198.72804968944101</v>
          </cell>
          <cell r="M424">
            <v>2.7</v>
          </cell>
          <cell r="R424">
            <v>0</v>
          </cell>
          <cell r="S424">
            <v>0</v>
          </cell>
          <cell r="U424">
            <v>0</v>
          </cell>
        </row>
        <row r="425">
          <cell r="C425" t="str">
            <v>HOSPITAL NOSSA SENHORA DAS GRAÇAS - ANTIGO ALFA - CG Nº 024/2022</v>
          </cell>
          <cell r="E425" t="str">
            <v>FABIANA BARBOSA DA SILVA</v>
          </cell>
          <cell r="F425" t="str">
            <v>2 - Outros Profissionais da Saúde</v>
          </cell>
          <cell r="G425" t="str">
            <v>3222-05</v>
          </cell>
          <cell r="H425" t="str">
            <v>10/2024</v>
          </cell>
          <cell r="I425">
            <v>0</v>
          </cell>
          <cell r="J425">
            <v>287.63679999999999</v>
          </cell>
          <cell r="L425">
            <v>198.72804968944101</v>
          </cell>
          <cell r="M425">
            <v>28.24</v>
          </cell>
          <cell r="R425">
            <v>270.11792192412236</v>
          </cell>
          <cell r="S425">
            <v>84.72</v>
          </cell>
          <cell r="U425">
            <v>0</v>
          </cell>
        </row>
        <row r="426">
          <cell r="C426" t="str">
            <v>HOSPITAL NOSSA SENHORA DAS GRAÇAS - ANTIGO ALFA - CG Nº 024/2022</v>
          </cell>
          <cell r="E426" t="str">
            <v>FABIANA CINTIA DOS SANTOS</v>
          </cell>
          <cell r="F426" t="str">
            <v>2 - Outros Profissionais da Saúde</v>
          </cell>
          <cell r="G426" t="str">
            <v>3222-05</v>
          </cell>
          <cell r="H426" t="str">
            <v>10/2024</v>
          </cell>
          <cell r="I426">
            <v>0</v>
          </cell>
          <cell r="J426">
            <v>274.12560000000002</v>
          </cell>
          <cell r="L426">
            <v>198.72804968944101</v>
          </cell>
          <cell r="M426">
            <v>28.24</v>
          </cell>
          <cell r="R426">
            <v>0</v>
          </cell>
          <cell r="S426">
            <v>0</v>
          </cell>
          <cell r="U426">
            <v>0</v>
          </cell>
        </row>
        <row r="427">
          <cell r="C427" t="str">
            <v>HOSPITAL NOSSA SENHORA DAS GRAÇAS - ANTIGO ALFA - CG Nº 024/2022</v>
          </cell>
          <cell r="E427" t="str">
            <v>FABIANA CONCEICAO CANDIDO DO NASCIMENTO</v>
          </cell>
          <cell r="F427" t="str">
            <v>3 - Administrativo</v>
          </cell>
          <cell r="G427" t="str">
            <v>5143-20</v>
          </cell>
          <cell r="H427" t="str">
            <v>10/2024</v>
          </cell>
          <cell r="I427">
            <v>0</v>
          </cell>
          <cell r="J427">
            <v>138.07679999999999</v>
          </cell>
          <cell r="L427">
            <v>198.72804968944101</v>
          </cell>
          <cell r="M427">
            <v>28.87</v>
          </cell>
          <cell r="R427">
            <v>135.63414860003027</v>
          </cell>
          <cell r="S427">
            <v>0</v>
          </cell>
          <cell r="U427">
            <v>0</v>
          </cell>
        </row>
        <row r="428">
          <cell r="C428" t="str">
            <v>HOSPITAL NOSSA SENHORA DAS GRAÇAS - ANTIGO ALFA - CG Nº 024/2022</v>
          </cell>
          <cell r="E428" t="str">
            <v>FABIANA DAMO BERNART</v>
          </cell>
          <cell r="F428" t="str">
            <v>4 - Assistência Odontológica</v>
          </cell>
          <cell r="G428" t="str">
            <v>2232-08</v>
          </cell>
          <cell r="H428" t="str">
            <v>10/2024</v>
          </cell>
          <cell r="I428">
            <v>0</v>
          </cell>
          <cell r="J428">
            <v>314.99599999999998</v>
          </cell>
          <cell r="L428">
            <v>0</v>
          </cell>
          <cell r="M428">
            <v>0</v>
          </cell>
          <cell r="R428">
            <v>0</v>
          </cell>
          <cell r="S428">
            <v>0</v>
          </cell>
          <cell r="U428">
            <v>0</v>
          </cell>
        </row>
        <row r="429">
          <cell r="C429" t="str">
            <v>HOSPITAL NOSSA SENHORA DAS GRAÇAS - ANTIGO ALFA - CG Nº 024/2022</v>
          </cell>
          <cell r="E429" t="str">
            <v>FABIANA DE MELO COSTA MOURA</v>
          </cell>
          <cell r="F429" t="str">
            <v>2 - Outros Profissionais da Saúde</v>
          </cell>
          <cell r="G429" t="str">
            <v>2235-05</v>
          </cell>
          <cell r="H429" t="str">
            <v>10/2024</v>
          </cell>
          <cell r="I429">
            <v>0</v>
          </cell>
          <cell r="J429">
            <v>464.90480000000002</v>
          </cell>
          <cell r="L429">
            <v>198.72804968944101</v>
          </cell>
          <cell r="M429">
            <v>3.33</v>
          </cell>
          <cell r="R429">
            <v>0</v>
          </cell>
          <cell r="S429">
            <v>0</v>
          </cell>
          <cell r="U429">
            <v>0</v>
          </cell>
        </row>
        <row r="430">
          <cell r="C430" t="str">
            <v>HOSPITAL NOSSA SENHORA DAS GRAÇAS - ANTIGO ALFA - CG Nº 024/2022</v>
          </cell>
          <cell r="E430" t="str">
            <v>FABIANA KATIA DA SILVA</v>
          </cell>
          <cell r="F430" t="str">
            <v>2 - Outros Profissionais da Saúde</v>
          </cell>
          <cell r="G430" t="str">
            <v>3222-05</v>
          </cell>
          <cell r="H430" t="str">
            <v>10/2024</v>
          </cell>
          <cell r="I430">
            <v>0</v>
          </cell>
          <cell r="J430">
            <v>309.3152</v>
          </cell>
          <cell r="L430">
            <v>198.72804968944101</v>
          </cell>
          <cell r="M430">
            <v>28.24</v>
          </cell>
          <cell r="R430">
            <v>0</v>
          </cell>
          <cell r="S430">
            <v>0</v>
          </cell>
          <cell r="U430">
            <v>0</v>
          </cell>
        </row>
        <row r="431">
          <cell r="C431" t="str">
            <v>HOSPITAL NOSSA SENHORA DAS GRAÇAS - ANTIGO ALFA - CG Nº 024/2022</v>
          </cell>
          <cell r="E431" t="str">
            <v>FABIANA MARANHAO DE OLIVEIRA SANTOS</v>
          </cell>
          <cell r="F431" t="str">
            <v>2 - Outros Profissionais da Saúde</v>
          </cell>
          <cell r="G431" t="str">
            <v>3222-05</v>
          </cell>
          <cell r="H431" t="str">
            <v>10/2024</v>
          </cell>
          <cell r="I431">
            <v>0</v>
          </cell>
          <cell r="J431">
            <v>280.53919999999999</v>
          </cell>
          <cell r="L431">
            <v>198.72804968944101</v>
          </cell>
          <cell r="M431">
            <v>28.24</v>
          </cell>
          <cell r="R431">
            <v>0</v>
          </cell>
          <cell r="S431">
            <v>0</v>
          </cell>
          <cell r="U431">
            <v>0</v>
          </cell>
        </row>
        <row r="432">
          <cell r="C432" t="str">
            <v>HOSPITAL NOSSA SENHORA DAS GRAÇAS - ANTIGO ALFA - CG Nº 024/2022</v>
          </cell>
          <cell r="E432" t="str">
            <v>FABIANA MARIA CUSTODIO</v>
          </cell>
          <cell r="F432" t="str">
            <v>2 - Outros Profissionais da Saúde</v>
          </cell>
          <cell r="G432" t="str">
            <v>2237-10</v>
          </cell>
          <cell r="H432" t="str">
            <v>10/2024</v>
          </cell>
          <cell r="I432">
            <v>0</v>
          </cell>
          <cell r="J432">
            <v>317.77600000000001</v>
          </cell>
          <cell r="L432">
            <v>0</v>
          </cell>
          <cell r="M432">
            <v>0</v>
          </cell>
          <cell r="R432">
            <v>0</v>
          </cell>
          <cell r="S432">
            <v>0</v>
          </cell>
          <cell r="U432">
            <v>0</v>
          </cell>
        </row>
        <row r="433">
          <cell r="C433" t="str">
            <v>HOSPITAL NOSSA SENHORA DAS GRAÇAS - ANTIGO ALFA - CG Nº 024/2022</v>
          </cell>
          <cell r="E433" t="str">
            <v>FABIANA MUNIZ SANTOS SILVA</v>
          </cell>
          <cell r="F433" t="str">
            <v>2 - Outros Profissionais da Saúde</v>
          </cell>
          <cell r="G433" t="str">
            <v>3222-05</v>
          </cell>
          <cell r="H433" t="str">
            <v>10/2024</v>
          </cell>
          <cell r="I433">
            <v>0</v>
          </cell>
          <cell r="J433">
            <v>390.4</v>
          </cell>
          <cell r="L433">
            <v>0</v>
          </cell>
          <cell r="M433">
            <v>0</v>
          </cell>
          <cell r="R433">
            <v>0</v>
          </cell>
          <cell r="S433">
            <v>0</v>
          </cell>
          <cell r="U433">
            <v>0</v>
          </cell>
        </row>
        <row r="434">
          <cell r="C434" t="str">
            <v>HOSPITAL NOSSA SENHORA DAS GRAÇAS - ANTIGO ALFA - CG Nº 024/2022</v>
          </cell>
          <cell r="E434" t="str">
            <v>FABIANA NUNES SANTOS</v>
          </cell>
          <cell r="F434" t="str">
            <v>2 - Outros Profissionais da Saúde</v>
          </cell>
          <cell r="G434" t="str">
            <v>3222-05</v>
          </cell>
          <cell r="H434" t="str">
            <v>10/2024</v>
          </cell>
          <cell r="I434">
            <v>0</v>
          </cell>
          <cell r="J434">
            <v>369.90960000000001</v>
          </cell>
          <cell r="L434">
            <v>198.72804968944101</v>
          </cell>
          <cell r="M434">
            <v>28.24</v>
          </cell>
          <cell r="R434">
            <v>253.30745025861083</v>
          </cell>
          <cell r="S434">
            <v>81.72</v>
          </cell>
          <cell r="U434">
            <v>0</v>
          </cell>
        </row>
        <row r="435">
          <cell r="C435" t="str">
            <v>HOSPITAL NOSSA SENHORA DAS GRAÇAS - ANTIGO ALFA - CG Nº 024/2022</v>
          </cell>
          <cell r="E435" t="str">
            <v>FABIANA TAVARES DOS SANTOS</v>
          </cell>
          <cell r="F435" t="str">
            <v>2 - Outros Profissionais da Saúde</v>
          </cell>
          <cell r="G435" t="str">
            <v>3222-05</v>
          </cell>
          <cell r="H435" t="str">
            <v>10/2024</v>
          </cell>
          <cell r="I435">
            <v>0</v>
          </cell>
          <cell r="J435">
            <v>126.51519999999999</v>
          </cell>
          <cell r="L435">
            <v>198.72804968944101</v>
          </cell>
          <cell r="M435">
            <v>28.24</v>
          </cell>
          <cell r="R435">
            <v>0</v>
          </cell>
          <cell r="S435">
            <v>0</v>
          </cell>
          <cell r="U435">
            <v>0</v>
          </cell>
        </row>
        <row r="436">
          <cell r="C436" t="str">
            <v>HOSPITAL NOSSA SENHORA DAS GRAÇAS - ANTIGO ALFA - CG Nº 024/2022</v>
          </cell>
          <cell r="E436" t="str">
            <v>FABIANA XAVIER DA SILVA</v>
          </cell>
          <cell r="F436" t="str">
            <v>3 - Administrativo</v>
          </cell>
          <cell r="G436" t="str">
            <v>5143-20</v>
          </cell>
          <cell r="H436" t="str">
            <v>10/2024</v>
          </cell>
          <cell r="I436">
            <v>0</v>
          </cell>
          <cell r="J436">
            <v>165.73679999999999</v>
          </cell>
          <cell r="L436">
            <v>198.72804968944101</v>
          </cell>
          <cell r="M436">
            <v>39.07</v>
          </cell>
          <cell r="R436">
            <v>127.22891276727451</v>
          </cell>
          <cell r="S436">
            <v>117.22</v>
          </cell>
          <cell r="U436">
            <v>0</v>
          </cell>
        </row>
        <row r="437">
          <cell r="C437" t="str">
            <v>HOSPITAL NOSSA SENHORA DAS GRAÇAS - ANTIGO ALFA - CG Nº 024/2022</v>
          </cell>
          <cell r="E437" t="str">
            <v>FABIANE DE OLIVEIRA PINHO</v>
          </cell>
          <cell r="F437" t="str">
            <v>2 - Outros Profissionais da Saúde</v>
          </cell>
          <cell r="G437" t="str">
            <v>3222-05</v>
          </cell>
          <cell r="H437" t="str">
            <v>10/2024</v>
          </cell>
          <cell r="I437">
            <v>0</v>
          </cell>
          <cell r="J437">
            <v>291.46319999999997</v>
          </cell>
          <cell r="L437">
            <v>0</v>
          </cell>
          <cell r="M437">
            <v>0</v>
          </cell>
          <cell r="R437">
            <v>127.22891276727451</v>
          </cell>
          <cell r="S437">
            <v>84.72</v>
          </cell>
          <cell r="U437">
            <v>0</v>
          </cell>
        </row>
        <row r="438">
          <cell r="C438" t="str">
            <v>HOSPITAL NOSSA SENHORA DAS GRAÇAS - ANTIGO ALFA - CG Nº 024/2022</v>
          </cell>
          <cell r="E438" t="str">
            <v>FABIO CARVALHO DE SOUZA</v>
          </cell>
          <cell r="F438" t="str">
            <v>1 - Médico</v>
          </cell>
          <cell r="G438" t="str">
            <v>2251-51</v>
          </cell>
          <cell r="H438" t="str">
            <v>10/2024</v>
          </cell>
          <cell r="I438">
            <v>0</v>
          </cell>
          <cell r="J438">
            <v>4158.3616000000002</v>
          </cell>
          <cell r="L438">
            <v>0</v>
          </cell>
          <cell r="M438">
            <v>0</v>
          </cell>
          <cell r="R438">
            <v>0</v>
          </cell>
          <cell r="S438">
            <v>0</v>
          </cell>
          <cell r="U438">
            <v>0</v>
          </cell>
        </row>
        <row r="439">
          <cell r="C439" t="str">
            <v>HOSPITAL NOSSA SENHORA DAS GRAÇAS - ANTIGO ALFA - CG Nº 024/2022</v>
          </cell>
          <cell r="E439" t="str">
            <v>FABIO VINHAES MONTEIRO</v>
          </cell>
          <cell r="F439" t="str">
            <v>3 - Administrativo</v>
          </cell>
          <cell r="G439" t="str">
            <v>5174-10</v>
          </cell>
          <cell r="H439" t="str">
            <v>10/2024</v>
          </cell>
          <cell r="I439">
            <v>0</v>
          </cell>
          <cell r="J439">
            <v>0</v>
          </cell>
          <cell r="L439">
            <v>0</v>
          </cell>
          <cell r="M439">
            <v>0</v>
          </cell>
          <cell r="R439">
            <v>0</v>
          </cell>
          <cell r="S439">
            <v>0</v>
          </cell>
          <cell r="U439">
            <v>0</v>
          </cell>
        </row>
        <row r="440">
          <cell r="C440" t="str">
            <v>HOSPITAL NOSSA SENHORA DAS GRAÇAS - ANTIGO ALFA - CG Nº 024/2022</v>
          </cell>
          <cell r="E440" t="str">
            <v>FABIOLA FRANCISCA LEANDRO DE SOUZA DOS SANTOS</v>
          </cell>
          <cell r="F440" t="str">
            <v>2 - Outros Profissionais da Saúde</v>
          </cell>
          <cell r="G440" t="str">
            <v>5211-30</v>
          </cell>
          <cell r="H440" t="str">
            <v>10/2024</v>
          </cell>
          <cell r="I440">
            <v>0</v>
          </cell>
          <cell r="J440">
            <v>0.91359999999999997</v>
          </cell>
          <cell r="L440">
            <v>0</v>
          </cell>
          <cell r="M440">
            <v>0</v>
          </cell>
          <cell r="R440">
            <v>0</v>
          </cell>
          <cell r="S440">
            <v>0</v>
          </cell>
          <cell r="U440">
            <v>0</v>
          </cell>
        </row>
        <row r="441">
          <cell r="C441" t="str">
            <v>HOSPITAL NOSSA SENHORA DAS GRAÇAS - ANTIGO ALFA - CG Nº 024/2022</v>
          </cell>
          <cell r="E441" t="str">
            <v>FABIOLA QUEIROZ DA SILVA GOMES</v>
          </cell>
          <cell r="F441" t="str">
            <v>2 - Outros Profissionais da Saúde</v>
          </cell>
          <cell r="G441" t="str">
            <v>3222-05</v>
          </cell>
          <cell r="H441" t="str">
            <v>10/2024</v>
          </cell>
          <cell r="I441">
            <v>0</v>
          </cell>
          <cell r="J441">
            <v>291.71600000000001</v>
          </cell>
          <cell r="L441">
            <v>0</v>
          </cell>
          <cell r="M441">
            <v>0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NOSSA SENHORA DAS GRAÇAS - ANTIGO ALFA - CG Nº 024/2022</v>
          </cell>
          <cell r="E442" t="str">
            <v>FABIOLA RENATA DA SILVA DOS SANTOS</v>
          </cell>
          <cell r="F442" t="str">
            <v>2 - Outros Profissionais da Saúde</v>
          </cell>
          <cell r="G442" t="str">
            <v>3222-05</v>
          </cell>
          <cell r="H442" t="str">
            <v>10/2024</v>
          </cell>
          <cell r="I442">
            <v>0</v>
          </cell>
          <cell r="K442">
            <v>2112.02</v>
          </cell>
          <cell r="L442">
            <v>198.72804968944101</v>
          </cell>
          <cell r="M442">
            <v>28.24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NOSSA SENHORA DAS GRAÇAS - ANTIGO ALFA - CG Nº 024/2022</v>
          </cell>
          <cell r="E443" t="str">
            <v>FABRICIO ERICK SOBRAL DE BRITO</v>
          </cell>
          <cell r="F443" t="str">
            <v>2 - Outros Profissionais da Saúde</v>
          </cell>
          <cell r="G443" t="str">
            <v>5211-30</v>
          </cell>
          <cell r="H443" t="str">
            <v>10/2024</v>
          </cell>
          <cell r="I443">
            <v>0</v>
          </cell>
          <cell r="J443">
            <v>144.0104</v>
          </cell>
          <cell r="L443">
            <v>198.72804968944101</v>
          </cell>
          <cell r="M443">
            <v>32.200000000000003</v>
          </cell>
          <cell r="R443">
            <v>0</v>
          </cell>
          <cell r="S443">
            <v>0</v>
          </cell>
          <cell r="U443">
            <v>0</v>
          </cell>
        </row>
        <row r="444">
          <cell r="C444" t="str">
            <v>HOSPITAL NOSSA SENHORA DAS GRAÇAS - ANTIGO ALFA - CG Nº 024/2022</v>
          </cell>
          <cell r="E444" t="str">
            <v>FABRICIO FELIX SILVA</v>
          </cell>
          <cell r="F444" t="str">
            <v>3 - Administrativo</v>
          </cell>
          <cell r="G444" t="str">
            <v>5143-10</v>
          </cell>
          <cell r="H444" t="str">
            <v>10/2024</v>
          </cell>
          <cell r="I444">
            <v>0</v>
          </cell>
          <cell r="J444">
            <v>145.2328</v>
          </cell>
          <cell r="L444">
            <v>0</v>
          </cell>
          <cell r="M444">
            <v>0</v>
          </cell>
          <cell r="R444">
            <v>0</v>
          </cell>
          <cell r="S444">
            <v>0</v>
          </cell>
          <cell r="U444">
            <v>0</v>
          </cell>
        </row>
        <row r="445">
          <cell r="C445" t="str">
            <v>HOSPITAL NOSSA SENHORA DAS GRAÇAS - ANTIGO ALFA - CG Nº 024/2022</v>
          </cell>
          <cell r="E445" t="str">
            <v>FELIPE AARAO DA SILVA</v>
          </cell>
          <cell r="F445" t="str">
            <v>2 - Outros Profissionais da Saúde</v>
          </cell>
          <cell r="G445" t="str">
            <v>2236-05</v>
          </cell>
          <cell r="H445" t="str">
            <v>10/2024</v>
          </cell>
          <cell r="I445">
            <v>0</v>
          </cell>
          <cell r="J445">
            <v>489.09519999999998</v>
          </cell>
          <cell r="L445">
            <v>198.72804968944101</v>
          </cell>
          <cell r="M445">
            <v>2.7</v>
          </cell>
          <cell r="R445">
            <v>0</v>
          </cell>
          <cell r="S445">
            <v>0</v>
          </cell>
          <cell r="U445">
            <v>0</v>
          </cell>
        </row>
        <row r="446">
          <cell r="C446" t="str">
            <v>HOSPITAL NOSSA SENHORA DAS GRAÇAS - ANTIGO ALFA - CG Nº 024/2022</v>
          </cell>
          <cell r="E446" t="str">
            <v>FELIPE BRUNO MONTEIRO ARAUJO</v>
          </cell>
          <cell r="F446" t="str">
            <v>2 - Outros Profissionais da Saúde</v>
          </cell>
          <cell r="G446" t="str">
            <v>2516-05</v>
          </cell>
          <cell r="H446" t="str">
            <v>10/2024</v>
          </cell>
          <cell r="I446">
            <v>0</v>
          </cell>
          <cell r="J446">
            <v>254.6576</v>
          </cell>
          <cell r="L446">
            <v>198.72804968944101</v>
          </cell>
          <cell r="M446">
            <v>44</v>
          </cell>
          <cell r="R446">
            <v>0</v>
          </cell>
          <cell r="S446">
            <v>0</v>
          </cell>
          <cell r="U446">
            <v>0</v>
          </cell>
        </row>
        <row r="447">
          <cell r="C447" t="str">
            <v>HOSPITAL NOSSA SENHORA DAS GRAÇAS - ANTIGO ALFA - CG Nº 024/2022</v>
          </cell>
          <cell r="E447" t="str">
            <v>FELIPE CESAR FERREIRA DA SILVA</v>
          </cell>
          <cell r="F447" t="str">
            <v>2 - Outros Profissionais da Saúde</v>
          </cell>
          <cell r="G447" t="str">
            <v>5151-10</v>
          </cell>
          <cell r="H447" t="str">
            <v>10/2024</v>
          </cell>
          <cell r="I447">
            <v>0</v>
          </cell>
          <cell r="J447">
            <v>190.28479999999999</v>
          </cell>
          <cell r="L447">
            <v>198.72804968944101</v>
          </cell>
          <cell r="M447">
            <v>28.87</v>
          </cell>
          <cell r="R447">
            <v>0</v>
          </cell>
          <cell r="S447">
            <v>0</v>
          </cell>
          <cell r="U447">
            <v>0</v>
          </cell>
        </row>
        <row r="448">
          <cell r="C448" t="str">
            <v>HOSPITAL NOSSA SENHORA DAS GRAÇAS - ANTIGO ALFA - CG Nº 024/2022</v>
          </cell>
          <cell r="E448" t="str">
            <v>FELIPE DE OLIVEIRA BARROS</v>
          </cell>
          <cell r="F448" t="str">
            <v>2 - Outros Profissionais da Saúde</v>
          </cell>
          <cell r="G448" t="str">
            <v>5151-10</v>
          </cell>
          <cell r="H448" t="str">
            <v>10/2024</v>
          </cell>
          <cell r="I448">
            <v>0</v>
          </cell>
          <cell r="J448">
            <v>138.18719999999999</v>
          </cell>
          <cell r="L448">
            <v>198.72804968944101</v>
          </cell>
          <cell r="M448">
            <v>28.87</v>
          </cell>
          <cell r="R448">
            <v>0</v>
          </cell>
          <cell r="S448">
            <v>0</v>
          </cell>
          <cell r="U448">
            <v>0</v>
          </cell>
        </row>
        <row r="449">
          <cell r="C449" t="str">
            <v>HOSPITAL NOSSA SENHORA DAS GRAÇAS - ANTIGO ALFA - CG Nº 024/2022</v>
          </cell>
          <cell r="E449" t="str">
            <v>FELIPE MANOEL LEMOS DOS SANTOS</v>
          </cell>
          <cell r="F449" t="str">
            <v>2 - Outros Profissionais da Saúde</v>
          </cell>
          <cell r="G449" t="str">
            <v>2237-05</v>
          </cell>
          <cell r="H449" t="str">
            <v>10/2024</v>
          </cell>
          <cell r="I449">
            <v>0</v>
          </cell>
          <cell r="J449">
            <v>136.6448</v>
          </cell>
          <cell r="L449">
            <v>198.72804968944101</v>
          </cell>
          <cell r="M449">
            <v>28.87</v>
          </cell>
          <cell r="R449">
            <v>127.22891276727451</v>
          </cell>
          <cell r="S449">
            <v>86.61</v>
          </cell>
          <cell r="U449">
            <v>0</v>
          </cell>
        </row>
        <row r="450">
          <cell r="C450" t="str">
            <v>HOSPITAL NOSSA SENHORA DAS GRAÇAS - ANTIGO ALFA - CG Nº 024/2022</v>
          </cell>
          <cell r="E450" t="str">
            <v>FELIPE ROMULO DE OLIVEIRA SILVA</v>
          </cell>
          <cell r="F450" t="str">
            <v>2 - Outros Profissionais da Saúde</v>
          </cell>
          <cell r="G450" t="str">
            <v>5211-30</v>
          </cell>
          <cell r="H450" t="str">
            <v>10/2024</v>
          </cell>
          <cell r="I450">
            <v>0</v>
          </cell>
          <cell r="J450">
            <v>133.04640000000001</v>
          </cell>
          <cell r="L450">
            <v>0</v>
          </cell>
          <cell r="M450">
            <v>0</v>
          </cell>
          <cell r="R450">
            <v>253.30745025861083</v>
          </cell>
          <cell r="S450">
            <v>96.6</v>
          </cell>
          <cell r="U450">
            <v>0</v>
          </cell>
        </row>
        <row r="451">
          <cell r="C451" t="str">
            <v>HOSPITAL NOSSA SENHORA DAS GRAÇAS - ANTIGO ALFA - CG Nº 024/2022</v>
          </cell>
          <cell r="E451" t="str">
            <v>FERNANDA ANTONIA BARBOSA DA SILVA SANTOS</v>
          </cell>
          <cell r="F451" t="str">
            <v>2 - Outros Profissionais da Saúde</v>
          </cell>
          <cell r="G451" t="str">
            <v>2235-05</v>
          </cell>
          <cell r="H451" t="str">
            <v>10/2024</v>
          </cell>
          <cell r="I451">
            <v>0</v>
          </cell>
          <cell r="J451">
            <v>632.67520000000002</v>
          </cell>
          <cell r="L451">
            <v>0</v>
          </cell>
          <cell r="M451">
            <v>0</v>
          </cell>
          <cell r="R451">
            <v>0</v>
          </cell>
          <cell r="S451">
            <v>0</v>
          </cell>
          <cell r="U451">
            <v>0</v>
          </cell>
        </row>
        <row r="452">
          <cell r="C452" t="str">
            <v>HOSPITAL NOSSA SENHORA DAS GRAÇAS - ANTIGO ALFA - CG Nº 024/2022</v>
          </cell>
          <cell r="E452" t="str">
            <v>FERNANDA DAMYANA SOUZA DE LIMA</v>
          </cell>
          <cell r="F452" t="str">
            <v>2 - Outros Profissionais da Saúde</v>
          </cell>
          <cell r="G452" t="str">
            <v>5211-30</v>
          </cell>
          <cell r="H452" t="str">
            <v>10/2024</v>
          </cell>
          <cell r="I452">
            <v>0</v>
          </cell>
          <cell r="K452">
            <v>1549.92</v>
          </cell>
          <cell r="L452">
            <v>0</v>
          </cell>
          <cell r="M452">
            <v>0</v>
          </cell>
          <cell r="R452">
            <v>0</v>
          </cell>
          <cell r="S452">
            <v>0</v>
          </cell>
          <cell r="U452">
            <v>0</v>
          </cell>
        </row>
        <row r="453">
          <cell r="C453" t="str">
            <v>HOSPITAL NOSSA SENHORA DAS GRAÇAS - ANTIGO ALFA - CG Nº 024/2022</v>
          </cell>
          <cell r="E453" t="str">
            <v>FERNANDA EVELYN RAMOS DE ANDRADE</v>
          </cell>
          <cell r="F453" t="str">
            <v>2 - Outros Profissionais da Saúde</v>
          </cell>
          <cell r="G453" t="str">
            <v>3222-05</v>
          </cell>
          <cell r="H453" t="str">
            <v>10/2024</v>
          </cell>
          <cell r="I453">
            <v>0</v>
          </cell>
          <cell r="J453">
            <v>301.67039999999997</v>
          </cell>
          <cell r="L453">
            <v>0</v>
          </cell>
          <cell r="M453">
            <v>0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NOSSA SENHORA DAS GRAÇAS - ANTIGO ALFA - CG Nº 024/2022</v>
          </cell>
          <cell r="E454" t="str">
            <v>FERNANDA FRANCISCA DA SILVA GOMES</v>
          </cell>
          <cell r="F454" t="str">
            <v>2 - Outros Profissionais da Saúde</v>
          </cell>
          <cell r="G454" t="str">
            <v>3222-05</v>
          </cell>
          <cell r="H454" t="str">
            <v>10/2024</v>
          </cell>
          <cell r="I454">
            <v>0</v>
          </cell>
          <cell r="J454">
            <v>273.47840000000002</v>
          </cell>
          <cell r="L454">
            <v>198.72804968944101</v>
          </cell>
          <cell r="M454">
            <v>28.24</v>
          </cell>
          <cell r="R454">
            <v>0</v>
          </cell>
          <cell r="S454">
            <v>0</v>
          </cell>
          <cell r="U454">
            <v>0</v>
          </cell>
        </row>
        <row r="455">
          <cell r="C455" t="str">
            <v>HOSPITAL NOSSA SENHORA DAS GRAÇAS - ANTIGO ALFA - CG Nº 024/2022</v>
          </cell>
          <cell r="E455" t="str">
            <v>FERNANDA KARLLA BARROS DO NASCIMENTO</v>
          </cell>
          <cell r="F455" t="str">
            <v>3 - Administrativo</v>
          </cell>
          <cell r="G455" t="str">
            <v>4110-10</v>
          </cell>
          <cell r="H455" t="str">
            <v>10/2024</v>
          </cell>
          <cell r="I455">
            <v>0</v>
          </cell>
          <cell r="J455">
            <v>96.2376</v>
          </cell>
          <cell r="L455">
            <v>198.72804968944101</v>
          </cell>
          <cell r="M455">
            <v>28.87</v>
          </cell>
          <cell r="R455">
            <v>161.7953752759382</v>
          </cell>
          <cell r="S455">
            <v>69.290000000000006</v>
          </cell>
          <cell r="U455">
            <v>0</v>
          </cell>
        </row>
        <row r="456">
          <cell r="C456" t="str">
            <v>HOSPITAL NOSSA SENHORA DAS GRAÇAS - ANTIGO ALFA - CG Nº 024/2022</v>
          </cell>
          <cell r="E456" t="str">
            <v>FERNANDA MARQUES DE MORAIS</v>
          </cell>
          <cell r="F456" t="str">
            <v>2 - Outros Profissionais da Saúde</v>
          </cell>
          <cell r="G456" t="str">
            <v>2238-10</v>
          </cell>
          <cell r="H456" t="str">
            <v>10/2024</v>
          </cell>
          <cell r="I456">
            <v>0</v>
          </cell>
          <cell r="J456">
            <v>280.25839999999999</v>
          </cell>
          <cell r="L456">
            <v>0</v>
          </cell>
          <cell r="M456">
            <v>0</v>
          </cell>
          <cell r="R456">
            <v>0</v>
          </cell>
          <cell r="S456">
            <v>0</v>
          </cell>
          <cell r="U456">
            <v>0</v>
          </cell>
        </row>
        <row r="457">
          <cell r="C457" t="str">
            <v>HOSPITAL NOSSA SENHORA DAS GRAÇAS - ANTIGO ALFA - CG Nº 024/2022</v>
          </cell>
          <cell r="E457" t="str">
            <v>FERNANDA NATALIA SOUZA SOARES</v>
          </cell>
          <cell r="F457" t="str">
            <v>2 - Outros Profissionais da Saúde</v>
          </cell>
          <cell r="G457" t="str">
            <v>3222-05</v>
          </cell>
          <cell r="H457" t="str">
            <v>10/2024</v>
          </cell>
          <cell r="I457">
            <v>0</v>
          </cell>
          <cell r="J457">
            <v>291.33280000000002</v>
          </cell>
          <cell r="L457">
            <v>198.72804968944101</v>
          </cell>
          <cell r="M457">
            <v>28.24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NOSSA SENHORA DAS GRAÇAS - ANTIGO ALFA - CG Nº 024/2022</v>
          </cell>
          <cell r="E458" t="str">
            <v>FERNANDO ABRAAO GOMES DA SILVA</v>
          </cell>
          <cell r="F458" t="str">
            <v>3 - Administrativo</v>
          </cell>
          <cell r="G458" t="str">
            <v>4110-10</v>
          </cell>
          <cell r="H458" t="str">
            <v>10/2024</v>
          </cell>
          <cell r="I458">
            <v>0</v>
          </cell>
          <cell r="J458">
            <v>149.08240000000001</v>
          </cell>
          <cell r="L458">
            <v>198.72804968944101</v>
          </cell>
          <cell r="M458">
            <v>37.270000000000003</v>
          </cell>
          <cell r="R458">
            <v>0</v>
          </cell>
          <cell r="S458">
            <v>0</v>
          </cell>
          <cell r="U458">
            <v>0</v>
          </cell>
        </row>
        <row r="459">
          <cell r="C459" t="str">
            <v>HOSPITAL NOSSA SENHORA DAS GRAÇAS - ANTIGO ALFA - CG Nº 024/2022</v>
          </cell>
          <cell r="E459" t="str">
            <v>FERNANDO ALVES DE OLIVEIRA</v>
          </cell>
          <cell r="F459" t="str">
            <v>2 - Outros Profissionais da Saúde</v>
          </cell>
          <cell r="G459" t="str">
            <v>3222-05</v>
          </cell>
          <cell r="H459" t="str">
            <v>10/2024</v>
          </cell>
          <cell r="I459">
            <v>0</v>
          </cell>
          <cell r="J459">
            <v>320.88159999999999</v>
          </cell>
          <cell r="L459">
            <v>198.72804968944101</v>
          </cell>
          <cell r="M459">
            <v>28.24</v>
          </cell>
          <cell r="R459">
            <v>0</v>
          </cell>
          <cell r="S459">
            <v>0</v>
          </cell>
          <cell r="U459">
            <v>0</v>
          </cell>
        </row>
        <row r="460">
          <cell r="C460" t="str">
            <v>HOSPITAL NOSSA SENHORA DAS GRAÇAS - ANTIGO ALFA - CG Nº 024/2022</v>
          </cell>
          <cell r="E460" t="str">
            <v>FERNANDO DE ALMEIDA EUSEBIO</v>
          </cell>
          <cell r="F460" t="str">
            <v>2 - Outros Profissionais da Saúde</v>
          </cell>
          <cell r="G460" t="str">
            <v>3241-15</v>
          </cell>
          <cell r="H460" t="str">
            <v>10/2024</v>
          </cell>
          <cell r="I460">
            <v>0</v>
          </cell>
          <cell r="J460">
            <v>307.09120000000001</v>
          </cell>
          <cell r="L460">
            <v>198.72804968944101</v>
          </cell>
          <cell r="M460">
            <v>21.69</v>
          </cell>
          <cell r="R460">
            <v>0</v>
          </cell>
          <cell r="S460">
            <v>0</v>
          </cell>
          <cell r="U460">
            <v>0</v>
          </cell>
        </row>
        <row r="461">
          <cell r="C461" t="str">
            <v>HOSPITAL NOSSA SENHORA DAS GRAÇAS - ANTIGO ALFA - CG Nº 024/2022</v>
          </cell>
          <cell r="E461" t="str">
            <v>FERNANDO JOSE RIBEIRO DA COSTA</v>
          </cell>
          <cell r="F461" t="str">
            <v>2 - Outros Profissionais da Saúde</v>
          </cell>
          <cell r="G461" t="str">
            <v>3241-15</v>
          </cell>
          <cell r="H461" t="str">
            <v>10/2024</v>
          </cell>
          <cell r="I461">
            <v>0</v>
          </cell>
          <cell r="J461">
            <v>284.68720000000002</v>
          </cell>
          <cell r="L461">
            <v>0</v>
          </cell>
          <cell r="M461">
            <v>0</v>
          </cell>
          <cell r="R461">
            <v>0</v>
          </cell>
          <cell r="S461">
            <v>0</v>
          </cell>
          <cell r="U461">
            <v>0</v>
          </cell>
        </row>
        <row r="462">
          <cell r="C462" t="str">
            <v>HOSPITAL NOSSA SENHORA DAS GRAÇAS - ANTIGO ALFA - CG Nº 024/2022</v>
          </cell>
          <cell r="E462" t="str">
            <v>FLAVIA GONCALVES DO NASCIMENTO</v>
          </cell>
          <cell r="F462" t="str">
            <v>2 - Outros Profissionais da Saúde</v>
          </cell>
          <cell r="G462" t="str">
            <v>2235-05</v>
          </cell>
          <cell r="H462" t="str">
            <v>10/2024</v>
          </cell>
          <cell r="I462">
            <v>0</v>
          </cell>
          <cell r="J462">
            <v>433.85520000000002</v>
          </cell>
          <cell r="L462">
            <v>198.72804968944101</v>
          </cell>
          <cell r="M462">
            <v>3.33</v>
          </cell>
          <cell r="R462">
            <v>0</v>
          </cell>
          <cell r="S462">
            <v>0</v>
          </cell>
          <cell r="U462">
            <v>0</v>
          </cell>
        </row>
        <row r="463">
          <cell r="C463" t="str">
            <v>HOSPITAL NOSSA SENHORA DAS GRAÇAS - ANTIGO ALFA - CG Nº 024/2022</v>
          </cell>
          <cell r="E463" t="str">
            <v>FLAVIA ROBERTA DA SILVA</v>
          </cell>
          <cell r="F463" t="str">
            <v>2 - Outros Profissionais da Saúde</v>
          </cell>
          <cell r="G463" t="str">
            <v>2235-05</v>
          </cell>
          <cell r="H463" t="str">
            <v>10/2024</v>
          </cell>
          <cell r="I463">
            <v>0</v>
          </cell>
          <cell r="J463">
            <v>456.75599999999997</v>
          </cell>
          <cell r="L463">
            <v>198.72804968944101</v>
          </cell>
          <cell r="M463">
            <v>3.05</v>
          </cell>
          <cell r="R463">
            <v>0</v>
          </cell>
          <cell r="S463">
            <v>0</v>
          </cell>
          <cell r="U463">
            <v>0</v>
          </cell>
        </row>
        <row r="464">
          <cell r="C464" t="str">
            <v>HOSPITAL NOSSA SENHORA DAS GRAÇAS - ANTIGO ALFA - CG Nº 024/2022</v>
          </cell>
          <cell r="E464" t="str">
            <v>FLAVIO DOS SANTOS FERREIRA DA SILVA</v>
          </cell>
          <cell r="F464" t="str">
            <v>2 - Outros Profissionais da Saúde</v>
          </cell>
          <cell r="G464" t="str">
            <v>5211-30</v>
          </cell>
          <cell r="H464" t="str">
            <v>10/2024</v>
          </cell>
          <cell r="I464">
            <v>0</v>
          </cell>
          <cell r="J464">
            <v>131.11519999999999</v>
          </cell>
          <cell r="L464">
            <v>0</v>
          </cell>
          <cell r="M464">
            <v>0</v>
          </cell>
          <cell r="R464">
            <v>0</v>
          </cell>
          <cell r="S464">
            <v>0</v>
          </cell>
          <cell r="U464">
            <v>0</v>
          </cell>
        </row>
        <row r="465">
          <cell r="C465" t="str">
            <v>HOSPITAL NOSSA SENHORA DAS GRAÇAS - ANTIGO ALFA - CG Nº 024/2022</v>
          </cell>
          <cell r="E465" t="str">
            <v>FLAVIO HENRIQUE DE ALMEIDA</v>
          </cell>
          <cell r="F465" t="str">
            <v>2 - Outros Profissionais da Saúde</v>
          </cell>
          <cell r="G465" t="str">
            <v>3222-05</v>
          </cell>
          <cell r="H465" t="str">
            <v>10/2024</v>
          </cell>
          <cell r="I465">
            <v>0</v>
          </cell>
          <cell r="J465">
            <v>273.47840000000002</v>
          </cell>
          <cell r="L465">
            <v>198.72804968944101</v>
          </cell>
          <cell r="M465">
            <v>28.24</v>
          </cell>
          <cell r="R465">
            <v>194.47079942932055</v>
          </cell>
          <cell r="S465">
            <v>0</v>
          </cell>
          <cell r="U465">
            <v>0</v>
          </cell>
        </row>
        <row r="466">
          <cell r="C466" t="str">
            <v>HOSPITAL NOSSA SENHORA DAS GRAÇAS - ANTIGO ALFA - CG Nº 024/2022</v>
          </cell>
          <cell r="E466" t="str">
            <v>FRANCIDAISY DO NASCIMENTO CARDOSO</v>
          </cell>
          <cell r="F466" t="str">
            <v>2 - Outros Profissionais da Saúde</v>
          </cell>
          <cell r="G466" t="str">
            <v>3222-05</v>
          </cell>
          <cell r="H466" t="str">
            <v>10/2024</v>
          </cell>
          <cell r="I466">
            <v>0</v>
          </cell>
          <cell r="J466">
            <v>301.04000000000002</v>
          </cell>
          <cell r="L466">
            <v>198.72804968944101</v>
          </cell>
          <cell r="M466">
            <v>28.24</v>
          </cell>
          <cell r="R466">
            <v>0</v>
          </cell>
          <cell r="S466">
            <v>0</v>
          </cell>
          <cell r="U466">
            <v>0</v>
          </cell>
        </row>
        <row r="467">
          <cell r="C467" t="str">
            <v>HOSPITAL NOSSA SENHORA DAS GRAÇAS - ANTIGO ALFA - CG Nº 024/2022</v>
          </cell>
          <cell r="E467" t="str">
            <v>FRANCIELA MARIA DOS SANTOS</v>
          </cell>
          <cell r="F467" t="str">
            <v>2 - Outros Profissionais da Saúde</v>
          </cell>
          <cell r="G467" t="str">
            <v>2238-10</v>
          </cell>
          <cell r="H467" t="str">
            <v>10/2024</v>
          </cell>
          <cell r="I467">
            <v>0</v>
          </cell>
          <cell r="J467">
            <v>264.73520000000002</v>
          </cell>
          <cell r="L467">
            <v>0</v>
          </cell>
          <cell r="M467">
            <v>0</v>
          </cell>
          <cell r="R467">
            <v>194.47079942932055</v>
          </cell>
          <cell r="S467">
            <v>161.15</v>
          </cell>
          <cell r="U467">
            <v>0</v>
          </cell>
        </row>
        <row r="468">
          <cell r="C468" t="str">
            <v>HOSPITAL NOSSA SENHORA DAS GRAÇAS - ANTIGO ALFA - CG Nº 024/2022</v>
          </cell>
          <cell r="E468" t="str">
            <v>FRANCIELI SUELY DA CONCEICAO SILVA</v>
          </cell>
          <cell r="F468" t="str">
            <v>2 - Outros Profissionais da Saúde</v>
          </cell>
          <cell r="G468" t="str">
            <v>3222-05</v>
          </cell>
          <cell r="H468" t="str">
            <v>10/2024</v>
          </cell>
          <cell r="I468">
            <v>0</v>
          </cell>
          <cell r="J468">
            <v>303.35120000000001</v>
          </cell>
          <cell r="L468">
            <v>198.72804968944101</v>
          </cell>
          <cell r="M468">
            <v>28.24</v>
          </cell>
          <cell r="R468">
            <v>270.11792192412236</v>
          </cell>
          <cell r="S468">
            <v>84.72</v>
          </cell>
          <cell r="U468">
            <v>0</v>
          </cell>
        </row>
        <row r="469">
          <cell r="C469" t="str">
            <v>HOSPITAL NOSSA SENHORA DAS GRAÇAS - ANTIGO ALFA - CG Nº 024/2022</v>
          </cell>
          <cell r="E469" t="str">
            <v>FRANCISCO DE LIRA FEITOSA JUNIOR</v>
          </cell>
          <cell r="F469" t="str">
            <v>3 - Administrativo</v>
          </cell>
          <cell r="G469" t="str">
            <v>9511-05</v>
          </cell>
          <cell r="H469" t="str">
            <v>10/2024</v>
          </cell>
          <cell r="I469">
            <v>0</v>
          </cell>
          <cell r="J469">
            <v>243.61359999999999</v>
          </cell>
          <cell r="L469">
            <v>198.72804968944101</v>
          </cell>
          <cell r="M469">
            <v>33.26</v>
          </cell>
          <cell r="R469">
            <v>0</v>
          </cell>
          <cell r="S469">
            <v>0</v>
          </cell>
          <cell r="U469">
            <v>0</v>
          </cell>
        </row>
        <row r="470">
          <cell r="C470" t="str">
            <v>HOSPITAL NOSSA SENHORA DAS GRAÇAS - ANTIGO ALFA - CG Nº 024/2022</v>
          </cell>
          <cell r="E470" t="str">
            <v>FRANCOISE PAMPLONA DA SILVA</v>
          </cell>
          <cell r="F470" t="str">
            <v>3 - Administrativo</v>
          </cell>
          <cell r="G470" t="str">
            <v>4131-05</v>
          </cell>
          <cell r="H470" t="str">
            <v>10/2024</v>
          </cell>
          <cell r="I470">
            <v>0</v>
          </cell>
          <cell r="J470">
            <v>263.19200000000001</v>
          </cell>
          <cell r="L470">
            <v>0</v>
          </cell>
          <cell r="M470">
            <v>0</v>
          </cell>
          <cell r="R470">
            <v>0</v>
          </cell>
          <cell r="S470">
            <v>0</v>
          </cell>
          <cell r="U470">
            <v>0</v>
          </cell>
        </row>
        <row r="471">
          <cell r="C471" t="str">
            <v>HOSPITAL NOSSA SENHORA DAS GRAÇAS - ANTIGO ALFA - CG Nº 024/2022</v>
          </cell>
          <cell r="E471" t="str">
            <v>GABRIEL FILIPE CAVALCANTI LUCAS</v>
          </cell>
          <cell r="F471" t="str">
            <v>2 - Outros Profissionais da Saúde</v>
          </cell>
          <cell r="G471" t="str">
            <v>2236-05</v>
          </cell>
          <cell r="H471" t="str">
            <v>10/2024</v>
          </cell>
          <cell r="I471">
            <v>0</v>
          </cell>
          <cell r="J471">
            <v>225.84639999999999</v>
          </cell>
          <cell r="L471">
            <v>198.72804968944101</v>
          </cell>
          <cell r="M471">
            <v>2.7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NOSSA SENHORA DAS GRAÇAS - ANTIGO ALFA - CG Nº 024/2022</v>
          </cell>
          <cell r="E472" t="str">
            <v>GABRIEL MAGNATA NOGUEIRA LIMA</v>
          </cell>
          <cell r="F472" t="str">
            <v>2 - Outros Profissionais da Saúde</v>
          </cell>
          <cell r="G472" t="str">
            <v>5211-30</v>
          </cell>
          <cell r="H472" t="str">
            <v>10/2024</v>
          </cell>
          <cell r="I472">
            <v>0</v>
          </cell>
          <cell r="J472">
            <v>128.79519999999999</v>
          </cell>
          <cell r="L472">
            <v>198.72804968944101</v>
          </cell>
          <cell r="M472">
            <v>32.200000000000003</v>
          </cell>
          <cell r="R472">
            <v>0</v>
          </cell>
          <cell r="S472">
            <v>0</v>
          </cell>
          <cell r="U472">
            <v>0</v>
          </cell>
        </row>
        <row r="473">
          <cell r="C473" t="str">
            <v>HOSPITAL NOSSA SENHORA DAS GRAÇAS - ANTIGO ALFA - CG Nº 024/2022</v>
          </cell>
          <cell r="E473" t="str">
            <v>GABRIELA BEZERRA DA MOTA SILVEIRA</v>
          </cell>
          <cell r="F473" t="str">
            <v>2 - Outros Profissionais da Saúde</v>
          </cell>
          <cell r="G473" t="str">
            <v>2235-05</v>
          </cell>
          <cell r="H473" t="str">
            <v>10/2024</v>
          </cell>
          <cell r="I473">
            <v>0</v>
          </cell>
          <cell r="J473">
            <v>421.19920000000002</v>
          </cell>
          <cell r="L473">
            <v>198.72804968944101</v>
          </cell>
          <cell r="M473">
            <v>3.33</v>
          </cell>
          <cell r="R473">
            <v>0</v>
          </cell>
          <cell r="S473">
            <v>0</v>
          </cell>
          <cell r="U473">
            <v>0</v>
          </cell>
        </row>
        <row r="474">
          <cell r="C474" t="str">
            <v>HOSPITAL NOSSA SENHORA DAS GRAÇAS - ANTIGO ALFA - CG Nº 024/2022</v>
          </cell>
          <cell r="E474" t="str">
            <v>GABRIELA DULCE MATEUS SOUTO MAIOR</v>
          </cell>
          <cell r="F474" t="str">
            <v>2 - Outros Profissionais da Saúde</v>
          </cell>
          <cell r="G474" t="str">
            <v>2236-05</v>
          </cell>
          <cell r="H474" t="str">
            <v>10/2024</v>
          </cell>
          <cell r="I474">
            <v>0</v>
          </cell>
          <cell r="J474">
            <v>179.44560000000001</v>
          </cell>
          <cell r="L474">
            <v>0</v>
          </cell>
          <cell r="M474">
            <v>0</v>
          </cell>
          <cell r="R474">
            <v>0</v>
          </cell>
          <cell r="S474">
            <v>0</v>
          </cell>
          <cell r="U474">
            <v>0</v>
          </cell>
        </row>
        <row r="475">
          <cell r="C475" t="str">
            <v>HOSPITAL NOSSA SENHORA DAS GRAÇAS - ANTIGO ALFA - CG Nº 024/2022</v>
          </cell>
          <cell r="E475" t="str">
            <v>GABRIELA MARIA MOURA DE ANDRADE</v>
          </cell>
          <cell r="F475" t="str">
            <v>2 - Outros Profissionais da Saúde</v>
          </cell>
          <cell r="G475" t="str">
            <v>2236-05</v>
          </cell>
          <cell r="H475" t="str">
            <v>10/2024</v>
          </cell>
          <cell r="I475">
            <v>0</v>
          </cell>
          <cell r="J475">
            <v>238.35919999999999</v>
          </cell>
          <cell r="L475">
            <v>0</v>
          </cell>
          <cell r="M475">
            <v>0</v>
          </cell>
          <cell r="R475">
            <v>0</v>
          </cell>
          <cell r="S475">
            <v>0</v>
          </cell>
          <cell r="U475">
            <v>0</v>
          </cell>
        </row>
        <row r="476">
          <cell r="C476" t="str">
            <v>HOSPITAL NOSSA SENHORA DAS GRAÇAS - ANTIGO ALFA - CG Nº 024/2022</v>
          </cell>
          <cell r="E476" t="str">
            <v>GABRIELA OLIVEIRA RIBEIRO</v>
          </cell>
          <cell r="F476" t="str">
            <v>2 - Outros Profissionais da Saúde</v>
          </cell>
          <cell r="G476" t="str">
            <v>2236-05</v>
          </cell>
          <cell r="H476" t="str">
            <v>10/2024</v>
          </cell>
          <cell r="I476">
            <v>0</v>
          </cell>
          <cell r="J476">
            <v>240.1472</v>
          </cell>
          <cell r="L476">
            <v>198.72804968944101</v>
          </cell>
          <cell r="M476">
            <v>2.27</v>
          </cell>
          <cell r="R476">
            <v>0</v>
          </cell>
          <cell r="S476">
            <v>0</v>
          </cell>
          <cell r="U476">
            <v>116.77</v>
          </cell>
        </row>
        <row r="477">
          <cell r="C477" t="str">
            <v>HOSPITAL NOSSA SENHORA DAS GRAÇAS - ANTIGO ALFA - CG Nº 024/2022</v>
          </cell>
          <cell r="E477" t="str">
            <v>GABRIELA RODRIGUES DE ALBUQUERQUE COELHO</v>
          </cell>
          <cell r="F477" t="str">
            <v>2 - Outros Profissionais da Saúde</v>
          </cell>
          <cell r="G477" t="str">
            <v>2236-05</v>
          </cell>
          <cell r="H477" t="str">
            <v>10/2024</v>
          </cell>
          <cell r="I477">
            <v>0</v>
          </cell>
          <cell r="J477">
            <v>228.09200000000001</v>
          </cell>
          <cell r="L477">
            <v>0</v>
          </cell>
          <cell r="M477">
            <v>0</v>
          </cell>
          <cell r="R477">
            <v>0</v>
          </cell>
          <cell r="S477">
            <v>0</v>
          </cell>
          <cell r="U477">
            <v>0</v>
          </cell>
        </row>
        <row r="478">
          <cell r="C478" t="str">
            <v>HOSPITAL NOSSA SENHORA DAS GRAÇAS - ANTIGO ALFA - CG Nº 024/2022</v>
          </cell>
          <cell r="E478" t="str">
            <v>GABRIELLA VICENCIA CARVALHO DA SILVA</v>
          </cell>
          <cell r="F478" t="str">
            <v>2 - Outros Profissionais da Saúde</v>
          </cell>
          <cell r="G478" t="str">
            <v>3222-05</v>
          </cell>
          <cell r="H478" t="str">
            <v>10/2024</v>
          </cell>
          <cell r="I478">
            <v>0</v>
          </cell>
          <cell r="J478">
            <v>285.28160000000003</v>
          </cell>
          <cell r="L478">
            <v>198.72804968944101</v>
          </cell>
          <cell r="M478">
            <v>28.24</v>
          </cell>
          <cell r="R478">
            <v>135.63414860003027</v>
          </cell>
          <cell r="S478">
            <v>82.46</v>
          </cell>
          <cell r="U478">
            <v>0</v>
          </cell>
        </row>
        <row r="479">
          <cell r="C479" t="str">
            <v>HOSPITAL NOSSA SENHORA DAS GRAÇAS - ANTIGO ALFA - CG Nº 024/2022</v>
          </cell>
          <cell r="E479" t="str">
            <v>GABRIELLE DANTAS BUENO</v>
          </cell>
          <cell r="F479" t="str">
            <v>2 - Outros Profissionais da Saúde</v>
          </cell>
          <cell r="G479" t="str">
            <v>2515-10</v>
          </cell>
          <cell r="H479" t="str">
            <v>10/2024</v>
          </cell>
          <cell r="I479">
            <v>0</v>
          </cell>
          <cell r="J479">
            <v>217.29839999999999</v>
          </cell>
          <cell r="L479">
            <v>198.72804968944101</v>
          </cell>
          <cell r="M479">
            <v>41.86</v>
          </cell>
          <cell r="R479">
            <v>0</v>
          </cell>
          <cell r="S479">
            <v>0</v>
          </cell>
          <cell r="U479">
            <v>0</v>
          </cell>
        </row>
        <row r="480">
          <cell r="C480" t="str">
            <v>HOSPITAL NOSSA SENHORA DAS GRAÇAS - ANTIGO ALFA - CG Nº 024/2022</v>
          </cell>
          <cell r="E480" t="str">
            <v>GABRIELY SOARES DA MOTA</v>
          </cell>
          <cell r="F480" t="str">
            <v>2 - Outros Profissionais da Saúde</v>
          </cell>
          <cell r="G480" t="str">
            <v>2236-05</v>
          </cell>
          <cell r="H480" t="str">
            <v>10/2024</v>
          </cell>
          <cell r="I480">
            <v>0</v>
          </cell>
          <cell r="J480">
            <v>378.66559999999998</v>
          </cell>
          <cell r="L480">
            <v>198.72804968944101</v>
          </cell>
          <cell r="M480">
            <v>2.4900000000000002</v>
          </cell>
          <cell r="R480">
            <v>0</v>
          </cell>
          <cell r="S480">
            <v>0</v>
          </cell>
          <cell r="U480">
            <v>0</v>
          </cell>
        </row>
        <row r="481">
          <cell r="C481" t="str">
            <v>HOSPITAL NOSSA SENHORA DAS GRAÇAS - ANTIGO ALFA - CG Nº 024/2022</v>
          </cell>
          <cell r="E481" t="str">
            <v>GEANA ALBERTO DE ARRUDA</v>
          </cell>
          <cell r="F481" t="str">
            <v>2 - Outros Profissionais da Saúde</v>
          </cell>
          <cell r="G481" t="str">
            <v>3222-05</v>
          </cell>
          <cell r="H481" t="str">
            <v>10/2024</v>
          </cell>
          <cell r="I481">
            <v>0</v>
          </cell>
          <cell r="J481">
            <v>304.66480000000001</v>
          </cell>
          <cell r="L481">
            <v>0</v>
          </cell>
          <cell r="M481">
            <v>0</v>
          </cell>
          <cell r="R481">
            <v>0</v>
          </cell>
          <cell r="S481">
            <v>0</v>
          </cell>
          <cell r="U481">
            <v>0</v>
          </cell>
        </row>
        <row r="482">
          <cell r="C482" t="str">
            <v>HOSPITAL NOSSA SENHORA DAS GRAÇAS - ANTIGO ALFA - CG Nº 024/2022</v>
          </cell>
          <cell r="E482" t="str">
            <v>GEANE DOS SANTOS SANTANA</v>
          </cell>
          <cell r="F482" t="str">
            <v>2 - Outros Profissionais da Saúde</v>
          </cell>
          <cell r="G482" t="str">
            <v>3222-15</v>
          </cell>
          <cell r="H482" t="str">
            <v>10/2024</v>
          </cell>
          <cell r="I482">
            <v>0</v>
          </cell>
          <cell r="J482">
            <v>311.89920000000001</v>
          </cell>
          <cell r="L482">
            <v>198.72804968944101</v>
          </cell>
          <cell r="M482">
            <v>28.24</v>
          </cell>
          <cell r="R482">
            <v>51.581790272472723</v>
          </cell>
          <cell r="S482">
            <v>14.12</v>
          </cell>
          <cell r="U482">
            <v>13.5</v>
          </cell>
        </row>
        <row r="483">
          <cell r="C483" t="str">
            <v>HOSPITAL NOSSA SENHORA DAS GRAÇAS - ANTIGO ALFA - CG Nº 024/2022</v>
          </cell>
          <cell r="E483" t="str">
            <v>GEIADYLAN DE LISANDRA DOMINGOS DA SILVA</v>
          </cell>
          <cell r="F483" t="str">
            <v>2 - Outros Profissionais da Saúde</v>
          </cell>
          <cell r="G483" t="str">
            <v>2235-05</v>
          </cell>
          <cell r="H483" t="str">
            <v>10/2024</v>
          </cell>
          <cell r="I483">
            <v>0</v>
          </cell>
          <cell r="J483">
            <v>426.49680000000001</v>
          </cell>
          <cell r="L483">
            <v>0</v>
          </cell>
          <cell r="M483">
            <v>0</v>
          </cell>
          <cell r="R483">
            <v>194.47079942932055</v>
          </cell>
          <cell r="S483">
            <v>122.12</v>
          </cell>
          <cell r="U483">
            <v>0</v>
          </cell>
        </row>
        <row r="484">
          <cell r="C484" t="str">
            <v>HOSPITAL NOSSA SENHORA DAS GRAÇAS - ANTIGO ALFA - CG Nº 024/2022</v>
          </cell>
          <cell r="E484" t="str">
            <v>GEISON CICERO DA SILVA</v>
          </cell>
          <cell r="F484" t="str">
            <v>2 - Outros Profissionais da Saúde</v>
          </cell>
          <cell r="G484" t="str">
            <v>2235-05</v>
          </cell>
          <cell r="H484" t="str">
            <v>10/2024</v>
          </cell>
          <cell r="I484">
            <v>0</v>
          </cell>
          <cell r="J484">
            <v>440.50240000000002</v>
          </cell>
          <cell r="L484">
            <v>198.72804968944101</v>
          </cell>
          <cell r="M484">
            <v>3.33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NOSSA SENHORA DAS GRAÇAS - ANTIGO ALFA - CG Nº 024/2022</v>
          </cell>
          <cell r="E485" t="str">
            <v>GEISY MARIA AUXILIADORA DE OLIVEIRA</v>
          </cell>
          <cell r="F485" t="str">
            <v>2 - Outros Profissionais da Saúde</v>
          </cell>
          <cell r="G485" t="str">
            <v>3222-05</v>
          </cell>
          <cell r="H485" t="str">
            <v>10/2024</v>
          </cell>
          <cell r="I485">
            <v>0</v>
          </cell>
          <cell r="J485">
            <v>306.16640000000001</v>
          </cell>
          <cell r="L485">
            <v>198.72804968944101</v>
          </cell>
          <cell r="M485">
            <v>28.24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NOSSA SENHORA DAS GRAÇAS - ANTIGO ALFA - CG Nº 024/2022</v>
          </cell>
          <cell r="E486" t="str">
            <v>GEIZIANE DE LIMA DAVI</v>
          </cell>
          <cell r="F486" t="str">
            <v>2 - Outros Profissionais da Saúde</v>
          </cell>
          <cell r="G486" t="str">
            <v>3222-05</v>
          </cell>
          <cell r="H486" t="str">
            <v>10/2024</v>
          </cell>
          <cell r="I486">
            <v>0</v>
          </cell>
          <cell r="J486">
            <v>289.1232</v>
          </cell>
          <cell r="L486">
            <v>198.72804968944101</v>
          </cell>
          <cell r="M486">
            <v>28.24</v>
          </cell>
          <cell r="R486">
            <v>135.63414860003027</v>
          </cell>
          <cell r="S486">
            <v>84.72</v>
          </cell>
          <cell r="U486">
            <v>0</v>
          </cell>
        </row>
        <row r="487">
          <cell r="C487" t="str">
            <v>HOSPITAL NOSSA SENHORA DAS GRAÇAS - ANTIGO ALFA - CG Nº 024/2022</v>
          </cell>
          <cell r="E487" t="str">
            <v>GENAIZE QUEIROZ DA COSTA</v>
          </cell>
          <cell r="F487" t="str">
            <v>2 - Outros Profissionais da Saúde</v>
          </cell>
          <cell r="G487" t="str">
            <v>3222-05</v>
          </cell>
          <cell r="H487" t="str">
            <v>10/2024</v>
          </cell>
          <cell r="I487">
            <v>0</v>
          </cell>
          <cell r="J487">
            <v>298.79919999999998</v>
          </cell>
          <cell r="L487">
            <v>198.72804968944101</v>
          </cell>
          <cell r="M487">
            <v>28.24</v>
          </cell>
          <cell r="R487">
            <v>127.22891276727451</v>
          </cell>
          <cell r="S487">
            <v>73.42</v>
          </cell>
          <cell r="U487">
            <v>0</v>
          </cell>
        </row>
        <row r="488">
          <cell r="C488" t="str">
            <v>HOSPITAL NOSSA SENHORA DAS GRAÇAS - ANTIGO ALFA - CG Nº 024/2022</v>
          </cell>
          <cell r="E488" t="str">
            <v>GENOVEVA MARIA DA SILVA</v>
          </cell>
          <cell r="F488" t="str">
            <v>2 - Outros Profissionais da Saúde</v>
          </cell>
          <cell r="G488" t="str">
            <v>3222-05</v>
          </cell>
          <cell r="H488" t="str">
            <v>10/2024</v>
          </cell>
          <cell r="I488">
            <v>0</v>
          </cell>
          <cell r="J488">
            <v>331.67840000000001</v>
          </cell>
          <cell r="L488">
            <v>198.72804968944101</v>
          </cell>
          <cell r="M488">
            <v>28.24</v>
          </cell>
          <cell r="R488">
            <v>135.63414860003027</v>
          </cell>
          <cell r="S488">
            <v>84.72</v>
          </cell>
          <cell r="U488">
            <v>0</v>
          </cell>
        </row>
        <row r="489">
          <cell r="C489" t="str">
            <v>HOSPITAL NOSSA SENHORA DAS GRAÇAS - ANTIGO ALFA - CG Nº 024/2022</v>
          </cell>
          <cell r="E489" t="str">
            <v>GEORGE OZORIO RODRIGUES DA SILVA</v>
          </cell>
          <cell r="F489" t="str">
            <v>2 - Outros Profissionais da Saúde</v>
          </cell>
          <cell r="G489" t="str">
            <v>3222-25</v>
          </cell>
          <cell r="H489" t="str">
            <v>10/2024</v>
          </cell>
          <cell r="I489">
            <v>0</v>
          </cell>
          <cell r="J489">
            <v>342.10239999999999</v>
          </cell>
          <cell r="L489">
            <v>198.72804968944101</v>
          </cell>
          <cell r="M489">
            <v>33.43</v>
          </cell>
          <cell r="R489">
            <v>0</v>
          </cell>
          <cell r="S489">
            <v>0</v>
          </cell>
          <cell r="U489">
            <v>0</v>
          </cell>
        </row>
        <row r="490">
          <cell r="C490" t="str">
            <v>HOSPITAL NOSSA SENHORA DAS GRAÇAS - ANTIGO ALFA - CG Nº 024/2022</v>
          </cell>
          <cell r="E490" t="str">
            <v>GEORGIA ALMEIDA DE SANTANA</v>
          </cell>
          <cell r="F490" t="str">
            <v>2 - Outros Profissionais da Saúde</v>
          </cell>
          <cell r="G490" t="str">
            <v>2235-05</v>
          </cell>
          <cell r="H490" t="str">
            <v>10/2024</v>
          </cell>
          <cell r="I490">
            <v>0</v>
          </cell>
          <cell r="J490">
            <v>431.13440000000003</v>
          </cell>
          <cell r="L490">
            <v>0</v>
          </cell>
          <cell r="M490">
            <v>0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NOSSA SENHORA DAS GRAÇAS - ANTIGO ALFA - CG Nº 024/2022</v>
          </cell>
          <cell r="E491" t="str">
            <v>GEOVANNA DAMASIA DE ALBUQUERQUE SILVA</v>
          </cell>
          <cell r="F491" t="str">
            <v>2 - Outros Profissionais da Saúde</v>
          </cell>
          <cell r="G491" t="str">
            <v>2236-05</v>
          </cell>
          <cell r="H491" t="str">
            <v>10/2024</v>
          </cell>
          <cell r="I491">
            <v>0</v>
          </cell>
          <cell r="J491">
            <v>292.7704</v>
          </cell>
          <cell r="L491">
            <v>0</v>
          </cell>
          <cell r="M491">
            <v>0</v>
          </cell>
          <cell r="R491">
            <v>0</v>
          </cell>
          <cell r="S491">
            <v>0</v>
          </cell>
          <cell r="U491">
            <v>0</v>
          </cell>
        </row>
        <row r="492">
          <cell r="C492" t="str">
            <v>HOSPITAL NOSSA SENHORA DAS GRAÇAS - ANTIGO ALFA - CG Nº 024/2022</v>
          </cell>
          <cell r="E492" t="str">
            <v>GERLANE CORREIA MARINHO</v>
          </cell>
          <cell r="F492" t="str">
            <v>2 - Outros Profissionais da Saúde</v>
          </cell>
          <cell r="G492" t="str">
            <v>3222-05</v>
          </cell>
          <cell r="H492" t="str">
            <v>10/2024</v>
          </cell>
          <cell r="I492">
            <v>0</v>
          </cell>
          <cell r="J492">
            <v>146.84800000000001</v>
          </cell>
          <cell r="L492">
            <v>198.72804968944101</v>
          </cell>
          <cell r="M492">
            <v>28.24</v>
          </cell>
          <cell r="R492">
            <v>127.22891276727451</v>
          </cell>
          <cell r="S492">
            <v>82.46</v>
          </cell>
          <cell r="U492">
            <v>0</v>
          </cell>
        </row>
        <row r="493">
          <cell r="C493" t="str">
            <v>HOSPITAL NOSSA SENHORA DAS GRAÇAS - ANTIGO ALFA - CG Nº 024/2022</v>
          </cell>
          <cell r="E493" t="str">
            <v>GERSON KENNEDE DA SILVA FINIZOLA</v>
          </cell>
          <cell r="F493" t="str">
            <v>2 - Outros Profissionais da Saúde</v>
          </cell>
          <cell r="G493" t="str">
            <v>2235-05</v>
          </cell>
          <cell r="H493" t="str">
            <v>10/2024</v>
          </cell>
          <cell r="I493">
            <v>0</v>
          </cell>
          <cell r="J493">
            <v>531.59199999999998</v>
          </cell>
          <cell r="L493">
            <v>198.72804968944101</v>
          </cell>
          <cell r="M493">
            <v>3.05</v>
          </cell>
          <cell r="R493">
            <v>0</v>
          </cell>
          <cell r="S493">
            <v>0</v>
          </cell>
          <cell r="U493">
            <v>0</v>
          </cell>
        </row>
        <row r="494">
          <cell r="C494" t="str">
            <v>HOSPITAL NOSSA SENHORA DAS GRAÇAS - ANTIGO ALFA - CG Nº 024/2022</v>
          </cell>
          <cell r="E494" t="str">
            <v>GESICA SULENY NUNES DUARTE</v>
          </cell>
          <cell r="F494" t="str">
            <v>2 - Outros Profissionais da Saúde</v>
          </cell>
          <cell r="G494" t="str">
            <v>2235-05</v>
          </cell>
          <cell r="H494" t="str">
            <v>10/2024</v>
          </cell>
          <cell r="I494">
            <v>0</v>
          </cell>
          <cell r="K494">
            <v>3530.27</v>
          </cell>
          <cell r="L494">
            <v>0</v>
          </cell>
          <cell r="M494">
            <v>0</v>
          </cell>
          <cell r="R494">
            <v>0</v>
          </cell>
          <cell r="S494">
            <v>0</v>
          </cell>
          <cell r="U494">
            <v>0</v>
          </cell>
        </row>
        <row r="495">
          <cell r="C495" t="str">
            <v>HOSPITAL NOSSA SENHORA DAS GRAÇAS - ANTIGO ALFA - CG Nº 024/2022</v>
          </cell>
          <cell r="E495" t="str">
            <v>GESSICA VALERIA NASCIMENTO DA SILVA</v>
          </cell>
          <cell r="F495" t="str">
            <v>3 - Administrativo</v>
          </cell>
          <cell r="G495" t="str">
            <v>4110-10</v>
          </cell>
          <cell r="H495" t="str">
            <v>10/2024</v>
          </cell>
          <cell r="I495">
            <v>0</v>
          </cell>
          <cell r="J495">
            <v>115.48480000000001</v>
          </cell>
          <cell r="L495">
            <v>0</v>
          </cell>
          <cell r="M495">
            <v>0</v>
          </cell>
          <cell r="R495">
            <v>0</v>
          </cell>
          <cell r="S495">
            <v>0</v>
          </cell>
          <cell r="U495">
            <v>0</v>
          </cell>
        </row>
        <row r="496">
          <cell r="C496" t="str">
            <v>HOSPITAL NOSSA SENHORA DAS GRAÇAS - ANTIGO ALFA - CG Nº 024/2022</v>
          </cell>
          <cell r="E496" t="str">
            <v>GESSYELLE BRAGA DA SILVA</v>
          </cell>
          <cell r="F496" t="str">
            <v>2 - Outros Profissionais da Saúde</v>
          </cell>
          <cell r="G496" t="str">
            <v>2234-05</v>
          </cell>
          <cell r="H496" t="str">
            <v>10/2024</v>
          </cell>
          <cell r="I496">
            <v>0</v>
          </cell>
          <cell r="J496">
            <v>343.16640000000001</v>
          </cell>
          <cell r="L496">
            <v>0</v>
          </cell>
          <cell r="M496">
            <v>0</v>
          </cell>
          <cell r="R496">
            <v>194.47079942932055</v>
          </cell>
          <cell r="S496">
            <v>188.6</v>
          </cell>
          <cell r="U496">
            <v>0</v>
          </cell>
        </row>
        <row r="497">
          <cell r="C497" t="str">
            <v>HOSPITAL NOSSA SENHORA DAS GRAÇAS - ANTIGO ALFA - CG Nº 024/2022</v>
          </cell>
          <cell r="E497" t="str">
            <v>GEZIANE GUEDES DE MELO</v>
          </cell>
          <cell r="F497" t="str">
            <v>2 - Outros Profissionais da Saúde</v>
          </cell>
          <cell r="G497" t="str">
            <v>3222-05</v>
          </cell>
          <cell r="H497" t="str">
            <v>10/2024</v>
          </cell>
          <cell r="I497">
            <v>0</v>
          </cell>
          <cell r="J497">
            <v>278.43119999999999</v>
          </cell>
          <cell r="L497">
            <v>0</v>
          </cell>
          <cell r="M497">
            <v>0</v>
          </cell>
          <cell r="R497">
            <v>135.63414860003027</v>
          </cell>
          <cell r="S497">
            <v>64.95</v>
          </cell>
          <cell r="U497">
            <v>0</v>
          </cell>
        </row>
        <row r="498">
          <cell r="C498" t="str">
            <v>HOSPITAL NOSSA SENHORA DAS GRAÇAS - ANTIGO ALFA - CG Nº 024/2022</v>
          </cell>
          <cell r="E498" t="str">
            <v>GICELY TAVARES DE LIMA</v>
          </cell>
          <cell r="F498" t="str">
            <v>2 - Outros Profissionais da Saúde</v>
          </cell>
          <cell r="G498" t="str">
            <v>3222-05</v>
          </cell>
          <cell r="H498" t="str">
            <v>10/2024</v>
          </cell>
          <cell r="I498">
            <v>0</v>
          </cell>
          <cell r="J498">
            <v>323.58319999999998</v>
          </cell>
          <cell r="L498">
            <v>0</v>
          </cell>
          <cell r="M498">
            <v>0</v>
          </cell>
          <cell r="R498">
            <v>0</v>
          </cell>
          <cell r="S498">
            <v>0</v>
          </cell>
          <cell r="U498">
            <v>0</v>
          </cell>
        </row>
        <row r="499">
          <cell r="C499" t="str">
            <v>HOSPITAL NOSSA SENHORA DAS GRAÇAS - ANTIGO ALFA - CG Nº 024/2022</v>
          </cell>
          <cell r="E499" t="str">
            <v>GILBERTO HANOIS FALBO FILHO</v>
          </cell>
          <cell r="F499" t="str">
            <v>3 - Administrativo</v>
          </cell>
          <cell r="G499" t="str">
            <v>1231-10</v>
          </cell>
          <cell r="H499" t="str">
            <v>10/2024</v>
          </cell>
          <cell r="I499">
            <v>0</v>
          </cell>
          <cell r="J499">
            <v>1402.1704</v>
          </cell>
          <cell r="L499">
            <v>198.72804968944101</v>
          </cell>
          <cell r="M499">
            <v>44</v>
          </cell>
          <cell r="R499">
            <v>0</v>
          </cell>
          <cell r="S499">
            <v>0</v>
          </cell>
          <cell r="U499">
            <v>0</v>
          </cell>
        </row>
        <row r="500">
          <cell r="C500" t="str">
            <v>HOSPITAL NOSSA SENHORA DAS GRAÇAS - ANTIGO ALFA - CG Nº 024/2022</v>
          </cell>
          <cell r="E500" t="str">
            <v>GILVAN MARCELINO BEZERRA SILVA JUNIOR</v>
          </cell>
          <cell r="F500" t="str">
            <v>2 - Outros Profissionais da Saúde</v>
          </cell>
          <cell r="G500" t="str">
            <v>3241-15</v>
          </cell>
          <cell r="H500" t="str">
            <v>10/2024</v>
          </cell>
          <cell r="I500">
            <v>0</v>
          </cell>
          <cell r="J500">
            <v>305.01839999999999</v>
          </cell>
          <cell r="L500">
            <v>0</v>
          </cell>
          <cell r="M500">
            <v>0</v>
          </cell>
          <cell r="R500">
            <v>0</v>
          </cell>
          <cell r="S500">
            <v>0</v>
          </cell>
          <cell r="U500">
            <v>0</v>
          </cell>
        </row>
        <row r="501">
          <cell r="C501" t="str">
            <v>HOSPITAL NOSSA SENHORA DAS GRAÇAS - ANTIGO ALFA - CG Nº 024/2022</v>
          </cell>
          <cell r="E501" t="str">
            <v>GILVANESSA RODRIGUES DE SOUZA</v>
          </cell>
          <cell r="F501" t="str">
            <v>2 - Outros Profissionais da Saúde</v>
          </cell>
          <cell r="G501" t="str">
            <v>2235-05</v>
          </cell>
          <cell r="H501" t="str">
            <v>10/2024</v>
          </cell>
          <cell r="I501">
            <v>0</v>
          </cell>
          <cell r="J501">
            <v>519.95839999999998</v>
          </cell>
          <cell r="L501">
            <v>198.72804968944101</v>
          </cell>
          <cell r="M501">
            <v>3.05</v>
          </cell>
          <cell r="R501">
            <v>0</v>
          </cell>
          <cell r="S501">
            <v>0</v>
          </cell>
          <cell r="U501">
            <v>0</v>
          </cell>
        </row>
        <row r="502">
          <cell r="C502" t="str">
            <v>HOSPITAL NOSSA SENHORA DAS GRAÇAS - ANTIGO ALFA - CG Nº 024/2022</v>
          </cell>
          <cell r="E502" t="str">
            <v>GILVANI DOS SANTOS SILVA</v>
          </cell>
          <cell r="F502" t="str">
            <v>2 - Outros Profissionais da Saúde</v>
          </cell>
          <cell r="G502" t="str">
            <v>3222-05</v>
          </cell>
          <cell r="H502" t="str">
            <v>10/2024</v>
          </cell>
          <cell r="I502">
            <v>0</v>
          </cell>
          <cell r="J502">
            <v>298.27280000000002</v>
          </cell>
          <cell r="L502">
            <v>0</v>
          </cell>
          <cell r="M502">
            <v>0</v>
          </cell>
          <cell r="R502">
            <v>0</v>
          </cell>
          <cell r="S502">
            <v>0</v>
          </cell>
          <cell r="U502">
            <v>0</v>
          </cell>
        </row>
        <row r="503">
          <cell r="C503" t="str">
            <v>HOSPITAL NOSSA SENHORA DAS GRAÇAS - ANTIGO ALFA - CG Nº 024/2022</v>
          </cell>
          <cell r="E503" t="str">
            <v>GILVANIA ALVES BEZERRA DA SILVA</v>
          </cell>
          <cell r="F503" t="str">
            <v>2 - Outros Profissionais da Saúde</v>
          </cell>
          <cell r="G503" t="str">
            <v>3222-05</v>
          </cell>
          <cell r="H503" t="str">
            <v>10/2024</v>
          </cell>
          <cell r="I503">
            <v>0</v>
          </cell>
          <cell r="J503">
            <v>296.05119999999999</v>
          </cell>
          <cell r="L503">
            <v>198.72804968944101</v>
          </cell>
          <cell r="M503">
            <v>28.24</v>
          </cell>
          <cell r="R503">
            <v>0</v>
          </cell>
          <cell r="S503">
            <v>0</v>
          </cell>
          <cell r="U503">
            <v>0</v>
          </cell>
        </row>
        <row r="504">
          <cell r="C504" t="str">
            <v>HOSPITAL NOSSA SENHORA DAS GRAÇAS - ANTIGO ALFA - CG Nº 024/2022</v>
          </cell>
          <cell r="E504" t="str">
            <v>GILVANIA MARTINS DA SILVA</v>
          </cell>
          <cell r="F504" t="str">
            <v>2 - Outros Profissionais da Saúde</v>
          </cell>
          <cell r="G504" t="str">
            <v>3222-05</v>
          </cell>
          <cell r="H504" t="str">
            <v>10/2024</v>
          </cell>
          <cell r="I504">
            <v>0</v>
          </cell>
          <cell r="J504">
            <v>278.86079999999998</v>
          </cell>
          <cell r="L504">
            <v>0</v>
          </cell>
          <cell r="M504">
            <v>0</v>
          </cell>
          <cell r="R504">
            <v>0</v>
          </cell>
          <cell r="S504">
            <v>0</v>
          </cell>
          <cell r="U504">
            <v>0</v>
          </cell>
        </row>
        <row r="505">
          <cell r="C505" t="str">
            <v>HOSPITAL NOSSA SENHORA DAS GRAÇAS - ANTIGO ALFA - CG Nº 024/2022</v>
          </cell>
          <cell r="E505" t="str">
            <v>GIOVANA MARIA CORREIA DE SIQUEIRA</v>
          </cell>
          <cell r="F505" t="str">
            <v>2 - Outros Profissionais da Saúde</v>
          </cell>
          <cell r="G505" t="str">
            <v>2235-05</v>
          </cell>
          <cell r="H505" t="str">
            <v>10/2024</v>
          </cell>
          <cell r="I505">
            <v>0</v>
          </cell>
          <cell r="J505">
            <v>450.20159999999998</v>
          </cell>
          <cell r="L505">
            <v>198.72804968944101</v>
          </cell>
          <cell r="M505">
            <v>3.33</v>
          </cell>
          <cell r="R505">
            <v>211.28127109483208</v>
          </cell>
          <cell r="S505">
            <v>133.31</v>
          </cell>
          <cell r="U505">
            <v>0</v>
          </cell>
        </row>
        <row r="506">
          <cell r="C506" t="str">
            <v>HOSPITAL NOSSA SENHORA DAS GRAÇAS - ANTIGO ALFA - CG Nº 024/2022</v>
          </cell>
          <cell r="E506" t="str">
            <v>GIOVANNA ANDRADE SOUZA ALMEIDA</v>
          </cell>
          <cell r="F506" t="str">
            <v>2 - Outros Profissionais da Saúde</v>
          </cell>
          <cell r="G506" t="str">
            <v>2237-10</v>
          </cell>
          <cell r="H506" t="str">
            <v>10/2024</v>
          </cell>
          <cell r="I506">
            <v>0</v>
          </cell>
          <cell r="J506">
            <v>411.04719999999998</v>
          </cell>
          <cell r="L506">
            <v>0</v>
          </cell>
          <cell r="M506">
            <v>0</v>
          </cell>
          <cell r="R506">
            <v>0</v>
          </cell>
          <cell r="S506">
            <v>0</v>
          </cell>
          <cell r="U506">
            <v>0</v>
          </cell>
        </row>
        <row r="507">
          <cell r="C507" t="str">
            <v>HOSPITAL NOSSA SENHORA DAS GRAÇAS - ANTIGO ALFA - CG Nº 024/2022</v>
          </cell>
          <cell r="E507" t="str">
            <v>GIOVANNA ANTARES RIBEIRO NUNES</v>
          </cell>
          <cell r="F507" t="str">
            <v>2 - Outros Profissionais da Saúde</v>
          </cell>
          <cell r="G507" t="str">
            <v>3222-05</v>
          </cell>
          <cell r="H507" t="str">
            <v>10/2024</v>
          </cell>
          <cell r="I507">
            <v>0</v>
          </cell>
          <cell r="J507">
            <v>280.1592</v>
          </cell>
          <cell r="L507">
            <v>198.72804968944101</v>
          </cell>
          <cell r="M507">
            <v>28.24</v>
          </cell>
          <cell r="R507">
            <v>0</v>
          </cell>
          <cell r="S507">
            <v>0</v>
          </cell>
          <cell r="U507">
            <v>0</v>
          </cell>
        </row>
        <row r="508">
          <cell r="C508" t="str">
            <v>HOSPITAL NOSSA SENHORA DAS GRAÇAS - ANTIGO ALFA - CG Nº 024/2022</v>
          </cell>
          <cell r="E508" t="str">
            <v>GISELE ALVES OLIVEIRA LIMA</v>
          </cell>
          <cell r="F508" t="str">
            <v>2 - Outros Profissionais da Saúde</v>
          </cell>
          <cell r="G508" t="str">
            <v>3222-05</v>
          </cell>
          <cell r="H508" t="str">
            <v>10/2024</v>
          </cell>
          <cell r="I508">
            <v>0</v>
          </cell>
          <cell r="J508">
            <v>275.58159999999998</v>
          </cell>
          <cell r="L508">
            <v>198.72804968944101</v>
          </cell>
          <cell r="M508">
            <v>28.24</v>
          </cell>
          <cell r="R508">
            <v>190.26818151294268</v>
          </cell>
          <cell r="S508">
            <v>84.72</v>
          </cell>
          <cell r="U508">
            <v>0</v>
          </cell>
        </row>
        <row r="509">
          <cell r="C509" t="str">
            <v>HOSPITAL NOSSA SENHORA DAS GRAÇAS - ANTIGO ALFA - CG Nº 024/2022</v>
          </cell>
          <cell r="E509" t="str">
            <v>GISELE BARBOSA DE AGUIAR</v>
          </cell>
          <cell r="F509" t="str">
            <v>2 - Outros Profissionais da Saúde</v>
          </cell>
          <cell r="G509" t="str">
            <v>2237-10</v>
          </cell>
          <cell r="H509" t="str">
            <v>10/2024</v>
          </cell>
          <cell r="I509">
            <v>0</v>
          </cell>
          <cell r="J509">
            <v>333.56240000000003</v>
          </cell>
          <cell r="L509">
            <v>0</v>
          </cell>
          <cell r="M509">
            <v>0</v>
          </cell>
          <cell r="R509">
            <v>0</v>
          </cell>
          <cell r="S509">
            <v>0</v>
          </cell>
          <cell r="U509">
            <v>0</v>
          </cell>
        </row>
        <row r="510">
          <cell r="C510" t="str">
            <v>HOSPITAL NOSSA SENHORA DAS GRAÇAS - ANTIGO ALFA - CG Nº 024/2022</v>
          </cell>
          <cell r="E510" t="str">
            <v>GISELLE DO NASCIMENTO EVANGELISTA DE SOUZA</v>
          </cell>
          <cell r="F510" t="str">
            <v>2 - Outros Profissionais da Saúde</v>
          </cell>
          <cell r="G510" t="str">
            <v>3222-05</v>
          </cell>
          <cell r="H510" t="str">
            <v>10/2024</v>
          </cell>
          <cell r="I510">
            <v>0</v>
          </cell>
          <cell r="J510">
            <v>275.11759999999998</v>
          </cell>
          <cell r="L510">
            <v>0</v>
          </cell>
          <cell r="M510">
            <v>0</v>
          </cell>
          <cell r="R510">
            <v>127.22891276727451</v>
          </cell>
          <cell r="S510">
            <v>84.72</v>
          </cell>
          <cell r="U510">
            <v>0</v>
          </cell>
        </row>
        <row r="511">
          <cell r="C511" t="str">
            <v>HOSPITAL NOSSA SENHORA DAS GRAÇAS - ANTIGO ALFA - CG Nº 024/2022</v>
          </cell>
          <cell r="E511" t="str">
            <v>GISELLE FERREIRA MIRANDA DA SILVA</v>
          </cell>
          <cell r="F511" t="str">
            <v>3 - Administrativo</v>
          </cell>
          <cell r="G511" t="str">
            <v>4110-10</v>
          </cell>
          <cell r="H511" t="str">
            <v>10/2024</v>
          </cell>
          <cell r="I511">
            <v>0</v>
          </cell>
          <cell r="J511">
            <v>116.06</v>
          </cell>
          <cell r="L511">
            <v>0</v>
          </cell>
          <cell r="M511">
            <v>0</v>
          </cell>
          <cell r="R511">
            <v>253.30745025861083</v>
          </cell>
          <cell r="S511">
            <v>69.290000000000006</v>
          </cell>
          <cell r="U511">
            <v>0</v>
          </cell>
        </row>
        <row r="512">
          <cell r="C512" t="str">
            <v>HOSPITAL NOSSA SENHORA DAS GRAÇAS - ANTIGO ALFA - CG Nº 024/2022</v>
          </cell>
          <cell r="E512" t="str">
            <v>GLAUCIA ALVES DA SILVA</v>
          </cell>
          <cell r="F512" t="str">
            <v>2 - Outros Profissionais da Saúde</v>
          </cell>
          <cell r="G512" t="str">
            <v>3222-05</v>
          </cell>
          <cell r="H512" t="str">
            <v>10/2024</v>
          </cell>
          <cell r="I512">
            <v>0</v>
          </cell>
          <cell r="J512">
            <v>280.26479999999998</v>
          </cell>
          <cell r="L512">
            <v>198.72804968944101</v>
          </cell>
          <cell r="M512">
            <v>28.24</v>
          </cell>
          <cell r="R512">
            <v>0</v>
          </cell>
          <cell r="S512">
            <v>0</v>
          </cell>
          <cell r="U512">
            <v>0</v>
          </cell>
        </row>
        <row r="513">
          <cell r="C513" t="str">
            <v>HOSPITAL NOSSA SENHORA DAS GRAÇAS - ANTIGO ALFA - CG Nº 024/2022</v>
          </cell>
          <cell r="E513" t="str">
            <v>GLAUCILENE MARIA DOS SANTOS VENANCIO</v>
          </cell>
          <cell r="F513" t="str">
            <v>2 - Outros Profissionais da Saúde</v>
          </cell>
          <cell r="G513" t="str">
            <v>2235-05</v>
          </cell>
          <cell r="H513" t="str">
            <v>10/2024</v>
          </cell>
          <cell r="I513">
            <v>0</v>
          </cell>
          <cell r="J513">
            <v>455.93360000000001</v>
          </cell>
          <cell r="L513">
            <v>198.72804968944101</v>
          </cell>
          <cell r="M513">
            <v>3.33</v>
          </cell>
          <cell r="R513">
            <v>110.41844110176299</v>
          </cell>
          <cell r="S513">
            <v>106.6</v>
          </cell>
          <cell r="U513">
            <v>0</v>
          </cell>
        </row>
        <row r="514">
          <cell r="C514" t="str">
            <v>HOSPITAL NOSSA SENHORA DAS GRAÇAS - ANTIGO ALFA - CG Nº 024/2022</v>
          </cell>
          <cell r="E514" t="str">
            <v>GLEIBSON CAVALCANTI DO NASCIMENTO</v>
          </cell>
          <cell r="F514" t="str">
            <v>2 - Outros Profissionais da Saúde</v>
          </cell>
          <cell r="G514" t="str">
            <v>3241-15</v>
          </cell>
          <cell r="H514" t="str">
            <v>10/2024</v>
          </cell>
          <cell r="I514">
            <v>0</v>
          </cell>
          <cell r="J514">
            <v>19.943999999999999</v>
          </cell>
          <cell r="L514">
            <v>0</v>
          </cell>
          <cell r="M514">
            <v>0</v>
          </cell>
          <cell r="R514">
            <v>0</v>
          </cell>
          <cell r="S514">
            <v>0</v>
          </cell>
          <cell r="U514">
            <v>0</v>
          </cell>
        </row>
        <row r="515">
          <cell r="C515" t="str">
            <v>HOSPITAL NOSSA SENHORA DAS GRAÇAS - ANTIGO ALFA - CG Nº 024/2022</v>
          </cell>
          <cell r="E515" t="str">
            <v>GLEICE KELLY ALVES DOS SANTOS</v>
          </cell>
          <cell r="F515" t="str">
            <v>3 - Administrativo</v>
          </cell>
          <cell r="G515" t="str">
            <v>5143-20</v>
          </cell>
          <cell r="H515" t="str">
            <v>10/2024</v>
          </cell>
          <cell r="I515">
            <v>0</v>
          </cell>
          <cell r="J515">
            <v>138.07679999999999</v>
          </cell>
          <cell r="L515">
            <v>198.72804968944101</v>
          </cell>
          <cell r="M515">
            <v>28.87</v>
          </cell>
          <cell r="R515">
            <v>135.63414860003027</v>
          </cell>
          <cell r="S515">
            <v>86.61</v>
          </cell>
          <cell r="U515">
            <v>0</v>
          </cell>
        </row>
        <row r="516">
          <cell r="C516" t="str">
            <v>HOSPITAL NOSSA SENHORA DAS GRAÇAS - ANTIGO ALFA - CG Nº 024/2022</v>
          </cell>
          <cell r="E516" t="str">
            <v>GLEICE VIEIRA DA SILVA</v>
          </cell>
          <cell r="F516" t="str">
            <v>2 - Outros Profissionais da Saúde</v>
          </cell>
          <cell r="G516" t="str">
            <v>2237-05</v>
          </cell>
          <cell r="H516" t="str">
            <v>10/2024</v>
          </cell>
          <cell r="I516">
            <v>0</v>
          </cell>
          <cell r="J516">
            <v>116.6536</v>
          </cell>
          <cell r="L516">
            <v>198.72804968944101</v>
          </cell>
          <cell r="M516">
            <v>28.87</v>
          </cell>
          <cell r="R516">
            <v>237.25259749816038</v>
          </cell>
          <cell r="S516">
            <v>86.61</v>
          </cell>
          <cell r="U516">
            <v>0</v>
          </cell>
        </row>
        <row r="517">
          <cell r="C517" t="str">
            <v>HOSPITAL NOSSA SENHORA DAS GRAÇAS - ANTIGO ALFA - CG Nº 024/2022</v>
          </cell>
          <cell r="E517" t="str">
            <v>GLEICIELLE DA SILVA</v>
          </cell>
          <cell r="F517" t="str">
            <v>2 - Outros Profissionais da Saúde</v>
          </cell>
          <cell r="G517" t="str">
            <v>3222-05</v>
          </cell>
          <cell r="H517" t="str">
            <v>10/2024</v>
          </cell>
          <cell r="I517">
            <v>0</v>
          </cell>
          <cell r="J517">
            <v>274.62799999999999</v>
          </cell>
          <cell r="L517">
            <v>0</v>
          </cell>
          <cell r="M517">
            <v>0</v>
          </cell>
          <cell r="R517">
            <v>0</v>
          </cell>
          <cell r="S517">
            <v>0</v>
          </cell>
          <cell r="U517">
            <v>0</v>
          </cell>
        </row>
        <row r="518">
          <cell r="C518" t="str">
            <v>HOSPITAL NOSSA SENHORA DAS GRAÇAS - ANTIGO ALFA - CG Nº 024/2022</v>
          </cell>
          <cell r="E518" t="str">
            <v>GLEICY KELLY DOS SANTOS FRANCA</v>
          </cell>
          <cell r="F518" t="str">
            <v>3 - Administrativo</v>
          </cell>
          <cell r="G518" t="str">
            <v>4110-10</v>
          </cell>
          <cell r="H518" t="str">
            <v>10/2024</v>
          </cell>
          <cell r="I518">
            <v>0</v>
          </cell>
          <cell r="J518">
            <v>0</v>
          </cell>
          <cell r="L518">
            <v>0</v>
          </cell>
          <cell r="M518">
            <v>0</v>
          </cell>
          <cell r="R518">
            <v>0</v>
          </cell>
          <cell r="S518">
            <v>0</v>
          </cell>
          <cell r="U518">
            <v>0</v>
          </cell>
        </row>
        <row r="519">
          <cell r="C519" t="str">
            <v>HOSPITAL NOSSA SENHORA DAS GRAÇAS - ANTIGO ALFA - CG Nº 024/2022</v>
          </cell>
          <cell r="E519" t="str">
            <v>GLEYBSON JOSE SILVA CARNAUBA</v>
          </cell>
          <cell r="F519" t="str">
            <v>3 - Administrativo</v>
          </cell>
          <cell r="G519" t="str">
            <v>5143-20</v>
          </cell>
          <cell r="H519" t="str">
            <v>10/2024</v>
          </cell>
          <cell r="I519">
            <v>0</v>
          </cell>
          <cell r="J519">
            <v>138.07679999999999</v>
          </cell>
          <cell r="L519">
            <v>198.72804968944101</v>
          </cell>
          <cell r="M519">
            <v>28.87</v>
          </cell>
          <cell r="R519">
            <v>135.63414860003027</v>
          </cell>
          <cell r="S519">
            <v>84.29</v>
          </cell>
          <cell r="U519">
            <v>0</v>
          </cell>
        </row>
        <row r="520">
          <cell r="C520" t="str">
            <v>HOSPITAL NOSSA SENHORA DAS GRAÇAS - ANTIGO ALFA - CG Nº 024/2022</v>
          </cell>
          <cell r="E520" t="str">
            <v>GLEYCE MARIA DOS SANTOS</v>
          </cell>
          <cell r="F520" t="str">
            <v>2 - Outros Profissionais da Saúde</v>
          </cell>
          <cell r="G520" t="str">
            <v>2235-05</v>
          </cell>
          <cell r="H520" t="str">
            <v>10/2024</v>
          </cell>
          <cell r="I520">
            <v>0</v>
          </cell>
          <cell r="J520">
            <v>357.62959999999998</v>
          </cell>
          <cell r="L520">
            <v>198.72804968944101</v>
          </cell>
          <cell r="M520">
            <v>2.79</v>
          </cell>
          <cell r="R520">
            <v>413.18221536533929</v>
          </cell>
          <cell r="S520">
            <v>111.54</v>
          </cell>
          <cell r="U520">
            <v>0</v>
          </cell>
        </row>
        <row r="521">
          <cell r="C521" t="str">
            <v>HOSPITAL NOSSA SENHORA DAS GRAÇAS - ANTIGO ALFA - CG Nº 024/2022</v>
          </cell>
          <cell r="E521" t="str">
            <v>GLEYCE MONTEIRO DE LIMA</v>
          </cell>
          <cell r="F521" t="str">
            <v>2 - Outros Profissionais da Saúde</v>
          </cell>
          <cell r="G521" t="str">
            <v>3222-05</v>
          </cell>
          <cell r="H521" t="str">
            <v>10/2024</v>
          </cell>
          <cell r="I521">
            <v>0</v>
          </cell>
          <cell r="J521">
            <v>291.10480000000001</v>
          </cell>
          <cell r="L521">
            <v>198.72804968944101</v>
          </cell>
          <cell r="M521">
            <v>28.24</v>
          </cell>
          <cell r="R521">
            <v>0</v>
          </cell>
          <cell r="S521">
            <v>0</v>
          </cell>
          <cell r="U521">
            <v>0</v>
          </cell>
        </row>
        <row r="522">
          <cell r="C522" t="str">
            <v>HOSPITAL NOSSA SENHORA DAS GRAÇAS - ANTIGO ALFA - CG Nº 024/2022</v>
          </cell>
          <cell r="E522" t="str">
            <v>GLEYCIANE ARAUJO PEREIRA DA SILVA</v>
          </cell>
          <cell r="F522" t="str">
            <v>2 - Outros Profissionais da Saúde</v>
          </cell>
          <cell r="G522" t="str">
            <v>2236-05</v>
          </cell>
          <cell r="H522" t="str">
            <v>10/2024</v>
          </cell>
          <cell r="I522">
            <v>0</v>
          </cell>
          <cell r="J522">
            <v>234.38560000000001</v>
          </cell>
          <cell r="L522">
            <v>0</v>
          </cell>
          <cell r="M522">
            <v>0</v>
          </cell>
          <cell r="R522">
            <v>0</v>
          </cell>
          <cell r="S522">
            <v>0</v>
          </cell>
          <cell r="U522">
            <v>0</v>
          </cell>
        </row>
        <row r="523">
          <cell r="C523" t="str">
            <v>HOSPITAL NOSSA SENHORA DAS GRAÇAS - ANTIGO ALFA - CG Nº 024/2022</v>
          </cell>
          <cell r="E523" t="str">
            <v>GLEYSE KELLY PEREIRA DA SILVA</v>
          </cell>
          <cell r="F523" t="str">
            <v>2 - Outros Profissionais da Saúde</v>
          </cell>
          <cell r="G523" t="str">
            <v>3222-05</v>
          </cell>
          <cell r="H523" t="str">
            <v>10/2024</v>
          </cell>
          <cell r="I523">
            <v>0</v>
          </cell>
          <cell r="J523">
            <v>295.05119999999999</v>
          </cell>
          <cell r="L523">
            <v>0</v>
          </cell>
          <cell r="M523">
            <v>0</v>
          </cell>
          <cell r="R523">
            <v>0</v>
          </cell>
          <cell r="S523">
            <v>0</v>
          </cell>
          <cell r="U523">
            <v>0</v>
          </cell>
        </row>
        <row r="524">
          <cell r="C524" t="str">
            <v>HOSPITAL NOSSA SENHORA DAS GRAÇAS - ANTIGO ALFA - CG Nº 024/2022</v>
          </cell>
          <cell r="E524" t="str">
            <v>GRACIANA COSTA DOS SANTOS</v>
          </cell>
          <cell r="F524" t="str">
            <v>2 - Outros Profissionais da Saúde</v>
          </cell>
          <cell r="G524" t="str">
            <v>3222-05</v>
          </cell>
          <cell r="H524" t="str">
            <v>10/2024</v>
          </cell>
          <cell r="I524">
            <v>0</v>
          </cell>
          <cell r="J524">
            <v>354.29360000000003</v>
          </cell>
          <cell r="L524">
            <v>198.72804968944101</v>
          </cell>
          <cell r="M524">
            <v>28.24</v>
          </cell>
          <cell r="R524">
            <v>0</v>
          </cell>
          <cell r="S524">
            <v>0</v>
          </cell>
          <cell r="U524">
            <v>0</v>
          </cell>
        </row>
        <row r="525">
          <cell r="C525" t="str">
            <v>HOSPITAL NOSSA SENHORA DAS GRAÇAS - ANTIGO ALFA - CG Nº 024/2022</v>
          </cell>
          <cell r="E525" t="str">
            <v>GRACIELE BEZERRA DOS SANTOS</v>
          </cell>
          <cell r="F525" t="str">
            <v>2 - Outros Profissionais da Saúde</v>
          </cell>
          <cell r="G525" t="str">
            <v>3222-05</v>
          </cell>
          <cell r="H525" t="str">
            <v>10/2024</v>
          </cell>
          <cell r="I525">
            <v>0</v>
          </cell>
          <cell r="J525">
            <v>292.13119999999998</v>
          </cell>
          <cell r="L525">
            <v>198.72804968944101</v>
          </cell>
          <cell r="M525">
            <v>28.24</v>
          </cell>
          <cell r="R525">
            <v>127.22891276727451</v>
          </cell>
          <cell r="S525">
            <v>84.72</v>
          </cell>
          <cell r="U525">
            <v>0</v>
          </cell>
        </row>
        <row r="526">
          <cell r="C526" t="str">
            <v>HOSPITAL NOSSA SENHORA DAS GRAÇAS - ANTIGO ALFA - CG Nº 024/2022</v>
          </cell>
          <cell r="E526" t="str">
            <v>GRACIETE MARQUES DA SILVA</v>
          </cell>
          <cell r="F526" t="str">
            <v>2 - Outros Profissionais da Saúde</v>
          </cell>
          <cell r="G526" t="str">
            <v>3222-05</v>
          </cell>
          <cell r="H526" t="str">
            <v>10/2024</v>
          </cell>
          <cell r="I526">
            <v>0</v>
          </cell>
          <cell r="J526">
            <v>360.3664</v>
          </cell>
          <cell r="L526">
            <v>198.72804968944101</v>
          </cell>
          <cell r="M526">
            <v>28.24</v>
          </cell>
          <cell r="R526">
            <v>0</v>
          </cell>
          <cell r="S526">
            <v>0</v>
          </cell>
          <cell r="U526">
            <v>0</v>
          </cell>
        </row>
        <row r="527">
          <cell r="C527" t="str">
            <v>HOSPITAL NOSSA SENHORA DAS GRAÇAS - ANTIGO ALFA - CG Nº 024/2022</v>
          </cell>
          <cell r="E527" t="str">
            <v>GRACILANE DE ARAUJO BARROS</v>
          </cell>
          <cell r="F527" t="str">
            <v>2 - Outros Profissionais da Saúde</v>
          </cell>
          <cell r="G527" t="str">
            <v>2235-05</v>
          </cell>
          <cell r="H527" t="str">
            <v>10/2024</v>
          </cell>
          <cell r="I527">
            <v>0</v>
          </cell>
          <cell r="J527">
            <v>447.25040000000001</v>
          </cell>
          <cell r="L527">
            <v>198.72804968944101</v>
          </cell>
          <cell r="M527">
            <v>3.33</v>
          </cell>
          <cell r="R527">
            <v>0</v>
          </cell>
          <cell r="S527">
            <v>0</v>
          </cell>
          <cell r="U527">
            <v>0</v>
          </cell>
        </row>
        <row r="528">
          <cell r="C528" t="str">
            <v>HOSPITAL NOSSA SENHORA DAS GRAÇAS - ANTIGO ALFA - CG Nº 024/2022</v>
          </cell>
          <cell r="E528" t="str">
            <v>GRASIELA BARBOSA DOS SANTOS</v>
          </cell>
          <cell r="F528" t="str">
            <v>2 - Outros Profissionais da Saúde</v>
          </cell>
          <cell r="G528" t="str">
            <v>3222-05</v>
          </cell>
          <cell r="H528" t="str">
            <v>10/2024</v>
          </cell>
          <cell r="I528">
            <v>0</v>
          </cell>
          <cell r="J528">
            <v>348.12480000000011</v>
          </cell>
          <cell r="L528">
            <v>198.72804968944101</v>
          </cell>
          <cell r="M528">
            <v>28.24</v>
          </cell>
          <cell r="R528">
            <v>0</v>
          </cell>
          <cell r="S528">
            <v>0</v>
          </cell>
          <cell r="U528">
            <v>0</v>
          </cell>
        </row>
        <row r="529">
          <cell r="C529" t="str">
            <v>HOSPITAL NOSSA SENHORA DAS GRAÇAS - ANTIGO ALFA - CG Nº 024/2022</v>
          </cell>
          <cell r="E529" t="str">
            <v>GRAZIELE FONSECA CYSNEIROS</v>
          </cell>
          <cell r="F529" t="str">
            <v>2 - Outros Profissionais da Saúde</v>
          </cell>
          <cell r="G529" t="str">
            <v>2237-10</v>
          </cell>
          <cell r="H529" t="str">
            <v>10/2024</v>
          </cell>
          <cell r="I529">
            <v>0</v>
          </cell>
          <cell r="J529">
            <v>322.98480000000001</v>
          </cell>
          <cell r="L529">
            <v>0</v>
          </cell>
          <cell r="M529">
            <v>0</v>
          </cell>
          <cell r="R529">
            <v>0</v>
          </cell>
          <cell r="S529">
            <v>0</v>
          </cell>
          <cell r="U529">
            <v>0</v>
          </cell>
        </row>
        <row r="530">
          <cell r="C530" t="str">
            <v>HOSPITAL NOSSA SENHORA DAS GRAÇAS - ANTIGO ALFA - CG Nº 024/2022</v>
          </cell>
          <cell r="E530" t="str">
            <v>GRAZIELLA MONICKY OLIVEIRA COSTA DE BRITO</v>
          </cell>
          <cell r="F530" t="str">
            <v>2 - Outros Profissionais da Saúde</v>
          </cell>
          <cell r="G530" t="str">
            <v>2236-05</v>
          </cell>
          <cell r="H530" t="str">
            <v>10/2024</v>
          </cell>
          <cell r="I530">
            <v>0</v>
          </cell>
          <cell r="J530">
            <v>266.45920000000001</v>
          </cell>
          <cell r="L530">
            <v>0</v>
          </cell>
          <cell r="M530">
            <v>0</v>
          </cell>
          <cell r="R530">
            <v>0</v>
          </cell>
          <cell r="S530">
            <v>0</v>
          </cell>
          <cell r="U530">
            <v>0</v>
          </cell>
        </row>
        <row r="531">
          <cell r="C531" t="str">
            <v>HOSPITAL NOSSA SENHORA DAS GRAÇAS - ANTIGO ALFA - CG Nº 024/2022</v>
          </cell>
          <cell r="E531" t="str">
            <v>GRAZYELLA DO CARMO DE SENA PEREIRA</v>
          </cell>
          <cell r="F531" t="str">
            <v>2 - Outros Profissionais da Saúde</v>
          </cell>
          <cell r="G531" t="str">
            <v>3222-05</v>
          </cell>
          <cell r="H531" t="str">
            <v>10/2024</v>
          </cell>
          <cell r="I531">
            <v>0</v>
          </cell>
          <cell r="J531">
            <v>299.06319999999999</v>
          </cell>
          <cell r="L531">
            <v>198.72804968944101</v>
          </cell>
          <cell r="M531">
            <v>28.24</v>
          </cell>
          <cell r="R531">
            <v>127.22891276727451</v>
          </cell>
          <cell r="S531">
            <v>84.72</v>
          </cell>
          <cell r="U531">
            <v>0</v>
          </cell>
        </row>
        <row r="532">
          <cell r="C532" t="str">
            <v>HOSPITAL NOSSA SENHORA DAS GRAÇAS - ANTIGO ALFA - CG Nº 024/2022</v>
          </cell>
          <cell r="E532" t="str">
            <v>GREICEANE FERNANDINA DE OLIVEIRA E SILVA</v>
          </cell>
          <cell r="F532" t="str">
            <v>2 - Outros Profissionais da Saúde</v>
          </cell>
          <cell r="G532" t="str">
            <v>2238-10</v>
          </cell>
          <cell r="H532" t="str">
            <v>10/2024</v>
          </cell>
          <cell r="I532">
            <v>0</v>
          </cell>
          <cell r="J532">
            <v>304.25839999999999</v>
          </cell>
          <cell r="L532">
            <v>0</v>
          </cell>
          <cell r="M532">
            <v>0</v>
          </cell>
          <cell r="R532">
            <v>0</v>
          </cell>
          <cell r="S532">
            <v>0</v>
          </cell>
          <cell r="U532">
            <v>0</v>
          </cell>
        </row>
        <row r="533">
          <cell r="C533" t="str">
            <v>HOSPITAL NOSSA SENHORA DAS GRAÇAS - ANTIGO ALFA - CG Nº 024/2022</v>
          </cell>
          <cell r="E533" t="str">
            <v>GUILHERME BEZERRA SOARES</v>
          </cell>
          <cell r="F533" t="str">
            <v>2 - Outros Profissionais da Saúde</v>
          </cell>
          <cell r="G533" t="str">
            <v>5152-05</v>
          </cell>
          <cell r="H533" t="str">
            <v>10/2024</v>
          </cell>
          <cell r="I533">
            <v>0</v>
          </cell>
          <cell r="J533">
            <v>139.33439999999999</v>
          </cell>
          <cell r="L533">
            <v>0</v>
          </cell>
          <cell r="M533">
            <v>0</v>
          </cell>
          <cell r="R533">
            <v>0</v>
          </cell>
          <cell r="S533">
            <v>0</v>
          </cell>
          <cell r="U533">
            <v>0</v>
          </cell>
        </row>
        <row r="534">
          <cell r="C534" t="str">
            <v>HOSPITAL NOSSA SENHORA DAS GRAÇAS - ANTIGO ALFA - CG Nº 024/2022</v>
          </cell>
          <cell r="E534" t="str">
            <v>GUILHERME FRANCA DA SILVA</v>
          </cell>
          <cell r="F534" t="str">
            <v>3 - Administrativo</v>
          </cell>
          <cell r="G534" t="str">
            <v>4102-20</v>
          </cell>
          <cell r="H534" t="str">
            <v>10/2024</v>
          </cell>
          <cell r="I534">
            <v>0</v>
          </cell>
          <cell r="J534">
            <v>115.48480000000001</v>
          </cell>
          <cell r="L534">
            <v>198.72804968944101</v>
          </cell>
          <cell r="M534">
            <v>28.87</v>
          </cell>
          <cell r="R534">
            <v>0</v>
          </cell>
          <cell r="S534">
            <v>0</v>
          </cell>
          <cell r="U534">
            <v>0</v>
          </cell>
        </row>
        <row r="535">
          <cell r="C535" t="str">
            <v>HOSPITAL NOSSA SENHORA DAS GRAÇAS - ANTIGO ALFA - CG Nº 024/2022</v>
          </cell>
          <cell r="E535" t="str">
            <v>GUILHERME MANOEL DA SILVA</v>
          </cell>
          <cell r="F535" t="str">
            <v>3 - Administrativo</v>
          </cell>
          <cell r="G535" t="str">
            <v>5143-20</v>
          </cell>
          <cell r="H535" t="str">
            <v>10/2024</v>
          </cell>
          <cell r="I535">
            <v>0</v>
          </cell>
          <cell r="J535">
            <v>138.07679999999999</v>
          </cell>
          <cell r="L535">
            <v>198.72804968944101</v>
          </cell>
          <cell r="M535">
            <v>28.87</v>
          </cell>
          <cell r="R535">
            <v>136.30729835286127</v>
          </cell>
          <cell r="S535">
            <v>86.61</v>
          </cell>
          <cell r="U535">
            <v>0</v>
          </cell>
        </row>
        <row r="536">
          <cell r="C536" t="str">
            <v>HOSPITAL NOSSA SENHORA DAS GRAÇAS - ANTIGO ALFA - CG Nº 024/2022</v>
          </cell>
          <cell r="E536" t="str">
            <v>GUILHERME RODRIGO DOS SANTOS</v>
          </cell>
          <cell r="F536" t="str">
            <v>3 - Administrativo</v>
          </cell>
          <cell r="G536" t="str">
            <v>4110-10</v>
          </cell>
          <cell r="H536" t="str">
            <v>10/2024</v>
          </cell>
          <cell r="I536">
            <v>0</v>
          </cell>
          <cell r="J536">
            <v>115.48480000000001</v>
          </cell>
          <cell r="L536">
            <v>198.72804968944101</v>
          </cell>
          <cell r="M536">
            <v>28.87</v>
          </cell>
          <cell r="R536">
            <v>135.63414860003027</v>
          </cell>
          <cell r="S536">
            <v>86.61</v>
          </cell>
          <cell r="U536">
            <v>0</v>
          </cell>
        </row>
        <row r="537">
          <cell r="C537" t="str">
            <v>HOSPITAL NOSSA SENHORA DAS GRAÇAS - ANTIGO ALFA - CG Nº 024/2022</v>
          </cell>
          <cell r="E537" t="str">
            <v>GUILHERME VENTURA DE ALENCAR</v>
          </cell>
          <cell r="F537" t="str">
            <v>2 - Outros Profissionais da Saúde</v>
          </cell>
          <cell r="G537" t="str">
            <v>3222-05</v>
          </cell>
          <cell r="H537" t="str">
            <v>10/2024</v>
          </cell>
          <cell r="I537">
            <v>0</v>
          </cell>
          <cell r="J537">
            <v>275.34559999999999</v>
          </cell>
          <cell r="L537">
            <v>198.72804968944101</v>
          </cell>
          <cell r="M537">
            <v>28.24</v>
          </cell>
          <cell r="R537">
            <v>135.63414860003027</v>
          </cell>
          <cell r="S537">
            <v>79.209999999999994</v>
          </cell>
          <cell r="U537">
            <v>0</v>
          </cell>
        </row>
        <row r="538">
          <cell r="C538" t="str">
            <v>HOSPITAL NOSSA SENHORA DAS GRAÇAS - ANTIGO ALFA - CG Nº 024/2022</v>
          </cell>
          <cell r="E538" t="str">
            <v>GUIOBERTO SANTANA DE ALBUQUERQUE</v>
          </cell>
          <cell r="F538" t="str">
            <v>3 - Administrativo</v>
          </cell>
          <cell r="G538" t="str">
            <v>3172-10</v>
          </cell>
          <cell r="H538" t="str">
            <v>10/2024</v>
          </cell>
          <cell r="I538">
            <v>0</v>
          </cell>
          <cell r="J538">
            <v>204.84</v>
          </cell>
          <cell r="L538">
            <v>198.72804968944101</v>
          </cell>
          <cell r="M538">
            <v>88</v>
          </cell>
          <cell r="R538">
            <v>127.22891276727451</v>
          </cell>
          <cell r="S538">
            <v>123</v>
          </cell>
          <cell r="U538">
            <v>0</v>
          </cell>
        </row>
        <row r="539">
          <cell r="C539" t="str">
            <v>HOSPITAL NOSSA SENHORA DAS GRAÇAS - ANTIGO ALFA - CG Nº 024/2022</v>
          </cell>
          <cell r="E539" t="str">
            <v>GUSTAVO PAULO SOARES SANTOS</v>
          </cell>
          <cell r="F539" t="str">
            <v>2 - Outros Profissionais da Saúde</v>
          </cell>
          <cell r="G539" t="str">
            <v>3241-15</v>
          </cell>
          <cell r="H539" t="str">
            <v>10/2024</v>
          </cell>
          <cell r="I539">
            <v>0</v>
          </cell>
          <cell r="J539">
            <v>436.44160000000011</v>
          </cell>
          <cell r="L539">
            <v>0</v>
          </cell>
          <cell r="M539">
            <v>0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NOSSA SENHORA DAS GRAÇAS - ANTIGO ALFA - CG Nº 024/2022</v>
          </cell>
          <cell r="E540" t="str">
            <v>HALLYSSON AGUIAR DE FIGUEIREDO</v>
          </cell>
          <cell r="F540" t="str">
            <v>3 - Administrativo</v>
          </cell>
          <cell r="G540" t="str">
            <v>5174-10</v>
          </cell>
          <cell r="H540" t="str">
            <v>10/2024</v>
          </cell>
          <cell r="I540">
            <v>0</v>
          </cell>
          <cell r="J540">
            <v>115.48480000000001</v>
          </cell>
          <cell r="L540">
            <v>198.72804968944101</v>
          </cell>
          <cell r="M540">
            <v>28.87</v>
          </cell>
          <cell r="R540">
            <v>135.81508731782299</v>
          </cell>
          <cell r="S540">
            <v>86.61</v>
          </cell>
          <cell r="U540">
            <v>0</v>
          </cell>
        </row>
        <row r="541">
          <cell r="C541" t="str">
            <v>HOSPITAL NOSSA SENHORA DAS GRAÇAS - ANTIGO ALFA - CG Nº 024/2022</v>
          </cell>
          <cell r="E541" t="str">
            <v>HARILENE GOMES DA SILVA</v>
          </cell>
          <cell r="F541" t="str">
            <v>3 - Administrativo</v>
          </cell>
          <cell r="G541" t="str">
            <v>2613-05</v>
          </cell>
          <cell r="H541" t="str">
            <v>10/2024</v>
          </cell>
          <cell r="I541">
            <v>0</v>
          </cell>
          <cell r="J541">
            <v>452.68400000000003</v>
          </cell>
          <cell r="L541">
            <v>0</v>
          </cell>
          <cell r="M541">
            <v>0</v>
          </cell>
          <cell r="R541">
            <v>0</v>
          </cell>
          <cell r="S541">
            <v>0</v>
          </cell>
          <cell r="U541">
            <v>0</v>
          </cell>
        </row>
        <row r="542">
          <cell r="C542" t="str">
            <v>HOSPITAL NOSSA SENHORA DAS GRAÇAS - ANTIGO ALFA - CG Nº 024/2022</v>
          </cell>
          <cell r="E542" t="str">
            <v>HARRISON DE CASTRO AZEVEDO</v>
          </cell>
          <cell r="F542" t="str">
            <v>2 - Outros Profissionais da Saúde</v>
          </cell>
          <cell r="G542" t="str">
            <v>2236-05</v>
          </cell>
          <cell r="H542" t="str">
            <v>10/2024</v>
          </cell>
          <cell r="I542">
            <v>0</v>
          </cell>
          <cell r="J542">
            <v>343.96</v>
          </cell>
          <cell r="L542">
            <v>0</v>
          </cell>
          <cell r="M542">
            <v>0</v>
          </cell>
          <cell r="R542">
            <v>0</v>
          </cell>
          <cell r="S542">
            <v>0</v>
          </cell>
          <cell r="U542">
            <v>0</v>
          </cell>
        </row>
        <row r="543">
          <cell r="C543" t="str">
            <v>HOSPITAL NOSSA SENHORA DAS GRAÇAS - ANTIGO ALFA - CG Nº 024/2022</v>
          </cell>
          <cell r="E543" t="str">
            <v>HAYB JOAO WANDERLEY</v>
          </cell>
          <cell r="F543" t="str">
            <v>2 - Outros Profissionais da Saúde</v>
          </cell>
          <cell r="G543" t="str">
            <v>3222-05</v>
          </cell>
          <cell r="H543" t="str">
            <v>10/2024</v>
          </cell>
          <cell r="I543">
            <v>0</v>
          </cell>
          <cell r="J543">
            <v>293.23200000000003</v>
          </cell>
          <cell r="L543">
            <v>0</v>
          </cell>
          <cell r="M543">
            <v>0</v>
          </cell>
          <cell r="R543">
            <v>0</v>
          </cell>
          <cell r="S543">
            <v>0</v>
          </cell>
          <cell r="U543">
            <v>0</v>
          </cell>
        </row>
        <row r="544">
          <cell r="C544" t="str">
            <v>HOSPITAL NOSSA SENHORA DAS GRAÇAS - ANTIGO ALFA - CG Nº 024/2022</v>
          </cell>
          <cell r="E544" t="str">
            <v>HAYLANE OLIVEIRA DE SANTANA</v>
          </cell>
          <cell r="F544" t="str">
            <v>2 - Outros Profissionais da Saúde</v>
          </cell>
          <cell r="G544" t="str">
            <v>3222-05</v>
          </cell>
          <cell r="H544" t="str">
            <v>10/2024</v>
          </cell>
          <cell r="I544">
            <v>0</v>
          </cell>
          <cell r="J544">
            <v>272.8272</v>
          </cell>
          <cell r="L544">
            <v>198.72804968944101</v>
          </cell>
          <cell r="M544">
            <v>28.24</v>
          </cell>
          <cell r="R544">
            <v>0</v>
          </cell>
          <cell r="S544">
            <v>0</v>
          </cell>
          <cell r="U544">
            <v>0</v>
          </cell>
        </row>
        <row r="545">
          <cell r="C545" t="str">
            <v>HOSPITAL NOSSA SENHORA DAS GRAÇAS - ANTIGO ALFA - CG Nº 024/2022</v>
          </cell>
          <cell r="E545" t="str">
            <v>HELOISA MARIA MARTINS FARIAS</v>
          </cell>
          <cell r="F545" t="str">
            <v>2 - Outros Profissionais da Saúde</v>
          </cell>
          <cell r="G545" t="str">
            <v>2236-05</v>
          </cell>
          <cell r="H545" t="str">
            <v>10/2024</v>
          </cell>
          <cell r="I545">
            <v>0</v>
          </cell>
          <cell r="J545">
            <v>223.1728</v>
          </cell>
          <cell r="L545">
            <v>198.72804968944101</v>
          </cell>
          <cell r="M545">
            <v>2.7</v>
          </cell>
          <cell r="R545">
            <v>0</v>
          </cell>
          <cell r="S545">
            <v>0</v>
          </cell>
          <cell r="U545">
            <v>0</v>
          </cell>
        </row>
        <row r="546">
          <cell r="C546" t="str">
            <v>HOSPITAL NOSSA SENHORA DAS GRAÇAS - ANTIGO ALFA - CG Nº 024/2022</v>
          </cell>
          <cell r="E546" t="str">
            <v>HELOIZA CECILIA DE MELO SILVA</v>
          </cell>
          <cell r="F546" t="str">
            <v>2 - Outros Profissionais da Saúde</v>
          </cell>
          <cell r="G546" t="str">
            <v>2234-05</v>
          </cell>
          <cell r="H546" t="str">
            <v>10/2024</v>
          </cell>
          <cell r="I546">
            <v>0</v>
          </cell>
          <cell r="J546">
            <v>544.80719999999997</v>
          </cell>
          <cell r="L546">
            <v>198.72804968944101</v>
          </cell>
          <cell r="M546">
            <v>20.079999999999998</v>
          </cell>
          <cell r="R546">
            <v>0</v>
          </cell>
          <cell r="S546">
            <v>0</v>
          </cell>
          <cell r="U546">
            <v>0</v>
          </cell>
        </row>
        <row r="547">
          <cell r="C547" t="str">
            <v>HOSPITAL NOSSA SENHORA DAS GRAÇAS - ANTIGO ALFA - CG Nº 024/2022</v>
          </cell>
          <cell r="E547" t="str">
            <v>HEMILLY CAROLINE QUEIROZ DE ALBUQUERQUE</v>
          </cell>
          <cell r="F547" t="str">
            <v>2 - Outros Profissionais da Saúde</v>
          </cell>
          <cell r="G547" t="str">
            <v>2236-05</v>
          </cell>
          <cell r="H547" t="str">
            <v>10/2024</v>
          </cell>
          <cell r="I547">
            <v>0</v>
          </cell>
          <cell r="J547">
            <v>384.43520000000001</v>
          </cell>
          <cell r="L547">
            <v>198.72804968944101</v>
          </cell>
          <cell r="M547">
            <v>2.4900000000000002</v>
          </cell>
          <cell r="R547">
            <v>0</v>
          </cell>
          <cell r="S547">
            <v>0</v>
          </cell>
          <cell r="U547">
            <v>0</v>
          </cell>
        </row>
        <row r="548">
          <cell r="C548" t="str">
            <v>HOSPITAL NOSSA SENHORA DAS GRAÇAS - ANTIGO ALFA - CG Nº 024/2022</v>
          </cell>
          <cell r="E548" t="str">
            <v>HENRIQUE DE MELO SILVA</v>
          </cell>
          <cell r="F548" t="str">
            <v>3 - Administrativo</v>
          </cell>
          <cell r="G548" t="str">
            <v>4110-10</v>
          </cell>
          <cell r="H548" t="str">
            <v>10/2024</v>
          </cell>
          <cell r="I548">
            <v>0</v>
          </cell>
          <cell r="J548">
            <v>175.44880000000001</v>
          </cell>
          <cell r="L548">
            <v>198.72804968944101</v>
          </cell>
          <cell r="M548">
            <v>43.86</v>
          </cell>
          <cell r="R548">
            <v>291.1310115060117</v>
          </cell>
          <cell r="S548">
            <v>131.59</v>
          </cell>
          <cell r="U548">
            <v>0</v>
          </cell>
        </row>
        <row r="549">
          <cell r="C549" t="str">
            <v>HOSPITAL NOSSA SENHORA DAS GRAÇAS - ANTIGO ALFA - CG Nº 024/2022</v>
          </cell>
          <cell r="E549" t="str">
            <v>HENRIQUE FERNANDES BORBA DE ARRUDA</v>
          </cell>
          <cell r="F549" t="str">
            <v>3 - Administrativo</v>
          </cell>
          <cell r="G549" t="str">
            <v xml:space="preserve">25210-5 </v>
          </cell>
          <cell r="H549" t="str">
            <v>10/2024</v>
          </cell>
          <cell r="I549">
            <v>0</v>
          </cell>
          <cell r="J549">
            <v>466.02640000000002</v>
          </cell>
          <cell r="L549">
            <v>0</v>
          </cell>
          <cell r="M549">
            <v>0</v>
          </cell>
          <cell r="R549">
            <v>0</v>
          </cell>
          <cell r="S549">
            <v>0</v>
          </cell>
          <cell r="U549">
            <v>0</v>
          </cell>
        </row>
        <row r="550">
          <cell r="C550" t="str">
            <v>HOSPITAL NOSSA SENHORA DAS GRAÇAS - ANTIGO ALFA - CG Nº 024/2022</v>
          </cell>
          <cell r="E550" t="str">
            <v>HERBERTON JONATHAS DA SILVA</v>
          </cell>
          <cell r="F550" t="str">
            <v>3 - Administrativo</v>
          </cell>
          <cell r="G550" t="str">
            <v>5143-10</v>
          </cell>
          <cell r="H550" t="str">
            <v>10/2024</v>
          </cell>
          <cell r="I550">
            <v>0</v>
          </cell>
          <cell r="J550">
            <v>190.97120000000001</v>
          </cell>
          <cell r="L550">
            <v>198.72804968944101</v>
          </cell>
          <cell r="M550">
            <v>30.66</v>
          </cell>
          <cell r="R550">
            <v>0</v>
          </cell>
          <cell r="S550">
            <v>0</v>
          </cell>
          <cell r="U550">
            <v>0</v>
          </cell>
        </row>
        <row r="551">
          <cell r="C551" t="str">
            <v>HOSPITAL NOSSA SENHORA DAS GRAÇAS - ANTIGO ALFA - CG Nº 024/2022</v>
          </cell>
          <cell r="E551" t="str">
            <v>HERICA SHIRLLY DE LIMA</v>
          </cell>
          <cell r="F551" t="str">
            <v>2 - Outros Profissionais da Saúde</v>
          </cell>
          <cell r="G551" t="str">
            <v>3222-05</v>
          </cell>
          <cell r="H551" t="str">
            <v>10/2024</v>
          </cell>
          <cell r="I551">
            <v>0</v>
          </cell>
          <cell r="J551">
            <v>289.94159999999999</v>
          </cell>
          <cell r="L551">
            <v>0</v>
          </cell>
          <cell r="M551">
            <v>0</v>
          </cell>
          <cell r="R551">
            <v>135.63414860003027</v>
          </cell>
          <cell r="S551">
            <v>80.2</v>
          </cell>
          <cell r="U551">
            <v>0</v>
          </cell>
        </row>
        <row r="552">
          <cell r="C552" t="str">
            <v>HOSPITAL NOSSA SENHORA DAS GRAÇAS - ANTIGO ALFA - CG Nº 024/2022</v>
          </cell>
          <cell r="E552" t="str">
            <v>HERIZONEIDE FELIX DA SILVA</v>
          </cell>
          <cell r="F552" t="str">
            <v>2 - Outros Profissionais da Saúde</v>
          </cell>
          <cell r="G552" t="str">
            <v>3222-05</v>
          </cell>
          <cell r="H552" t="str">
            <v>10/2024</v>
          </cell>
          <cell r="I552">
            <v>0</v>
          </cell>
          <cell r="J552">
            <v>299.00880000000001</v>
          </cell>
          <cell r="L552">
            <v>0</v>
          </cell>
          <cell r="M552">
            <v>0</v>
          </cell>
          <cell r="R552">
            <v>0</v>
          </cell>
          <cell r="S552">
            <v>0</v>
          </cell>
          <cell r="U552">
            <v>0</v>
          </cell>
        </row>
        <row r="553">
          <cell r="C553" t="str">
            <v>HOSPITAL NOSSA SENHORA DAS GRAÇAS - ANTIGO ALFA - CG Nº 024/2022</v>
          </cell>
          <cell r="E553" t="str">
            <v>HILANA MARIA BRANES DE BRITO</v>
          </cell>
          <cell r="F553" t="str">
            <v>2 - Outros Profissionais da Saúde</v>
          </cell>
          <cell r="G553" t="str">
            <v>2236-05</v>
          </cell>
          <cell r="H553" t="str">
            <v>10/2024</v>
          </cell>
          <cell r="I553">
            <v>0</v>
          </cell>
          <cell r="J553">
            <v>372.48239999999998</v>
          </cell>
          <cell r="L553">
            <v>198.72804968944101</v>
          </cell>
          <cell r="M553">
            <v>2.7</v>
          </cell>
          <cell r="R553">
            <v>0</v>
          </cell>
          <cell r="S553">
            <v>0</v>
          </cell>
          <cell r="U553">
            <v>0</v>
          </cell>
        </row>
        <row r="554">
          <cell r="C554" t="str">
            <v>HOSPITAL NOSSA SENHORA DAS GRAÇAS - ANTIGO ALFA - CG Nº 024/2022</v>
          </cell>
          <cell r="E554" t="str">
            <v>HOCHELEZ LUIZ DOS SANTOS</v>
          </cell>
          <cell r="F554" t="str">
            <v>2 - Outros Profissionais da Saúde</v>
          </cell>
          <cell r="G554" t="str">
            <v>5211-30</v>
          </cell>
          <cell r="H554" t="str">
            <v>10/2024</v>
          </cell>
          <cell r="I554">
            <v>0</v>
          </cell>
          <cell r="J554">
            <v>128.79519999999999</v>
          </cell>
          <cell r="L554">
            <v>0</v>
          </cell>
          <cell r="M554">
            <v>0</v>
          </cell>
          <cell r="R554">
            <v>194.47079942932055</v>
          </cell>
          <cell r="S554">
            <v>96.6</v>
          </cell>
          <cell r="U554">
            <v>0</v>
          </cell>
        </row>
        <row r="555">
          <cell r="C555" t="str">
            <v>HOSPITAL NOSSA SENHORA DAS GRAÇAS - ANTIGO ALFA - CG Nº 024/2022</v>
          </cell>
          <cell r="E555" t="str">
            <v>HORTENCIA OLIVEIRA DANTAS</v>
          </cell>
          <cell r="F555" t="str">
            <v>2 - Outros Profissionais da Saúde</v>
          </cell>
          <cell r="G555" t="str">
            <v>3222-05</v>
          </cell>
          <cell r="H555" t="str">
            <v>10/2024</v>
          </cell>
          <cell r="I555">
            <v>0</v>
          </cell>
          <cell r="J555">
            <v>367.06240000000003</v>
          </cell>
          <cell r="L555">
            <v>198.72804968944101</v>
          </cell>
          <cell r="M555">
            <v>28.24</v>
          </cell>
          <cell r="R555">
            <v>0</v>
          </cell>
          <cell r="S555">
            <v>0</v>
          </cell>
          <cell r="U555">
            <v>0</v>
          </cell>
        </row>
        <row r="556">
          <cell r="C556" t="str">
            <v>HOSPITAL NOSSA SENHORA DAS GRAÇAS - ANTIGO ALFA - CG Nº 024/2022</v>
          </cell>
          <cell r="E556" t="str">
            <v>HUGO EDNILSON DOS SANTOS CAVALCANTI</v>
          </cell>
          <cell r="F556" t="str">
            <v>3 - Administrativo</v>
          </cell>
          <cell r="G556" t="str">
            <v>1424-05</v>
          </cell>
          <cell r="H556" t="str">
            <v>10/2024</v>
          </cell>
          <cell r="I556">
            <v>0</v>
          </cell>
          <cell r="J556">
            <v>355.93360000000001</v>
          </cell>
          <cell r="L556">
            <v>0</v>
          </cell>
          <cell r="M556">
            <v>0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NOSSA SENHORA DAS GRAÇAS - ANTIGO ALFA - CG Nº 024/2022</v>
          </cell>
          <cell r="E557" t="str">
            <v>IAGO NEVES DE OLIVEIRA ESTRELLA</v>
          </cell>
          <cell r="F557" t="str">
            <v>2 - Outros Profissionais da Saúde</v>
          </cell>
          <cell r="G557" t="str">
            <v>2236-05</v>
          </cell>
          <cell r="H557" t="str">
            <v>10/2024</v>
          </cell>
          <cell r="I557">
            <v>0</v>
          </cell>
          <cell r="J557">
            <v>222.05760000000001</v>
          </cell>
          <cell r="L557">
            <v>0</v>
          </cell>
          <cell r="M557">
            <v>0</v>
          </cell>
          <cell r="R557">
            <v>0</v>
          </cell>
          <cell r="S557">
            <v>0</v>
          </cell>
          <cell r="U557">
            <v>0</v>
          </cell>
        </row>
        <row r="558">
          <cell r="C558" t="str">
            <v>HOSPITAL NOSSA SENHORA DAS GRAÇAS - ANTIGO ALFA - CG Nº 024/2022</v>
          </cell>
          <cell r="E558" t="str">
            <v>IASMIM MARIA ROCHA DA SILVA</v>
          </cell>
          <cell r="F558" t="str">
            <v>2 - Outros Profissionais da Saúde</v>
          </cell>
          <cell r="G558" t="str">
            <v>2235-05</v>
          </cell>
          <cell r="H558" t="str">
            <v>10/2024</v>
          </cell>
          <cell r="I558">
            <v>0</v>
          </cell>
          <cell r="J558">
            <v>450.62079999999997</v>
          </cell>
          <cell r="L558">
            <v>0</v>
          </cell>
          <cell r="M558">
            <v>0</v>
          </cell>
          <cell r="R558">
            <v>0</v>
          </cell>
          <cell r="S558">
            <v>0</v>
          </cell>
          <cell r="U558">
            <v>0</v>
          </cell>
        </row>
        <row r="559">
          <cell r="C559" t="str">
            <v>HOSPITAL NOSSA SENHORA DAS GRAÇAS - ANTIGO ALFA - CG Nº 024/2022</v>
          </cell>
          <cell r="E559" t="str">
            <v>IBSON DA SILVA VIEIRA</v>
          </cell>
          <cell r="F559" t="str">
            <v>2 - Outros Profissionais da Saúde</v>
          </cell>
          <cell r="G559" t="str">
            <v>5211-30</v>
          </cell>
          <cell r="H559" t="str">
            <v>10/2024</v>
          </cell>
          <cell r="I559">
            <v>0</v>
          </cell>
          <cell r="J559">
            <v>146.31440000000001</v>
          </cell>
          <cell r="L559">
            <v>198.72804968944101</v>
          </cell>
          <cell r="M559">
            <v>32.200000000000003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NOSSA SENHORA DAS GRAÇAS - ANTIGO ALFA - CG Nº 024/2022</v>
          </cell>
          <cell r="E560" t="str">
            <v>ICARO FERNANDES VIEIRA DO CARMO</v>
          </cell>
          <cell r="F560" t="str">
            <v>3 - Administrativo</v>
          </cell>
          <cell r="G560" t="str">
            <v>4110-10</v>
          </cell>
          <cell r="H560" t="str">
            <v>10/2024</v>
          </cell>
          <cell r="I560">
            <v>0</v>
          </cell>
          <cell r="J560">
            <v>115.48480000000001</v>
          </cell>
          <cell r="L560">
            <v>198.72804968944101</v>
          </cell>
          <cell r="M560">
            <v>28.87</v>
          </cell>
          <cell r="R560">
            <v>194.47079942932055</v>
          </cell>
          <cell r="S560">
            <v>83.73</v>
          </cell>
          <cell r="U560">
            <v>0</v>
          </cell>
        </row>
        <row r="561">
          <cell r="C561" t="str">
            <v>HOSPITAL NOSSA SENHORA DAS GRAÇAS - ANTIGO ALFA - CG Nº 024/2022</v>
          </cell>
          <cell r="E561" t="str">
            <v>IGOR BARBOSA DA SILVA</v>
          </cell>
          <cell r="F561" t="str">
            <v>3 - Administrativo</v>
          </cell>
          <cell r="G561" t="str">
            <v>4110-10</v>
          </cell>
          <cell r="H561" t="str">
            <v>10/2024</v>
          </cell>
          <cell r="I561">
            <v>0</v>
          </cell>
          <cell r="J561">
            <v>115.48480000000001</v>
          </cell>
          <cell r="L561">
            <v>198.72804968944101</v>
          </cell>
          <cell r="M561">
            <v>28.87</v>
          </cell>
          <cell r="R561">
            <v>396.37174369982773</v>
          </cell>
          <cell r="S561">
            <v>86.61</v>
          </cell>
          <cell r="U561">
            <v>0</v>
          </cell>
        </row>
        <row r="562">
          <cell r="C562" t="str">
            <v>HOSPITAL NOSSA SENHORA DAS GRAÇAS - ANTIGO ALFA - CG Nº 024/2022</v>
          </cell>
          <cell r="E562" t="str">
            <v>IGOR FERNANDO BELO DA SILVA</v>
          </cell>
          <cell r="F562" t="str">
            <v>3 - Administrativo</v>
          </cell>
          <cell r="G562" t="str">
            <v>5142-25</v>
          </cell>
          <cell r="H562" t="str">
            <v>10/2024</v>
          </cell>
          <cell r="I562">
            <v>0</v>
          </cell>
          <cell r="J562">
            <v>116.1664</v>
          </cell>
          <cell r="L562">
            <v>198.72804968944101</v>
          </cell>
          <cell r="M562">
            <v>28.87</v>
          </cell>
          <cell r="R562">
            <v>0</v>
          </cell>
          <cell r="S562">
            <v>0</v>
          </cell>
          <cell r="U562">
            <v>0</v>
          </cell>
        </row>
        <row r="563">
          <cell r="C563" t="str">
            <v>HOSPITAL NOSSA SENHORA DAS GRAÇAS - ANTIGO ALFA - CG Nº 024/2022</v>
          </cell>
          <cell r="E563" t="str">
            <v>IGOR RIBEIRO DUARTE</v>
          </cell>
          <cell r="F563" t="str">
            <v>1 - Médico</v>
          </cell>
          <cell r="G563" t="str">
            <v>2251-51</v>
          </cell>
          <cell r="H563" t="str">
            <v>10/2024</v>
          </cell>
          <cell r="I563">
            <v>0</v>
          </cell>
          <cell r="J563">
            <v>970.88960000000009</v>
          </cell>
          <cell r="L563">
            <v>0</v>
          </cell>
          <cell r="M563">
            <v>0</v>
          </cell>
          <cell r="R563">
            <v>0</v>
          </cell>
          <cell r="S563">
            <v>0</v>
          </cell>
          <cell r="U563">
            <v>0</v>
          </cell>
        </row>
        <row r="564">
          <cell r="C564" t="str">
            <v>HOSPITAL NOSSA SENHORA DAS GRAÇAS - ANTIGO ALFA - CG Nº 024/2022</v>
          </cell>
          <cell r="E564" t="str">
            <v>IGOR SOARES DOS SANTOS FERREIRA</v>
          </cell>
          <cell r="F564" t="str">
            <v>2 - Outros Profissionais da Saúde</v>
          </cell>
          <cell r="G564" t="str">
            <v>3222-05</v>
          </cell>
          <cell r="H564" t="str">
            <v>10/2024</v>
          </cell>
          <cell r="I564">
            <v>0</v>
          </cell>
          <cell r="J564">
            <v>368.8768</v>
          </cell>
          <cell r="L564">
            <v>198.72804968944101</v>
          </cell>
          <cell r="M564">
            <v>28.24</v>
          </cell>
          <cell r="R564">
            <v>0</v>
          </cell>
          <cell r="S564">
            <v>0</v>
          </cell>
          <cell r="U564">
            <v>0</v>
          </cell>
        </row>
        <row r="565">
          <cell r="C565" t="str">
            <v>HOSPITAL NOSSA SENHORA DAS GRAÇAS - ANTIGO ALFA - CG Nº 024/2022</v>
          </cell>
          <cell r="E565" t="str">
            <v>ILKA JENIFER MENEZES TAURINO BASTOS</v>
          </cell>
          <cell r="F565" t="str">
            <v>2 - Outros Profissionais da Saúde</v>
          </cell>
          <cell r="G565" t="str">
            <v>2235-05</v>
          </cell>
          <cell r="H565" t="str">
            <v>10/2024</v>
          </cell>
          <cell r="I565">
            <v>0</v>
          </cell>
          <cell r="J565">
            <v>427.79520000000002</v>
          </cell>
          <cell r="L565">
            <v>198.72804968944101</v>
          </cell>
          <cell r="M565">
            <v>2.79</v>
          </cell>
          <cell r="R565">
            <v>0</v>
          </cell>
          <cell r="S565">
            <v>0</v>
          </cell>
          <cell r="U565">
            <v>0</v>
          </cell>
        </row>
        <row r="566">
          <cell r="C566" t="str">
            <v>HOSPITAL NOSSA SENHORA DAS GRAÇAS - ANTIGO ALFA - CG Nº 024/2022</v>
          </cell>
          <cell r="E566" t="str">
            <v>ILZA PEREIRA DE OLIVEIRA</v>
          </cell>
          <cell r="F566" t="str">
            <v>2 - Outros Profissionais da Saúde</v>
          </cell>
          <cell r="G566" t="str">
            <v>5152-05</v>
          </cell>
          <cell r="H566" t="str">
            <v>10/2024</v>
          </cell>
          <cell r="I566">
            <v>0</v>
          </cell>
          <cell r="J566">
            <v>140.04640000000001</v>
          </cell>
          <cell r="L566">
            <v>198.72804968944101</v>
          </cell>
          <cell r="M566">
            <v>29.07</v>
          </cell>
          <cell r="R566">
            <v>270.11792192412236</v>
          </cell>
          <cell r="S566">
            <v>63.8</v>
          </cell>
          <cell r="U566">
            <v>0</v>
          </cell>
        </row>
        <row r="567">
          <cell r="C567" t="str">
            <v>HOSPITAL NOSSA SENHORA DAS GRAÇAS - ANTIGO ALFA - CG Nº 024/2022</v>
          </cell>
          <cell r="E567" t="str">
            <v>ILZE TEREZA VIEIRA DA SILVA</v>
          </cell>
          <cell r="F567" t="str">
            <v>3 - Administrativo</v>
          </cell>
          <cell r="G567" t="str">
            <v>4110-10</v>
          </cell>
          <cell r="H567" t="str">
            <v>10/2024</v>
          </cell>
          <cell r="I567">
            <v>0</v>
          </cell>
          <cell r="J567">
            <v>175.44880000000001</v>
          </cell>
          <cell r="L567">
            <v>198.72804968944101</v>
          </cell>
          <cell r="M567">
            <v>43.86</v>
          </cell>
          <cell r="R567">
            <v>0</v>
          </cell>
          <cell r="S567">
            <v>0</v>
          </cell>
          <cell r="U567">
            <v>0</v>
          </cell>
        </row>
        <row r="568">
          <cell r="C568" t="str">
            <v>HOSPITAL NOSSA SENHORA DAS GRAÇAS - ANTIGO ALFA - CG Nº 024/2022</v>
          </cell>
          <cell r="E568" t="str">
            <v>INARA CARLA SANTOS DE LIMA</v>
          </cell>
          <cell r="F568" t="str">
            <v>3 - Administrativo</v>
          </cell>
          <cell r="G568" t="str">
            <v>4110-10</v>
          </cell>
          <cell r="H568" t="str">
            <v>10/2024</v>
          </cell>
          <cell r="I568">
            <v>0</v>
          </cell>
          <cell r="J568">
            <v>109.77200000000001</v>
          </cell>
          <cell r="L568">
            <v>0</v>
          </cell>
          <cell r="M568">
            <v>0</v>
          </cell>
          <cell r="R568">
            <v>0</v>
          </cell>
          <cell r="S568">
            <v>0</v>
          </cell>
          <cell r="U568">
            <v>0</v>
          </cell>
        </row>
        <row r="569">
          <cell r="C569" t="str">
            <v>HOSPITAL NOSSA SENHORA DAS GRAÇAS - ANTIGO ALFA - CG Nº 024/2022</v>
          </cell>
          <cell r="E569" t="str">
            <v>INGLYD MARIA DUCLA PEREIRA</v>
          </cell>
          <cell r="F569" t="str">
            <v>2 - Outros Profissionais da Saúde</v>
          </cell>
          <cell r="G569" t="str">
            <v>2236-05</v>
          </cell>
          <cell r="H569" t="str">
            <v>10/2024</v>
          </cell>
          <cell r="I569">
            <v>0</v>
          </cell>
          <cell r="J569">
            <v>327.17360000000002</v>
          </cell>
          <cell r="L569">
            <v>0</v>
          </cell>
          <cell r="M569">
            <v>0</v>
          </cell>
          <cell r="R569">
            <v>0</v>
          </cell>
          <cell r="S569">
            <v>0</v>
          </cell>
          <cell r="U569">
            <v>0</v>
          </cell>
        </row>
        <row r="570">
          <cell r="C570" t="str">
            <v>HOSPITAL NOSSA SENHORA DAS GRAÇAS - ANTIGO ALFA - CG Nº 024/2022</v>
          </cell>
          <cell r="E570" t="str">
            <v>INGRID CARLA BARBOZA DE AQUINO</v>
          </cell>
          <cell r="F570" t="str">
            <v>2 - Outros Profissionais da Saúde</v>
          </cell>
          <cell r="G570" t="str">
            <v>3222-05</v>
          </cell>
          <cell r="H570" t="str">
            <v>10/2024</v>
          </cell>
          <cell r="I570">
            <v>0</v>
          </cell>
          <cell r="J570">
            <v>308.404</v>
          </cell>
          <cell r="L570">
            <v>0</v>
          </cell>
          <cell r="M570">
            <v>0</v>
          </cell>
          <cell r="R570">
            <v>135.63414860003027</v>
          </cell>
          <cell r="S570">
            <v>84.72</v>
          </cell>
          <cell r="U570">
            <v>0</v>
          </cell>
        </row>
        <row r="571">
          <cell r="C571" t="str">
            <v>HOSPITAL NOSSA SENHORA DAS GRAÇAS - ANTIGO ALFA - CG Nº 024/2022</v>
          </cell>
          <cell r="E571" t="str">
            <v>INGRID EVELLYN DE SOUZA</v>
          </cell>
          <cell r="F571" t="str">
            <v>2 - Outros Profissionais da Saúde</v>
          </cell>
          <cell r="G571" t="str">
            <v>3222-05</v>
          </cell>
          <cell r="H571" t="str">
            <v>10/2024</v>
          </cell>
          <cell r="I571">
            <v>0</v>
          </cell>
          <cell r="J571">
            <v>275.29759999999999</v>
          </cell>
          <cell r="L571">
            <v>198.72804968944101</v>
          </cell>
          <cell r="M571">
            <v>28.24</v>
          </cell>
          <cell r="R571">
            <v>0</v>
          </cell>
          <cell r="S571">
            <v>0</v>
          </cell>
          <cell r="U571">
            <v>0</v>
          </cell>
        </row>
        <row r="572">
          <cell r="C572" t="str">
            <v>HOSPITAL NOSSA SENHORA DAS GRAÇAS - ANTIGO ALFA - CG Nº 024/2022</v>
          </cell>
          <cell r="E572" t="str">
            <v>INGRID PAMELA BELO DA SILVA</v>
          </cell>
          <cell r="F572" t="str">
            <v>3 - Administrativo</v>
          </cell>
          <cell r="G572" t="str">
            <v>4110-10</v>
          </cell>
          <cell r="H572" t="str">
            <v>10/2024</v>
          </cell>
          <cell r="I572">
            <v>0</v>
          </cell>
          <cell r="J572">
            <v>184.3768</v>
          </cell>
          <cell r="L572">
            <v>198.72804968944101</v>
          </cell>
          <cell r="M572">
            <v>28.87</v>
          </cell>
          <cell r="R572">
            <v>0</v>
          </cell>
          <cell r="S572">
            <v>0</v>
          </cell>
          <cell r="U572">
            <v>0</v>
          </cell>
        </row>
        <row r="573">
          <cell r="C573" t="str">
            <v>HOSPITAL NOSSA SENHORA DAS GRAÇAS - ANTIGO ALFA - CG Nº 024/2022</v>
          </cell>
          <cell r="E573" t="str">
            <v>IOLANDA MARIA DA SILVA PEREIRA</v>
          </cell>
          <cell r="F573" t="str">
            <v>2 - Outros Profissionais da Saúde</v>
          </cell>
          <cell r="G573" t="str">
            <v>3222-05</v>
          </cell>
          <cell r="H573" t="str">
            <v>10/2024</v>
          </cell>
          <cell r="I573">
            <v>0</v>
          </cell>
          <cell r="K573">
            <v>140.79</v>
          </cell>
          <cell r="L573">
            <v>0</v>
          </cell>
          <cell r="M573">
            <v>0</v>
          </cell>
          <cell r="R573">
            <v>0</v>
          </cell>
          <cell r="S573">
            <v>0</v>
          </cell>
          <cell r="U573">
            <v>0</v>
          </cell>
        </row>
        <row r="574">
          <cell r="C574" t="str">
            <v>HOSPITAL NOSSA SENHORA DAS GRAÇAS - ANTIGO ALFA - CG Nº 024/2022</v>
          </cell>
          <cell r="E574" t="str">
            <v>IRACEMA DOS SANTOS</v>
          </cell>
          <cell r="F574" t="str">
            <v>2 - Outros Profissionais da Saúde</v>
          </cell>
          <cell r="G574" t="str">
            <v>3222-05</v>
          </cell>
          <cell r="H574" t="str">
            <v>10/2024</v>
          </cell>
          <cell r="I574">
            <v>0</v>
          </cell>
          <cell r="J574">
            <v>293.3784</v>
          </cell>
          <cell r="L574">
            <v>198.72804968944101</v>
          </cell>
          <cell r="M574">
            <v>28.24</v>
          </cell>
          <cell r="R574">
            <v>135.63414860003027</v>
          </cell>
          <cell r="S574">
            <v>79.209999999999994</v>
          </cell>
          <cell r="U574">
            <v>0</v>
          </cell>
        </row>
        <row r="575">
          <cell r="C575" t="str">
            <v>HOSPITAL NOSSA SENHORA DAS GRAÇAS - ANTIGO ALFA - CG Nº 024/2022</v>
          </cell>
          <cell r="E575" t="str">
            <v>IRANEIDE VILELA AMARAL</v>
          </cell>
          <cell r="F575" t="str">
            <v>2 - Outros Profissionais da Saúde</v>
          </cell>
          <cell r="G575" t="str">
            <v>3222-05</v>
          </cell>
          <cell r="H575" t="str">
            <v>10/2024</v>
          </cell>
          <cell r="I575">
            <v>0</v>
          </cell>
          <cell r="J575">
            <v>309.79039999999998</v>
          </cell>
          <cell r="L575">
            <v>198.72804968944101</v>
          </cell>
          <cell r="M575">
            <v>28.24</v>
          </cell>
          <cell r="R575">
            <v>0</v>
          </cell>
          <cell r="S575">
            <v>0</v>
          </cell>
          <cell r="U575">
            <v>0</v>
          </cell>
        </row>
        <row r="576">
          <cell r="C576" t="str">
            <v>HOSPITAL NOSSA SENHORA DAS GRAÇAS - ANTIGO ALFA - CG Nº 024/2022</v>
          </cell>
          <cell r="E576" t="str">
            <v>IRANILDA CAMILO DA SILVA</v>
          </cell>
          <cell r="F576" t="str">
            <v>3 - Administrativo</v>
          </cell>
          <cell r="G576" t="str">
            <v>5143-20</v>
          </cell>
          <cell r="H576" t="str">
            <v>10/2024</v>
          </cell>
          <cell r="I576">
            <v>0</v>
          </cell>
          <cell r="J576">
            <v>138.07679999999999</v>
          </cell>
          <cell r="L576">
            <v>198.72804968944101</v>
          </cell>
          <cell r="M576">
            <v>28.87</v>
          </cell>
          <cell r="R576">
            <v>253.64671035447222</v>
          </cell>
          <cell r="S576">
            <v>86.61</v>
          </cell>
          <cell r="U576">
            <v>0</v>
          </cell>
        </row>
        <row r="577">
          <cell r="C577" t="str">
            <v>HOSPITAL NOSSA SENHORA DAS GRAÇAS - ANTIGO ALFA - CG Nº 024/2022</v>
          </cell>
          <cell r="E577" t="str">
            <v>IRANILDA IVETE PEREIRA NERI</v>
          </cell>
          <cell r="F577" t="str">
            <v>2 - Outros Profissionais da Saúde</v>
          </cell>
          <cell r="G577" t="str">
            <v>3222-05</v>
          </cell>
          <cell r="H577" t="str">
            <v>10/2024</v>
          </cell>
          <cell r="I577">
            <v>0</v>
          </cell>
          <cell r="J577">
            <v>292.31119999999999</v>
          </cell>
          <cell r="L577">
            <v>0</v>
          </cell>
          <cell r="M577">
            <v>0</v>
          </cell>
          <cell r="R577">
            <v>135.63414860003027</v>
          </cell>
          <cell r="S577">
            <v>84.72</v>
          </cell>
          <cell r="U577">
            <v>0</v>
          </cell>
        </row>
        <row r="578">
          <cell r="C578" t="str">
            <v>HOSPITAL NOSSA SENHORA DAS GRAÇAS - ANTIGO ALFA - CG Nº 024/2022</v>
          </cell>
          <cell r="E578" t="str">
            <v>IRIS CIBELLE DA SILVA</v>
          </cell>
          <cell r="F578" t="str">
            <v>2 - Outros Profissionais da Saúde</v>
          </cell>
          <cell r="G578" t="str">
            <v>3222-05</v>
          </cell>
          <cell r="H578" t="str">
            <v>10/2024</v>
          </cell>
          <cell r="I578">
            <v>0</v>
          </cell>
          <cell r="J578">
            <v>298.60239999999999</v>
          </cell>
          <cell r="L578">
            <v>198.72804968944101</v>
          </cell>
          <cell r="M578">
            <v>28.24</v>
          </cell>
          <cell r="R578">
            <v>0</v>
          </cell>
          <cell r="S578">
            <v>0</v>
          </cell>
          <cell r="U578">
            <v>0</v>
          </cell>
        </row>
        <row r="579">
          <cell r="C579" t="str">
            <v>HOSPITAL NOSSA SENHORA DAS GRAÇAS - ANTIGO ALFA - CG Nº 024/2022</v>
          </cell>
          <cell r="E579" t="str">
            <v>ISAAC NEWTON DE ABREU FIGUEIREDO</v>
          </cell>
          <cell r="F579" t="str">
            <v>2 - Outros Profissionais da Saúde</v>
          </cell>
          <cell r="G579" t="str">
            <v>2236-05</v>
          </cell>
          <cell r="H579" t="str">
            <v>10/2024</v>
          </cell>
          <cell r="I579">
            <v>0</v>
          </cell>
          <cell r="J579">
            <v>228.3536</v>
          </cell>
          <cell r="L579">
            <v>198.72804968944101</v>
          </cell>
          <cell r="M579">
            <v>2.7</v>
          </cell>
          <cell r="R579">
            <v>0</v>
          </cell>
          <cell r="S579">
            <v>0</v>
          </cell>
          <cell r="U579">
            <v>0</v>
          </cell>
        </row>
        <row r="580">
          <cell r="C580" t="str">
            <v>HOSPITAL NOSSA SENHORA DAS GRAÇAS - ANTIGO ALFA - CG Nº 024/2022</v>
          </cell>
          <cell r="E580" t="str">
            <v>ISABEL CRISTINA DA SILVA</v>
          </cell>
          <cell r="F580" t="str">
            <v>2 - Outros Profissionais da Saúde</v>
          </cell>
          <cell r="G580" t="str">
            <v>2235-05</v>
          </cell>
          <cell r="H580" t="str">
            <v>10/2024</v>
          </cell>
          <cell r="I580">
            <v>0</v>
          </cell>
          <cell r="J580">
            <v>399.48239999999998</v>
          </cell>
          <cell r="L580">
            <v>0</v>
          </cell>
          <cell r="M580">
            <v>0</v>
          </cell>
          <cell r="R580">
            <v>0</v>
          </cell>
          <cell r="S580">
            <v>0</v>
          </cell>
          <cell r="U580">
            <v>0</v>
          </cell>
        </row>
        <row r="581">
          <cell r="C581" t="str">
            <v>HOSPITAL NOSSA SENHORA DAS GRAÇAS - ANTIGO ALFA - CG Nº 024/2022</v>
          </cell>
          <cell r="E581" t="str">
            <v>ISABEL NASCIMENTO DA ROCHA</v>
          </cell>
          <cell r="F581" t="str">
            <v>3 - Administrativo</v>
          </cell>
          <cell r="G581" t="str">
            <v>4110-10</v>
          </cell>
          <cell r="H581" t="str">
            <v>10/2024</v>
          </cell>
          <cell r="I581">
            <v>0</v>
          </cell>
          <cell r="J581">
            <v>115.48480000000001</v>
          </cell>
          <cell r="L581">
            <v>0</v>
          </cell>
          <cell r="M581">
            <v>0</v>
          </cell>
          <cell r="R581">
            <v>135.81508731782299</v>
          </cell>
          <cell r="S581">
            <v>0</v>
          </cell>
          <cell r="U581">
            <v>0</v>
          </cell>
        </row>
        <row r="582">
          <cell r="C582" t="str">
            <v>HOSPITAL NOSSA SENHORA DAS GRAÇAS - ANTIGO ALFA - CG Nº 024/2022</v>
          </cell>
          <cell r="E582" t="str">
            <v>ISABELA DA SILVA BARBOSA</v>
          </cell>
          <cell r="F582" t="str">
            <v>2 - Outros Profissionais da Saúde</v>
          </cell>
          <cell r="G582" t="str">
            <v>2234-05</v>
          </cell>
          <cell r="H582" t="str">
            <v>10/2024</v>
          </cell>
          <cell r="I582">
            <v>0</v>
          </cell>
          <cell r="J582">
            <v>485.75360000000001</v>
          </cell>
          <cell r="L582">
            <v>198.72804968944101</v>
          </cell>
          <cell r="M582">
            <v>20.079999999999998</v>
          </cell>
          <cell r="R582">
            <v>0</v>
          </cell>
          <cell r="S582">
            <v>0</v>
          </cell>
          <cell r="U582">
            <v>0</v>
          </cell>
        </row>
        <row r="583">
          <cell r="C583" t="str">
            <v>HOSPITAL NOSSA SENHORA DAS GRAÇAS - ANTIGO ALFA - CG Nº 024/2022</v>
          </cell>
          <cell r="E583" t="str">
            <v>ISABELA FELIX DA SILVA</v>
          </cell>
          <cell r="F583" t="str">
            <v>2 - Outros Profissionais da Saúde</v>
          </cell>
          <cell r="G583" t="str">
            <v>3222-05</v>
          </cell>
          <cell r="H583" t="str">
            <v>10/2024</v>
          </cell>
          <cell r="I583">
            <v>0</v>
          </cell>
          <cell r="J583">
            <v>307.30799999999999</v>
          </cell>
          <cell r="L583">
            <v>198.72804968944101</v>
          </cell>
          <cell r="M583">
            <v>28.24</v>
          </cell>
          <cell r="R583">
            <v>0</v>
          </cell>
          <cell r="S583">
            <v>0</v>
          </cell>
          <cell r="U583">
            <v>0</v>
          </cell>
        </row>
        <row r="584">
          <cell r="C584" t="str">
            <v>HOSPITAL NOSSA SENHORA DAS GRAÇAS - ANTIGO ALFA - CG Nº 024/2022</v>
          </cell>
          <cell r="E584" t="str">
            <v>ISABELA RAYHANNE CRUZ DA SILVA</v>
          </cell>
          <cell r="F584" t="str">
            <v>2 - Outros Profissionais da Saúde</v>
          </cell>
          <cell r="G584" t="str">
            <v>2235-05</v>
          </cell>
          <cell r="H584" t="str">
            <v>10/2024</v>
          </cell>
          <cell r="I584">
            <v>0</v>
          </cell>
          <cell r="J584">
            <v>244.5</v>
          </cell>
          <cell r="L584">
            <v>198.72804968944101</v>
          </cell>
          <cell r="M584">
            <v>2.79</v>
          </cell>
          <cell r="R584">
            <v>194.73089883614762</v>
          </cell>
          <cell r="S584">
            <v>111.54</v>
          </cell>
          <cell r="U584">
            <v>0</v>
          </cell>
        </row>
        <row r="585">
          <cell r="C585" t="str">
            <v>HOSPITAL NOSSA SENHORA DAS GRAÇAS - ANTIGO ALFA - CG Nº 024/2022</v>
          </cell>
          <cell r="E585" t="str">
            <v>ISABELA VITA BEZERRA DANTAS GALINDO</v>
          </cell>
          <cell r="F585" t="str">
            <v>2 - Outros Profissionais da Saúde</v>
          </cell>
          <cell r="G585" t="str">
            <v>3241-15</v>
          </cell>
          <cell r="H585" t="str">
            <v>10/2024</v>
          </cell>
          <cell r="I585">
            <v>0</v>
          </cell>
          <cell r="J585">
            <v>293.73520000000002</v>
          </cell>
          <cell r="L585">
            <v>0</v>
          </cell>
          <cell r="M585">
            <v>0</v>
          </cell>
          <cell r="R585">
            <v>0</v>
          </cell>
          <cell r="S585">
            <v>0</v>
          </cell>
          <cell r="U585">
            <v>0</v>
          </cell>
        </row>
        <row r="586">
          <cell r="C586" t="str">
            <v>HOSPITAL NOSSA SENHORA DAS GRAÇAS - ANTIGO ALFA - CG Nº 024/2022</v>
          </cell>
          <cell r="E586" t="str">
            <v>ISABELA XAVIER DOS SANTOS</v>
          </cell>
          <cell r="F586" t="str">
            <v>2 - Outros Profissionais da Saúde</v>
          </cell>
          <cell r="G586" t="str">
            <v>3222-05</v>
          </cell>
          <cell r="H586" t="str">
            <v>10/2024</v>
          </cell>
          <cell r="I586">
            <v>0</v>
          </cell>
          <cell r="J586">
            <v>274.24560000000002</v>
          </cell>
          <cell r="L586">
            <v>198.72804968944101</v>
          </cell>
          <cell r="M586">
            <v>28.24</v>
          </cell>
          <cell r="R586">
            <v>0</v>
          </cell>
          <cell r="S586">
            <v>0</v>
          </cell>
          <cell r="U586">
            <v>0</v>
          </cell>
        </row>
        <row r="587">
          <cell r="C587" t="str">
            <v>HOSPITAL NOSSA SENHORA DAS GRAÇAS - ANTIGO ALFA - CG Nº 024/2022</v>
          </cell>
          <cell r="E587" t="str">
            <v>ISABELLA MARTINS DE ARAUJO SILVA</v>
          </cell>
          <cell r="F587" t="str">
            <v>2 - Outros Profissionais da Saúde</v>
          </cell>
          <cell r="G587" t="str">
            <v>2234-05</v>
          </cell>
          <cell r="H587" t="str">
            <v>10/2024</v>
          </cell>
          <cell r="I587">
            <v>0</v>
          </cell>
          <cell r="J587">
            <v>343.16640000000001</v>
          </cell>
          <cell r="L587">
            <v>0</v>
          </cell>
          <cell r="M587">
            <v>0</v>
          </cell>
          <cell r="R587">
            <v>387.79122358270291</v>
          </cell>
          <cell r="S587">
            <v>205.98</v>
          </cell>
          <cell r="U587">
            <v>0</v>
          </cell>
        </row>
        <row r="588">
          <cell r="C588" t="str">
            <v>HOSPITAL NOSSA SENHORA DAS GRAÇAS - ANTIGO ALFA - CG Nº 024/2022</v>
          </cell>
          <cell r="E588" t="str">
            <v>ISAC GOMES DA SILVA JUNIOR</v>
          </cell>
          <cell r="F588" t="str">
            <v>2 - Outros Profissionais da Saúde</v>
          </cell>
          <cell r="G588" t="str">
            <v>2236-05</v>
          </cell>
          <cell r="H588" t="str">
            <v>10/2024</v>
          </cell>
          <cell r="I588">
            <v>0</v>
          </cell>
          <cell r="J588">
            <v>218.69200000000001</v>
          </cell>
          <cell r="L588">
            <v>0</v>
          </cell>
          <cell r="M588">
            <v>0</v>
          </cell>
          <cell r="R588">
            <v>0</v>
          </cell>
          <cell r="S588">
            <v>0</v>
          </cell>
          <cell r="U588">
            <v>0</v>
          </cell>
        </row>
        <row r="589">
          <cell r="C589" t="str">
            <v>HOSPITAL NOSSA SENHORA DAS GRAÇAS - ANTIGO ALFA - CG Nº 024/2022</v>
          </cell>
          <cell r="E589" t="str">
            <v>ISADORA CAROLINE OLIVEIRA DE SANTANA</v>
          </cell>
          <cell r="F589" t="str">
            <v>2 - Outros Profissionais da Saúde</v>
          </cell>
          <cell r="G589" t="str">
            <v>3222-05</v>
          </cell>
          <cell r="H589" t="str">
            <v>10/2024</v>
          </cell>
          <cell r="I589">
            <v>0</v>
          </cell>
          <cell r="J589">
            <v>293.80799999999999</v>
          </cell>
          <cell r="L589">
            <v>0</v>
          </cell>
          <cell r="M589">
            <v>0</v>
          </cell>
          <cell r="R589">
            <v>127.22891276727451</v>
          </cell>
          <cell r="S589">
            <v>84.72</v>
          </cell>
          <cell r="U589">
            <v>0</v>
          </cell>
        </row>
        <row r="590">
          <cell r="C590" t="str">
            <v>HOSPITAL NOSSA SENHORA DAS GRAÇAS - ANTIGO ALFA - CG Nº 024/2022</v>
          </cell>
          <cell r="E590" t="str">
            <v>ISAIAS ALVES DE SOUZA NETO</v>
          </cell>
          <cell r="F590" t="str">
            <v>2 - Outros Profissionais da Saúde</v>
          </cell>
          <cell r="G590" t="str">
            <v>2235-05</v>
          </cell>
          <cell r="H590" t="str">
            <v>10/2024</v>
          </cell>
          <cell r="I590">
            <v>0</v>
          </cell>
          <cell r="J590">
            <v>446.62639999999999</v>
          </cell>
          <cell r="L590">
            <v>198.72804968944101</v>
          </cell>
          <cell r="M590">
            <v>3.33</v>
          </cell>
          <cell r="R590">
            <v>0</v>
          </cell>
          <cell r="S590">
            <v>0</v>
          </cell>
          <cell r="U590">
            <v>0</v>
          </cell>
        </row>
        <row r="591">
          <cell r="C591" t="str">
            <v>HOSPITAL NOSSA SENHORA DAS GRAÇAS - ANTIGO ALFA - CG Nº 024/2022</v>
          </cell>
          <cell r="E591" t="str">
            <v>ISAIAS DE OLIVEIRA FERREIRA</v>
          </cell>
          <cell r="F591" t="str">
            <v>3 - Administrativo</v>
          </cell>
          <cell r="G591" t="str">
            <v>7152-10</v>
          </cell>
          <cell r="H591" t="str">
            <v>10/2024</v>
          </cell>
          <cell r="I591">
            <v>0</v>
          </cell>
          <cell r="J591">
            <v>157.88319999999999</v>
          </cell>
          <cell r="L591">
            <v>0</v>
          </cell>
          <cell r="M591">
            <v>0</v>
          </cell>
          <cell r="R591">
            <v>194.47079942932055</v>
          </cell>
          <cell r="S591">
            <v>96.46</v>
          </cell>
          <cell r="U591">
            <v>0</v>
          </cell>
        </row>
        <row r="592">
          <cell r="C592" t="str">
            <v>HOSPITAL NOSSA SENHORA DAS GRAÇAS - ANTIGO ALFA - CG Nº 024/2022</v>
          </cell>
          <cell r="E592" t="str">
            <v>ISIS GLORIA MARTINS DOS SANTOS</v>
          </cell>
          <cell r="F592" t="str">
            <v>2 - Outros Profissionais da Saúde</v>
          </cell>
          <cell r="G592" t="str">
            <v>3222-05</v>
          </cell>
          <cell r="H592" t="str">
            <v>10/2024</v>
          </cell>
          <cell r="I592">
            <v>0</v>
          </cell>
          <cell r="J592">
            <v>276.1952</v>
          </cell>
          <cell r="L592">
            <v>198.72804968944101</v>
          </cell>
          <cell r="M592">
            <v>28.24</v>
          </cell>
          <cell r="R592">
            <v>270.11792192412236</v>
          </cell>
          <cell r="S592">
            <v>77.94</v>
          </cell>
          <cell r="U592">
            <v>0</v>
          </cell>
        </row>
        <row r="593">
          <cell r="C593" t="str">
            <v>HOSPITAL NOSSA SENHORA DAS GRAÇAS - ANTIGO ALFA - CG Nº 024/2022</v>
          </cell>
          <cell r="E593" t="str">
            <v>ISLAN ERICK BELO DA SILVA</v>
          </cell>
          <cell r="F593" t="str">
            <v>3 - Administrativo</v>
          </cell>
          <cell r="G593" t="str">
            <v>5142-25</v>
          </cell>
          <cell r="H593" t="str">
            <v>10/2024</v>
          </cell>
          <cell r="I593">
            <v>0</v>
          </cell>
          <cell r="J593">
            <v>117.61199999999999</v>
          </cell>
          <cell r="L593">
            <v>0</v>
          </cell>
          <cell r="M593">
            <v>0</v>
          </cell>
          <cell r="R593">
            <v>0</v>
          </cell>
          <cell r="S593">
            <v>0</v>
          </cell>
          <cell r="U593">
            <v>0</v>
          </cell>
        </row>
        <row r="594">
          <cell r="C594" t="str">
            <v>HOSPITAL NOSSA SENHORA DAS GRAÇAS - ANTIGO ALFA - CG Nº 024/2022</v>
          </cell>
          <cell r="E594" t="str">
            <v>ISMAEL MARQUES FONSECA</v>
          </cell>
          <cell r="F594" t="str">
            <v>3 - Administrativo</v>
          </cell>
          <cell r="G594" t="str">
            <v>5163-45</v>
          </cell>
          <cell r="H594" t="str">
            <v>10/2024</v>
          </cell>
          <cell r="I594">
            <v>0</v>
          </cell>
          <cell r="J594">
            <v>139.15119999999999</v>
          </cell>
          <cell r="L594">
            <v>198.72804968944101</v>
          </cell>
          <cell r="M594">
            <v>28.87</v>
          </cell>
          <cell r="R594">
            <v>177.91275892112066</v>
          </cell>
          <cell r="S594">
            <v>81.97</v>
          </cell>
          <cell r="U594">
            <v>0</v>
          </cell>
        </row>
        <row r="595">
          <cell r="C595" t="str">
            <v>HOSPITAL NOSSA SENHORA DAS GRAÇAS - ANTIGO ALFA - CG Nº 024/2022</v>
          </cell>
          <cell r="E595" t="str">
            <v>ITALO DE OLIVEIRA BATISTA</v>
          </cell>
          <cell r="F595" t="str">
            <v>2 - Outros Profissionais da Saúde</v>
          </cell>
          <cell r="G595" t="str">
            <v>3222-05</v>
          </cell>
          <cell r="H595" t="str">
            <v>10/2024</v>
          </cell>
          <cell r="I595">
            <v>0</v>
          </cell>
          <cell r="J595">
            <v>273.47840000000002</v>
          </cell>
          <cell r="L595">
            <v>0</v>
          </cell>
          <cell r="M595">
            <v>0</v>
          </cell>
          <cell r="R595">
            <v>0</v>
          </cell>
          <cell r="S595">
            <v>0</v>
          </cell>
          <cell r="U595">
            <v>0</v>
          </cell>
        </row>
        <row r="596">
          <cell r="C596" t="str">
            <v>HOSPITAL NOSSA SENHORA DAS GRAÇAS - ANTIGO ALFA - CG Nº 024/2022</v>
          </cell>
          <cell r="E596" t="str">
            <v>ITALO JOSE DA SILVA LIMA</v>
          </cell>
          <cell r="F596" t="str">
            <v>2 - Outros Profissionais da Saúde</v>
          </cell>
          <cell r="G596" t="str">
            <v>3222-05</v>
          </cell>
          <cell r="H596" t="str">
            <v>10/2024</v>
          </cell>
          <cell r="I596">
            <v>0</v>
          </cell>
          <cell r="J596">
            <v>293.99759999999998</v>
          </cell>
          <cell r="L596">
            <v>198.72804968944101</v>
          </cell>
          <cell r="M596">
            <v>28.24</v>
          </cell>
          <cell r="R596">
            <v>0</v>
          </cell>
          <cell r="S596">
            <v>0</v>
          </cell>
          <cell r="U596">
            <v>0</v>
          </cell>
        </row>
        <row r="597">
          <cell r="C597" t="str">
            <v>HOSPITAL NOSSA SENHORA DAS GRAÇAS - ANTIGO ALFA - CG Nº 024/2022</v>
          </cell>
          <cell r="E597" t="str">
            <v>IURY FILLYPE RODRIGUES DA SILVA</v>
          </cell>
          <cell r="F597" t="str">
            <v>2 - Outros Profissionais da Saúde</v>
          </cell>
          <cell r="G597" t="str">
            <v>5151-10</v>
          </cell>
          <cell r="H597" t="str">
            <v>10/2024</v>
          </cell>
          <cell r="I597">
            <v>0</v>
          </cell>
          <cell r="J597">
            <v>138.07679999999999</v>
          </cell>
          <cell r="L597">
            <v>198.72804968944101</v>
          </cell>
          <cell r="M597">
            <v>28.87</v>
          </cell>
          <cell r="R597">
            <v>387.79122358270291</v>
          </cell>
          <cell r="S597">
            <v>75</v>
          </cell>
          <cell r="U597">
            <v>0</v>
          </cell>
        </row>
        <row r="598">
          <cell r="C598" t="str">
            <v>HOSPITAL NOSSA SENHORA DAS GRAÇAS - ANTIGO ALFA - CG Nº 024/2022</v>
          </cell>
          <cell r="E598" t="str">
            <v>IVERTON JOSE TARQUINO MUNIZ</v>
          </cell>
          <cell r="F598" t="str">
            <v>3 - Administrativo</v>
          </cell>
          <cell r="G598" t="str">
            <v>5142-25</v>
          </cell>
          <cell r="H598" t="str">
            <v>10/2024</v>
          </cell>
          <cell r="I598">
            <v>0</v>
          </cell>
          <cell r="J598">
            <v>122.9024</v>
          </cell>
          <cell r="L598">
            <v>0</v>
          </cell>
          <cell r="M598">
            <v>0</v>
          </cell>
          <cell r="R598">
            <v>0</v>
          </cell>
          <cell r="S598">
            <v>0</v>
          </cell>
          <cell r="U598">
            <v>0</v>
          </cell>
        </row>
        <row r="599">
          <cell r="C599" t="str">
            <v>HOSPITAL NOSSA SENHORA DAS GRAÇAS - ANTIGO ALFA - CG Nº 024/2022</v>
          </cell>
          <cell r="E599" t="str">
            <v>IVISON VINICIOS MEDEIROS DA SILVA</v>
          </cell>
          <cell r="F599" t="str">
            <v>3 - Administrativo</v>
          </cell>
          <cell r="G599" t="str">
            <v>5143-20</v>
          </cell>
          <cell r="H599" t="str">
            <v>10/2024</v>
          </cell>
          <cell r="I599">
            <v>0</v>
          </cell>
          <cell r="J599">
            <v>138.07679999999999</v>
          </cell>
          <cell r="L599">
            <v>198.72804968944101</v>
          </cell>
          <cell r="M599">
            <v>28.87</v>
          </cell>
          <cell r="R599">
            <v>135.63414860003027</v>
          </cell>
          <cell r="S599">
            <v>86.61</v>
          </cell>
          <cell r="U599">
            <v>0</v>
          </cell>
        </row>
        <row r="600">
          <cell r="C600" t="str">
            <v>HOSPITAL NOSSA SENHORA DAS GRAÇAS - ANTIGO ALFA - CG Nº 024/2022</v>
          </cell>
          <cell r="E600" t="str">
            <v>IVONE DE OLIVEIRA MENDES</v>
          </cell>
          <cell r="F600" t="str">
            <v>2 - Outros Profissionais da Saúde</v>
          </cell>
          <cell r="G600" t="str">
            <v>2236-05</v>
          </cell>
          <cell r="H600" t="str">
            <v>10/2024</v>
          </cell>
          <cell r="I600">
            <v>0</v>
          </cell>
          <cell r="J600">
            <v>287.94560000000001</v>
          </cell>
          <cell r="L600">
            <v>0</v>
          </cell>
          <cell r="M600">
            <v>0</v>
          </cell>
          <cell r="R600">
            <v>0</v>
          </cell>
          <cell r="S600">
            <v>0</v>
          </cell>
          <cell r="U600">
            <v>0</v>
          </cell>
        </row>
        <row r="601">
          <cell r="C601" t="str">
            <v>HOSPITAL NOSSA SENHORA DAS GRAÇAS - ANTIGO ALFA - CG Nº 024/2022</v>
          </cell>
          <cell r="E601" t="str">
            <v>IVONEIDE ALVES PEREIRA</v>
          </cell>
          <cell r="F601" t="str">
            <v>3 - Administrativo</v>
          </cell>
          <cell r="G601" t="str">
            <v>5143-20</v>
          </cell>
          <cell r="H601" t="str">
            <v>10/2024</v>
          </cell>
          <cell r="I601">
            <v>0</v>
          </cell>
          <cell r="J601">
            <v>138.07679999999999</v>
          </cell>
          <cell r="L601">
            <v>198.72804968944101</v>
          </cell>
          <cell r="M601">
            <v>28.87</v>
          </cell>
          <cell r="R601">
            <v>135.63414860003027</v>
          </cell>
          <cell r="S601">
            <v>86.61</v>
          </cell>
          <cell r="U601">
            <v>0</v>
          </cell>
        </row>
        <row r="602">
          <cell r="C602" t="str">
            <v>HOSPITAL NOSSA SENHORA DAS GRAÇAS - ANTIGO ALFA - CG Nº 024/2022</v>
          </cell>
          <cell r="E602" t="str">
            <v>IZABELA CECILIA BATISTA DA SILVA</v>
          </cell>
          <cell r="F602" t="str">
            <v>2 - Outros Profissionais da Saúde</v>
          </cell>
          <cell r="G602" t="str">
            <v>3222-05</v>
          </cell>
          <cell r="H602" t="str">
            <v>10/2024</v>
          </cell>
          <cell r="I602">
            <v>0</v>
          </cell>
          <cell r="J602">
            <v>303.8768</v>
          </cell>
          <cell r="L602">
            <v>0</v>
          </cell>
          <cell r="M602">
            <v>0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NOSSA SENHORA DAS GRAÇAS - ANTIGO ALFA - CG Nº 024/2022</v>
          </cell>
          <cell r="E603" t="str">
            <v>IZABELE PONTES FREIRE</v>
          </cell>
          <cell r="F603" t="str">
            <v>2 - Outros Profissionais da Saúde</v>
          </cell>
          <cell r="G603" t="str">
            <v>3222-05</v>
          </cell>
          <cell r="H603" t="str">
            <v>10/2024</v>
          </cell>
          <cell r="I603">
            <v>0</v>
          </cell>
          <cell r="J603">
            <v>296.51440000000002</v>
          </cell>
          <cell r="L603">
            <v>198.72804968944101</v>
          </cell>
          <cell r="M603">
            <v>28.24</v>
          </cell>
          <cell r="R603">
            <v>135.63414860003027</v>
          </cell>
          <cell r="S603">
            <v>72.44</v>
          </cell>
          <cell r="U603">
            <v>0</v>
          </cell>
        </row>
        <row r="604">
          <cell r="C604" t="str">
            <v>HOSPITAL NOSSA SENHORA DAS GRAÇAS - ANTIGO ALFA - CG Nº 024/2022</v>
          </cell>
          <cell r="E604" t="str">
            <v>IZADORA CESAR SANTOS DE MELO</v>
          </cell>
          <cell r="F604" t="str">
            <v>2 - Outros Profissionais da Saúde</v>
          </cell>
          <cell r="G604" t="str">
            <v>3222-05</v>
          </cell>
          <cell r="H604" t="str">
            <v>10/2024</v>
          </cell>
          <cell r="I604">
            <v>0</v>
          </cell>
          <cell r="J604">
            <v>300.68560000000002</v>
          </cell>
          <cell r="L604">
            <v>198.72804968944101</v>
          </cell>
          <cell r="M604">
            <v>28.24</v>
          </cell>
          <cell r="R604">
            <v>0</v>
          </cell>
          <cell r="S604">
            <v>0</v>
          </cell>
          <cell r="U604">
            <v>0</v>
          </cell>
        </row>
        <row r="605">
          <cell r="C605" t="str">
            <v>HOSPITAL NOSSA SENHORA DAS GRAÇAS - ANTIGO ALFA - CG Nº 024/2022</v>
          </cell>
          <cell r="E605" t="str">
            <v>IZAELDA FERREIRA DA SILVA</v>
          </cell>
          <cell r="F605" t="str">
            <v>2 - Outros Profissionais da Saúde</v>
          </cell>
          <cell r="G605" t="str">
            <v>3222-05</v>
          </cell>
          <cell r="H605" t="str">
            <v>10/2024</v>
          </cell>
          <cell r="I605">
            <v>0</v>
          </cell>
          <cell r="J605">
            <v>273.47840000000002</v>
          </cell>
          <cell r="L605">
            <v>0</v>
          </cell>
          <cell r="M605">
            <v>0</v>
          </cell>
          <cell r="R605">
            <v>0</v>
          </cell>
          <cell r="S605">
            <v>0</v>
          </cell>
          <cell r="U605">
            <v>81.02</v>
          </cell>
        </row>
        <row r="606">
          <cell r="C606" t="str">
            <v>HOSPITAL NOSSA SENHORA DAS GRAÇAS - ANTIGO ALFA - CG Nº 024/2022</v>
          </cell>
          <cell r="E606" t="str">
            <v>IZAQUE FELIX DE ANDRADE</v>
          </cell>
          <cell r="F606" t="str">
            <v>3 - Administrativo</v>
          </cell>
          <cell r="G606" t="str">
            <v>5143-20</v>
          </cell>
          <cell r="H606" t="str">
            <v>10/2024</v>
          </cell>
          <cell r="I606">
            <v>0</v>
          </cell>
          <cell r="J606">
            <v>138.07679999999999</v>
          </cell>
          <cell r="L606">
            <v>198.72804968944101</v>
          </cell>
          <cell r="M606">
            <v>28.87</v>
          </cell>
          <cell r="R606">
            <v>0</v>
          </cell>
          <cell r="S606">
            <v>0</v>
          </cell>
          <cell r="U606">
            <v>0</v>
          </cell>
        </row>
        <row r="607">
          <cell r="C607" t="str">
            <v>HOSPITAL NOSSA SENHORA DAS GRAÇAS - ANTIGO ALFA - CG Nº 024/2022</v>
          </cell>
          <cell r="E607" t="str">
            <v>JACICLEIDE FRANCISCA BARBOSA</v>
          </cell>
          <cell r="F607" t="str">
            <v>3 - Administrativo</v>
          </cell>
          <cell r="G607" t="str">
            <v>4110-10</v>
          </cell>
          <cell r="H607" t="str">
            <v>10/2024</v>
          </cell>
          <cell r="I607">
            <v>0</v>
          </cell>
          <cell r="J607">
            <v>218.57040000000001</v>
          </cell>
          <cell r="L607">
            <v>0</v>
          </cell>
          <cell r="M607">
            <v>0</v>
          </cell>
          <cell r="R607">
            <v>0</v>
          </cell>
          <cell r="S607">
            <v>0</v>
          </cell>
          <cell r="U607">
            <v>0</v>
          </cell>
        </row>
        <row r="608">
          <cell r="C608" t="str">
            <v>HOSPITAL NOSSA SENHORA DAS GRAÇAS - ANTIGO ALFA - CG Nº 024/2022</v>
          </cell>
          <cell r="E608" t="str">
            <v>JACIENE MARCOLINO DA SILVA SANTOS</v>
          </cell>
          <cell r="F608" t="str">
            <v>2 - Outros Profissionais da Saúde</v>
          </cell>
          <cell r="G608" t="str">
            <v>3222-05</v>
          </cell>
          <cell r="H608" t="str">
            <v>10/2024</v>
          </cell>
          <cell r="I608">
            <v>0</v>
          </cell>
          <cell r="J608">
            <v>103.92319999999999</v>
          </cell>
          <cell r="L608">
            <v>198.72804968944101</v>
          </cell>
          <cell r="M608">
            <v>28.24</v>
          </cell>
          <cell r="R608">
            <v>0</v>
          </cell>
          <cell r="S608">
            <v>0</v>
          </cell>
          <cell r="U608">
            <v>0</v>
          </cell>
        </row>
        <row r="609">
          <cell r="C609" t="str">
            <v>HOSPITAL NOSSA SENHORA DAS GRAÇAS - ANTIGO ALFA - CG Nº 024/2022</v>
          </cell>
          <cell r="E609" t="str">
            <v>JACILENE ANICETO DOS SANTOS</v>
          </cell>
          <cell r="F609" t="str">
            <v>2 - Outros Profissionais da Saúde</v>
          </cell>
          <cell r="G609" t="str">
            <v>3222-05</v>
          </cell>
          <cell r="H609" t="str">
            <v>10/2024</v>
          </cell>
          <cell r="I609">
            <v>0</v>
          </cell>
          <cell r="J609">
            <v>379.44240000000002</v>
          </cell>
          <cell r="L609">
            <v>0</v>
          </cell>
          <cell r="M609">
            <v>0</v>
          </cell>
          <cell r="R609">
            <v>0</v>
          </cell>
          <cell r="S609">
            <v>0</v>
          </cell>
          <cell r="U609">
            <v>0</v>
          </cell>
        </row>
        <row r="610">
          <cell r="C610" t="str">
            <v>HOSPITAL NOSSA SENHORA DAS GRAÇAS - ANTIGO ALFA - CG Nº 024/2022</v>
          </cell>
          <cell r="E610" t="str">
            <v>JACIRA JACINTO DA SILVA SANTANA</v>
          </cell>
          <cell r="F610" t="str">
            <v>2 - Outros Profissionais da Saúde</v>
          </cell>
          <cell r="G610" t="str">
            <v>3222-05</v>
          </cell>
          <cell r="H610" t="str">
            <v>10/2024</v>
          </cell>
          <cell r="I610">
            <v>0</v>
          </cell>
          <cell r="J610">
            <v>442.04559999999998</v>
          </cell>
          <cell r="L610">
            <v>198.72804968944101</v>
          </cell>
          <cell r="M610">
            <v>28.24</v>
          </cell>
          <cell r="R610">
            <v>253.30745025861083</v>
          </cell>
          <cell r="S610">
            <v>0</v>
          </cell>
          <cell r="U610">
            <v>0</v>
          </cell>
        </row>
        <row r="611">
          <cell r="C611" t="str">
            <v>HOSPITAL NOSSA SENHORA DAS GRAÇAS - ANTIGO ALFA - CG Nº 024/2022</v>
          </cell>
          <cell r="E611" t="str">
            <v>JACKSON VICENTE MAIMONE</v>
          </cell>
          <cell r="F611" t="str">
            <v>2 - Outros Profissionais da Saúde</v>
          </cell>
          <cell r="G611" t="str">
            <v>2234-05</v>
          </cell>
          <cell r="H611" t="str">
            <v>10/2024</v>
          </cell>
          <cell r="I611">
            <v>0</v>
          </cell>
          <cell r="J611">
            <v>524.63760000000002</v>
          </cell>
          <cell r="L611">
            <v>198.72804968944101</v>
          </cell>
          <cell r="M611">
            <v>20.079999999999998</v>
          </cell>
          <cell r="R611">
            <v>0</v>
          </cell>
          <cell r="S611">
            <v>0</v>
          </cell>
          <cell r="U611">
            <v>0</v>
          </cell>
        </row>
        <row r="612">
          <cell r="C612" t="str">
            <v>HOSPITAL NOSSA SENHORA DAS GRAÇAS - ANTIGO ALFA - CG Nº 024/2022</v>
          </cell>
          <cell r="E612" t="str">
            <v>JACQUELINE ANA WANDERLEY</v>
          </cell>
          <cell r="F612" t="str">
            <v>3 - Administrativo</v>
          </cell>
          <cell r="G612" t="str">
            <v>5143-20</v>
          </cell>
          <cell r="H612" t="str">
            <v>10/2024</v>
          </cell>
          <cell r="I612">
            <v>0</v>
          </cell>
          <cell r="J612">
            <v>13.808</v>
          </cell>
          <cell r="L612">
            <v>0</v>
          </cell>
          <cell r="M612">
            <v>0</v>
          </cell>
          <cell r="R612">
            <v>0</v>
          </cell>
          <cell r="S612">
            <v>0</v>
          </cell>
          <cell r="U612">
            <v>0</v>
          </cell>
        </row>
        <row r="613">
          <cell r="C613" t="str">
            <v>HOSPITAL NOSSA SENHORA DAS GRAÇAS - ANTIGO ALFA - CG Nº 024/2022</v>
          </cell>
          <cell r="E613" t="str">
            <v>JACQUELINE DA CONCEICAO DOS ANJOS</v>
          </cell>
          <cell r="F613" t="str">
            <v>2 - Outros Profissionais da Saúde</v>
          </cell>
          <cell r="G613" t="str">
            <v>3222-05</v>
          </cell>
          <cell r="H613" t="str">
            <v>10/2024</v>
          </cell>
          <cell r="I613">
            <v>0</v>
          </cell>
          <cell r="J613">
            <v>291.34800000000001</v>
          </cell>
          <cell r="L613">
            <v>0</v>
          </cell>
          <cell r="M613">
            <v>0</v>
          </cell>
          <cell r="R613">
            <v>0</v>
          </cell>
          <cell r="S613">
            <v>0</v>
          </cell>
          <cell r="U613">
            <v>0</v>
          </cell>
        </row>
        <row r="614">
          <cell r="C614" t="str">
            <v>HOSPITAL NOSSA SENHORA DAS GRAÇAS - ANTIGO ALFA - CG Nº 024/2022</v>
          </cell>
          <cell r="E614" t="str">
            <v>JACQUELINE DA PAIXAO RODRIGUES</v>
          </cell>
          <cell r="F614" t="str">
            <v>2 - Outros Profissionais da Saúde</v>
          </cell>
          <cell r="G614" t="str">
            <v>3222-05</v>
          </cell>
          <cell r="H614" t="str">
            <v>10/2024</v>
          </cell>
          <cell r="I614">
            <v>0</v>
          </cell>
          <cell r="J614">
            <v>400.99680000000001</v>
          </cell>
          <cell r="L614">
            <v>0</v>
          </cell>
          <cell r="M614">
            <v>0</v>
          </cell>
          <cell r="R614">
            <v>0</v>
          </cell>
          <cell r="S614">
            <v>0</v>
          </cell>
          <cell r="U614">
            <v>0</v>
          </cell>
        </row>
        <row r="615">
          <cell r="C615" t="str">
            <v>HOSPITAL NOSSA SENHORA DAS GRAÇAS - ANTIGO ALFA - CG Nº 024/2022</v>
          </cell>
          <cell r="E615" t="str">
            <v>JACQUES DOUGLAS SILVA FIGUEIRA</v>
          </cell>
          <cell r="F615" t="str">
            <v>3 - Administrativo</v>
          </cell>
          <cell r="G615" t="str">
            <v>1236-05</v>
          </cell>
          <cell r="H615" t="str">
            <v>10/2024</v>
          </cell>
          <cell r="I615">
            <v>0</v>
          </cell>
          <cell r="J615">
            <v>1235.3471999999999</v>
          </cell>
          <cell r="L615">
            <v>0</v>
          </cell>
          <cell r="M615">
            <v>0</v>
          </cell>
          <cell r="R615">
            <v>0</v>
          </cell>
          <cell r="S615">
            <v>0</v>
          </cell>
          <cell r="U615">
            <v>0</v>
          </cell>
        </row>
        <row r="616">
          <cell r="C616" t="str">
            <v>HOSPITAL NOSSA SENHORA DAS GRAÇAS - ANTIGO ALFA - CG Nº 024/2022</v>
          </cell>
          <cell r="E616" t="str">
            <v>JAIDENE RODRIGUES BARBOSA</v>
          </cell>
          <cell r="F616" t="str">
            <v>2 - Outros Profissionais da Saúde</v>
          </cell>
          <cell r="G616" t="str">
            <v>3222-05</v>
          </cell>
          <cell r="H616" t="str">
            <v>10/2024</v>
          </cell>
          <cell r="I616">
            <v>0</v>
          </cell>
          <cell r="J616">
            <v>273.71679999999998</v>
          </cell>
          <cell r="L616">
            <v>198.72804968944101</v>
          </cell>
          <cell r="M616">
            <v>28.24</v>
          </cell>
          <cell r="R616">
            <v>135.63414860003027</v>
          </cell>
          <cell r="S616">
            <v>61.56</v>
          </cell>
          <cell r="U616">
            <v>0</v>
          </cell>
        </row>
        <row r="617">
          <cell r="C617" t="str">
            <v>HOSPITAL NOSSA SENHORA DAS GRAÇAS - ANTIGO ALFA - CG Nº 024/2022</v>
          </cell>
          <cell r="E617" t="str">
            <v>JAILSON JOSE RODRIGUES BARACHO</v>
          </cell>
          <cell r="F617" t="str">
            <v>3 - Administrativo</v>
          </cell>
          <cell r="G617" t="str">
            <v>5143-20</v>
          </cell>
          <cell r="H617" t="str">
            <v>10/2024</v>
          </cell>
          <cell r="I617">
            <v>0</v>
          </cell>
          <cell r="J617">
            <v>138.13919999999999</v>
          </cell>
          <cell r="L617">
            <v>198.72804968944101</v>
          </cell>
          <cell r="M617">
            <v>28.87</v>
          </cell>
          <cell r="R617">
            <v>127.22891276727451</v>
          </cell>
          <cell r="S617">
            <v>86.61</v>
          </cell>
          <cell r="U617">
            <v>0</v>
          </cell>
        </row>
        <row r="618">
          <cell r="C618" t="str">
            <v>HOSPITAL NOSSA SENHORA DAS GRAÇAS - ANTIGO ALFA - CG Nº 024/2022</v>
          </cell>
          <cell r="E618" t="str">
            <v>JAILSON VIEIRA DA SILVA</v>
          </cell>
          <cell r="F618" t="str">
            <v>2 - Outros Profissionais da Saúde</v>
          </cell>
          <cell r="G618" t="str">
            <v>5152-05</v>
          </cell>
          <cell r="H618" t="str">
            <v>10/2024</v>
          </cell>
          <cell r="I618">
            <v>0</v>
          </cell>
          <cell r="J618">
            <v>130.32159999999999</v>
          </cell>
          <cell r="L618">
            <v>198.72804968944101</v>
          </cell>
          <cell r="M618">
            <v>29.07</v>
          </cell>
          <cell r="R618">
            <v>0</v>
          </cell>
          <cell r="S618">
            <v>0</v>
          </cell>
          <cell r="U618">
            <v>0</v>
          </cell>
        </row>
        <row r="619">
          <cell r="C619" t="str">
            <v>HOSPITAL NOSSA SENHORA DAS GRAÇAS - ANTIGO ALFA - CG Nº 024/2022</v>
          </cell>
          <cell r="E619" t="str">
            <v>JAINE VIEIRA DA CUNHA</v>
          </cell>
          <cell r="F619" t="str">
            <v>2 - Outros Profissionais da Saúde</v>
          </cell>
          <cell r="G619" t="str">
            <v>3222-05</v>
          </cell>
          <cell r="H619" t="str">
            <v>10/2024</v>
          </cell>
          <cell r="I619">
            <v>0</v>
          </cell>
          <cell r="J619">
            <v>354.2088</v>
          </cell>
          <cell r="L619">
            <v>198.72804968944101</v>
          </cell>
          <cell r="M619">
            <v>28.24</v>
          </cell>
          <cell r="R619">
            <v>0</v>
          </cell>
          <cell r="S619">
            <v>0</v>
          </cell>
          <cell r="U619">
            <v>0</v>
          </cell>
        </row>
        <row r="620">
          <cell r="C620" t="str">
            <v>HOSPITAL NOSSA SENHORA DAS GRAÇAS - ANTIGO ALFA - CG Nº 024/2022</v>
          </cell>
          <cell r="E620" t="str">
            <v>JAMILE CRISTINA SILVA MEDEIROS</v>
          </cell>
          <cell r="F620" t="str">
            <v>2 - Outros Profissionais da Saúde</v>
          </cell>
          <cell r="G620" t="str">
            <v>3222-05</v>
          </cell>
          <cell r="H620" t="str">
            <v>10/2024</v>
          </cell>
          <cell r="I620">
            <v>0</v>
          </cell>
          <cell r="J620">
            <v>277.00400000000002</v>
          </cell>
          <cell r="L620">
            <v>198.72804968944101</v>
          </cell>
          <cell r="M620">
            <v>28.24</v>
          </cell>
          <cell r="R620">
            <v>0</v>
          </cell>
          <cell r="S620">
            <v>0</v>
          </cell>
          <cell r="U620">
            <v>0</v>
          </cell>
        </row>
        <row r="621">
          <cell r="C621" t="str">
            <v>HOSPITAL NOSSA SENHORA DAS GRAÇAS - ANTIGO ALFA - CG Nº 024/2022</v>
          </cell>
          <cell r="E621" t="str">
            <v>JANAINA CLAUDIA NASCIMENTO DA SILVA</v>
          </cell>
          <cell r="F621" t="str">
            <v>2 - Outros Profissionais da Saúde</v>
          </cell>
          <cell r="G621" t="str">
            <v>2237-10</v>
          </cell>
          <cell r="H621" t="str">
            <v>10/2024</v>
          </cell>
          <cell r="I621">
            <v>0</v>
          </cell>
          <cell r="J621">
            <v>355.03919999999999</v>
          </cell>
          <cell r="L621">
            <v>0</v>
          </cell>
          <cell r="M621">
            <v>0</v>
          </cell>
          <cell r="R621">
            <v>0</v>
          </cell>
          <cell r="S621">
            <v>0</v>
          </cell>
          <cell r="U621">
            <v>0</v>
          </cell>
        </row>
        <row r="622">
          <cell r="C622" t="str">
            <v>HOSPITAL NOSSA SENHORA DAS GRAÇAS - ANTIGO ALFA - CG Nº 024/2022</v>
          </cell>
          <cell r="E622" t="str">
            <v>JANAINA CRISTINA DA SILVA</v>
          </cell>
          <cell r="F622" t="str">
            <v>2 - Outros Profissionais da Saúde</v>
          </cell>
          <cell r="G622" t="str">
            <v>3222-05</v>
          </cell>
          <cell r="H622" t="str">
            <v>10/2024</v>
          </cell>
          <cell r="I622">
            <v>0</v>
          </cell>
          <cell r="J622">
            <v>262.76639999999998</v>
          </cell>
          <cell r="L622">
            <v>198.72804968944101</v>
          </cell>
          <cell r="M622">
            <v>28.24</v>
          </cell>
          <cell r="R622">
            <v>0</v>
          </cell>
          <cell r="S622">
            <v>0</v>
          </cell>
          <cell r="U622">
            <v>0</v>
          </cell>
        </row>
        <row r="623">
          <cell r="C623" t="str">
            <v>HOSPITAL NOSSA SENHORA DAS GRAÇAS - ANTIGO ALFA - CG Nº 024/2022</v>
          </cell>
          <cell r="E623" t="str">
            <v>JANAINA DOS SANTOS CRUZ</v>
          </cell>
          <cell r="F623" t="str">
            <v>2 - Outros Profissionais da Saúde</v>
          </cell>
          <cell r="G623" t="str">
            <v>3222-05</v>
          </cell>
          <cell r="H623" t="str">
            <v>10/2024</v>
          </cell>
          <cell r="I623">
            <v>0</v>
          </cell>
          <cell r="J623">
            <v>329.82159999999999</v>
          </cell>
          <cell r="L623">
            <v>0</v>
          </cell>
          <cell r="M623">
            <v>0</v>
          </cell>
          <cell r="R623">
            <v>0</v>
          </cell>
          <cell r="S623">
            <v>0</v>
          </cell>
          <cell r="U623">
            <v>0</v>
          </cell>
        </row>
        <row r="624">
          <cell r="C624" t="str">
            <v>HOSPITAL NOSSA SENHORA DAS GRAÇAS - ANTIGO ALFA - CG Nº 024/2022</v>
          </cell>
          <cell r="E624" t="str">
            <v>JANAINA GABRIELA COELHO DE ARAUJO</v>
          </cell>
          <cell r="F624" t="str">
            <v>2 - Outros Profissionais da Saúde</v>
          </cell>
          <cell r="G624" t="str">
            <v>2237-10</v>
          </cell>
          <cell r="H624" t="str">
            <v>10/2024</v>
          </cell>
          <cell r="I624">
            <v>0</v>
          </cell>
          <cell r="J624">
            <v>301.39519999999999</v>
          </cell>
          <cell r="L624">
            <v>0</v>
          </cell>
          <cell r="M624">
            <v>0</v>
          </cell>
          <cell r="R624">
            <v>0</v>
          </cell>
          <cell r="S624">
            <v>0</v>
          </cell>
          <cell r="U624">
            <v>0</v>
          </cell>
        </row>
        <row r="625">
          <cell r="C625" t="str">
            <v>HOSPITAL NOSSA SENHORA DAS GRAÇAS - ANTIGO ALFA - CG Nº 024/2022</v>
          </cell>
          <cell r="E625" t="str">
            <v>JANAINA LACERDA DOS SANTOS DE SOUZA</v>
          </cell>
          <cell r="F625" t="str">
            <v>2 - Outros Profissionais da Saúde</v>
          </cell>
          <cell r="G625" t="str">
            <v>3222-05</v>
          </cell>
          <cell r="H625" t="str">
            <v>10/2024</v>
          </cell>
          <cell r="I625">
            <v>0</v>
          </cell>
          <cell r="J625">
            <v>334.12</v>
          </cell>
          <cell r="L625">
            <v>198.72804968944101</v>
          </cell>
          <cell r="M625">
            <v>28.24</v>
          </cell>
          <cell r="R625">
            <v>135.63414860003027</v>
          </cell>
          <cell r="S625">
            <v>77.94</v>
          </cell>
          <cell r="U625">
            <v>0</v>
          </cell>
        </row>
        <row r="626">
          <cell r="C626" t="str">
            <v>HOSPITAL NOSSA SENHORA DAS GRAÇAS - ANTIGO ALFA - CG Nº 024/2022</v>
          </cell>
          <cell r="E626" t="str">
            <v>JANAINA PEREIRA DA SILVA</v>
          </cell>
          <cell r="F626" t="str">
            <v>2 - Outros Profissionais da Saúde</v>
          </cell>
          <cell r="G626" t="str">
            <v>3222-25</v>
          </cell>
          <cell r="H626" t="str">
            <v>10/2024</v>
          </cell>
          <cell r="I626">
            <v>0</v>
          </cell>
          <cell r="J626">
            <v>336.02480000000003</v>
          </cell>
          <cell r="L626">
            <v>198.72804968944101</v>
          </cell>
          <cell r="M626">
            <v>33.43</v>
          </cell>
          <cell r="R626">
            <v>135.63414860003027</v>
          </cell>
          <cell r="S626">
            <v>100.28</v>
          </cell>
          <cell r="U626">
            <v>0</v>
          </cell>
        </row>
        <row r="627">
          <cell r="C627" t="str">
            <v>HOSPITAL NOSSA SENHORA DAS GRAÇAS - ANTIGO ALFA - CG Nº 024/2022</v>
          </cell>
          <cell r="E627" t="str">
            <v>JANAINA WEDJA PEREIRA LINS</v>
          </cell>
          <cell r="F627" t="str">
            <v>2 - Outros Profissionais da Saúde</v>
          </cell>
          <cell r="G627" t="str">
            <v>2235-05</v>
          </cell>
          <cell r="H627" t="str">
            <v>10/2024</v>
          </cell>
          <cell r="I627">
            <v>0</v>
          </cell>
          <cell r="J627">
            <v>447.75839999999999</v>
          </cell>
          <cell r="L627">
            <v>198.72804968944101</v>
          </cell>
          <cell r="M627">
            <v>3.33</v>
          </cell>
          <cell r="R627">
            <v>202.87603526207633</v>
          </cell>
          <cell r="S627">
            <v>131.21</v>
          </cell>
          <cell r="U627">
            <v>0</v>
          </cell>
        </row>
        <row r="628">
          <cell r="C628" t="str">
            <v>HOSPITAL NOSSA SENHORA DAS GRAÇAS - ANTIGO ALFA - CG Nº 024/2022</v>
          </cell>
          <cell r="E628" t="str">
            <v>JANAIR SANTANA DE ARAUJO</v>
          </cell>
          <cell r="F628" t="str">
            <v>2 - Outros Profissionais da Saúde</v>
          </cell>
          <cell r="G628" t="str">
            <v>2516-05</v>
          </cell>
          <cell r="H628" t="str">
            <v>10/2024</v>
          </cell>
          <cell r="I628">
            <v>0</v>
          </cell>
          <cell r="J628">
            <v>299.28800000000001</v>
          </cell>
          <cell r="L628">
            <v>198.72804968944101</v>
          </cell>
          <cell r="M628">
            <v>44</v>
          </cell>
          <cell r="R628">
            <v>0</v>
          </cell>
          <cell r="S628">
            <v>0</v>
          </cell>
          <cell r="U628">
            <v>0</v>
          </cell>
        </row>
        <row r="629">
          <cell r="C629" t="str">
            <v>HOSPITAL NOSSA SENHORA DAS GRAÇAS - ANTIGO ALFA - CG Nº 024/2022</v>
          </cell>
          <cell r="E629" t="str">
            <v>JANDY CELESTINO DA SILVA</v>
          </cell>
          <cell r="F629" t="str">
            <v>2 - Outros Profissionais da Saúde</v>
          </cell>
          <cell r="G629" t="str">
            <v>3222-05</v>
          </cell>
          <cell r="H629" t="str">
            <v>10/2024</v>
          </cell>
          <cell r="I629">
            <v>0</v>
          </cell>
          <cell r="J629">
            <v>354.51119999999997</v>
          </cell>
          <cell r="L629">
            <v>198.72804968944101</v>
          </cell>
          <cell r="M629">
            <v>28.24</v>
          </cell>
          <cell r="R629">
            <v>0</v>
          </cell>
          <cell r="S629">
            <v>0</v>
          </cell>
          <cell r="U629">
            <v>0</v>
          </cell>
        </row>
        <row r="630">
          <cell r="C630" t="str">
            <v>HOSPITAL NOSSA SENHORA DAS GRAÇAS - ANTIGO ALFA - CG Nº 024/2022</v>
          </cell>
          <cell r="E630" t="str">
            <v>JANECLEIDE MARIA DO CARMO</v>
          </cell>
          <cell r="F630" t="str">
            <v>2 - Outros Profissionais da Saúde</v>
          </cell>
          <cell r="G630" t="str">
            <v>3222-05</v>
          </cell>
          <cell r="H630" t="str">
            <v>10/2024</v>
          </cell>
          <cell r="I630">
            <v>0</v>
          </cell>
          <cell r="J630">
            <v>305.35840000000002</v>
          </cell>
          <cell r="L630">
            <v>198.72804968944101</v>
          </cell>
          <cell r="M630">
            <v>28.24</v>
          </cell>
          <cell r="R630">
            <v>135.63414860003027</v>
          </cell>
          <cell r="S630">
            <v>84.72</v>
          </cell>
          <cell r="U630">
            <v>0</v>
          </cell>
        </row>
        <row r="631">
          <cell r="C631" t="str">
            <v>HOSPITAL NOSSA SENHORA DAS GRAÇAS - ANTIGO ALFA - CG Nº 024/2022</v>
          </cell>
          <cell r="E631" t="str">
            <v>JANICLEIDE DA SILVA VIEIRA</v>
          </cell>
          <cell r="F631" t="str">
            <v>2 - Outros Profissionais da Saúde</v>
          </cell>
          <cell r="G631" t="str">
            <v>5152-05</v>
          </cell>
          <cell r="H631" t="str">
            <v>10/2024</v>
          </cell>
          <cell r="I631">
            <v>0</v>
          </cell>
          <cell r="J631">
            <v>138.89760000000001</v>
          </cell>
          <cell r="L631">
            <v>198.72804968944101</v>
          </cell>
          <cell r="M631">
            <v>29.07</v>
          </cell>
          <cell r="R631">
            <v>270.11792192412236</v>
          </cell>
          <cell r="S631">
            <v>80.19</v>
          </cell>
          <cell r="U631">
            <v>0</v>
          </cell>
        </row>
        <row r="632">
          <cell r="C632" t="str">
            <v>HOSPITAL NOSSA SENHORA DAS GRAÇAS - ANTIGO ALFA - CG Nº 024/2022</v>
          </cell>
          <cell r="E632" t="str">
            <v>JANILSON TAVARES DA SILVA</v>
          </cell>
          <cell r="F632" t="str">
            <v>2 - Outros Profissionais da Saúde</v>
          </cell>
          <cell r="G632" t="str">
            <v>3222-05</v>
          </cell>
          <cell r="H632" t="str">
            <v>10/2024</v>
          </cell>
          <cell r="I632">
            <v>0</v>
          </cell>
          <cell r="J632">
            <v>294.00479999999999</v>
          </cell>
          <cell r="L632">
            <v>198.72804968944101</v>
          </cell>
          <cell r="M632">
            <v>28.24</v>
          </cell>
          <cell r="R632">
            <v>127.22891276727451</v>
          </cell>
          <cell r="S632">
            <v>84.72</v>
          </cell>
          <cell r="U632">
            <v>0</v>
          </cell>
        </row>
        <row r="633">
          <cell r="C633" t="str">
            <v>HOSPITAL NOSSA SENHORA DAS GRAÇAS - ANTIGO ALFA - CG Nº 024/2022</v>
          </cell>
          <cell r="E633" t="str">
            <v>JANIO COELHO DE SANTANA JUNIOR</v>
          </cell>
          <cell r="F633" t="str">
            <v>2 - Outros Profissionais da Saúde</v>
          </cell>
          <cell r="G633" t="str">
            <v>3241-15</v>
          </cell>
          <cell r="H633" t="str">
            <v>10/2024</v>
          </cell>
          <cell r="I633">
            <v>0</v>
          </cell>
          <cell r="J633">
            <v>285.57679999999999</v>
          </cell>
          <cell r="L633">
            <v>0</v>
          </cell>
          <cell r="M633">
            <v>0</v>
          </cell>
          <cell r="R633">
            <v>0</v>
          </cell>
          <cell r="S633">
            <v>0</v>
          </cell>
          <cell r="U633">
            <v>0</v>
          </cell>
        </row>
        <row r="634">
          <cell r="C634" t="str">
            <v>HOSPITAL NOSSA SENHORA DAS GRAÇAS - ANTIGO ALFA - CG Nº 024/2022</v>
          </cell>
          <cell r="E634" t="str">
            <v>JANYELLE VIEIRA DA SILVA</v>
          </cell>
          <cell r="F634" t="str">
            <v>2 - Outros Profissionais da Saúde</v>
          </cell>
          <cell r="G634" t="str">
            <v>2236-05</v>
          </cell>
          <cell r="H634" t="str">
            <v>10/2024</v>
          </cell>
          <cell r="I634">
            <v>0</v>
          </cell>
          <cell r="J634">
            <v>194.5856</v>
          </cell>
          <cell r="L634">
            <v>198.72804968944101</v>
          </cell>
          <cell r="M634">
            <v>2.4900000000000002</v>
          </cell>
          <cell r="R634">
            <v>0</v>
          </cell>
          <cell r="S634">
            <v>0</v>
          </cell>
          <cell r="U634">
            <v>0</v>
          </cell>
        </row>
        <row r="635">
          <cell r="C635" t="str">
            <v>HOSPITAL NOSSA SENHORA DAS GRAÇAS - ANTIGO ALFA - CG Nº 024/2022</v>
          </cell>
          <cell r="E635" t="str">
            <v>JAQUELINE BARBOSA</v>
          </cell>
          <cell r="F635" t="str">
            <v>2 - Outros Profissionais da Saúde</v>
          </cell>
          <cell r="G635" t="str">
            <v>3222-05</v>
          </cell>
          <cell r="H635" t="str">
            <v>10/2024</v>
          </cell>
          <cell r="I635">
            <v>0</v>
          </cell>
          <cell r="J635">
            <v>328.07119999999998</v>
          </cell>
          <cell r="L635">
            <v>0</v>
          </cell>
          <cell r="M635">
            <v>0</v>
          </cell>
          <cell r="R635">
            <v>127.22891276727451</v>
          </cell>
          <cell r="S635">
            <v>84.72</v>
          </cell>
          <cell r="U635">
            <v>0</v>
          </cell>
        </row>
        <row r="636">
          <cell r="C636" t="str">
            <v>HOSPITAL NOSSA SENHORA DAS GRAÇAS - ANTIGO ALFA - CG Nº 024/2022</v>
          </cell>
          <cell r="E636" t="str">
            <v>JAQUELINE LACERDA SOARES DA SILVA</v>
          </cell>
          <cell r="F636" t="str">
            <v>3 - Administrativo</v>
          </cell>
          <cell r="G636" t="str">
            <v>5143-20</v>
          </cell>
          <cell r="H636" t="str">
            <v>10/2024</v>
          </cell>
          <cell r="I636">
            <v>0</v>
          </cell>
          <cell r="J636">
            <v>172.9144</v>
          </cell>
          <cell r="L636">
            <v>198.72804968944101</v>
          </cell>
          <cell r="M636">
            <v>39.07</v>
          </cell>
          <cell r="R636">
            <v>0</v>
          </cell>
          <cell r="S636">
            <v>0</v>
          </cell>
          <cell r="U636">
            <v>0</v>
          </cell>
        </row>
        <row r="637">
          <cell r="C637" t="str">
            <v>HOSPITAL NOSSA SENHORA DAS GRAÇAS - ANTIGO ALFA - CG Nº 024/2022</v>
          </cell>
          <cell r="E637" t="str">
            <v>JAQUELINE MARANHAO DA SILVA</v>
          </cell>
          <cell r="F637" t="str">
            <v>2 - Outros Profissionais da Saúde</v>
          </cell>
          <cell r="G637" t="str">
            <v>3222-05</v>
          </cell>
          <cell r="H637" t="str">
            <v>10/2024</v>
          </cell>
          <cell r="I637">
            <v>0</v>
          </cell>
          <cell r="J637">
            <v>305.11840000000001</v>
          </cell>
          <cell r="L637">
            <v>198.72804968944101</v>
          </cell>
          <cell r="M637">
            <v>28.24</v>
          </cell>
          <cell r="R637">
            <v>135.63414860003027</v>
          </cell>
          <cell r="S637">
            <v>84.72</v>
          </cell>
          <cell r="U637">
            <v>0</v>
          </cell>
        </row>
        <row r="638">
          <cell r="C638" t="str">
            <v>HOSPITAL NOSSA SENHORA DAS GRAÇAS - ANTIGO ALFA - CG Nº 024/2022</v>
          </cell>
          <cell r="E638" t="str">
            <v>JAQUELINE OLIVEIRA DA SILVA</v>
          </cell>
          <cell r="F638" t="str">
            <v>2 - Outros Profissionais da Saúde</v>
          </cell>
          <cell r="G638" t="str">
            <v>3222-05</v>
          </cell>
          <cell r="H638" t="str">
            <v>10/2024</v>
          </cell>
          <cell r="I638">
            <v>0</v>
          </cell>
          <cell r="J638">
            <v>288.2792</v>
          </cell>
          <cell r="L638">
            <v>198.72804968944101</v>
          </cell>
          <cell r="M638">
            <v>28.24</v>
          </cell>
          <cell r="R638">
            <v>135.63414860003027</v>
          </cell>
          <cell r="S638">
            <v>84.72</v>
          </cell>
          <cell r="U638">
            <v>0</v>
          </cell>
        </row>
        <row r="639">
          <cell r="C639" t="str">
            <v>HOSPITAL NOSSA SENHORA DAS GRAÇAS - ANTIGO ALFA - CG Nº 024/2022</v>
          </cell>
          <cell r="E639" t="str">
            <v>JAQUELINE OLIVEIRA DE SOUZA</v>
          </cell>
          <cell r="F639" t="str">
            <v>2 - Outros Profissionais da Saúde</v>
          </cell>
          <cell r="G639" t="str">
            <v>3222-05</v>
          </cell>
          <cell r="H639" t="str">
            <v>10/2024</v>
          </cell>
          <cell r="I639">
            <v>0</v>
          </cell>
          <cell r="J639">
            <v>307.45679999999999</v>
          </cell>
          <cell r="L639">
            <v>198.72804968944101</v>
          </cell>
          <cell r="M639">
            <v>28.24</v>
          </cell>
          <cell r="R639">
            <v>0</v>
          </cell>
          <cell r="S639">
            <v>0</v>
          </cell>
          <cell r="U639">
            <v>0</v>
          </cell>
        </row>
        <row r="640">
          <cell r="C640" t="str">
            <v>HOSPITAL NOSSA SENHORA DAS GRAÇAS - ANTIGO ALFA - CG Nº 024/2022</v>
          </cell>
          <cell r="E640" t="str">
            <v>JEANE CLEIDE ALVES LEAO</v>
          </cell>
          <cell r="F640" t="str">
            <v>2 - Outros Profissionais da Saúde</v>
          </cell>
          <cell r="G640" t="str">
            <v>3222-05</v>
          </cell>
          <cell r="H640" t="str">
            <v>10/2024</v>
          </cell>
          <cell r="I640">
            <v>0</v>
          </cell>
          <cell r="J640">
            <v>309.81760000000003</v>
          </cell>
          <cell r="L640">
            <v>198.72804968944101</v>
          </cell>
          <cell r="M640">
            <v>28.24</v>
          </cell>
          <cell r="R640">
            <v>0</v>
          </cell>
          <cell r="S640">
            <v>0</v>
          </cell>
          <cell r="U640">
            <v>0</v>
          </cell>
        </row>
        <row r="641">
          <cell r="C641" t="str">
            <v>HOSPITAL NOSSA SENHORA DAS GRAÇAS - ANTIGO ALFA - CG Nº 024/2022</v>
          </cell>
          <cell r="E641" t="str">
            <v>JEFERSON SOARES DE ARAUJO</v>
          </cell>
          <cell r="F641" t="str">
            <v>2 - Outros Profissionais da Saúde</v>
          </cell>
          <cell r="G641" t="str">
            <v>3222-05</v>
          </cell>
          <cell r="H641" t="str">
            <v>10/2024</v>
          </cell>
          <cell r="I641">
            <v>0</v>
          </cell>
          <cell r="J641">
            <v>291.77679999999998</v>
          </cell>
          <cell r="L641">
            <v>198.72804968944101</v>
          </cell>
          <cell r="M641">
            <v>28.24</v>
          </cell>
          <cell r="R641">
            <v>202.87603526207633</v>
          </cell>
          <cell r="S641">
            <v>84.72</v>
          </cell>
          <cell r="U641">
            <v>0</v>
          </cell>
        </row>
        <row r="642">
          <cell r="C642" t="str">
            <v>HOSPITAL NOSSA SENHORA DAS GRAÇAS - ANTIGO ALFA - CG Nº 024/2022</v>
          </cell>
          <cell r="E642" t="str">
            <v>JEFFERSON BARBOSA DO NASCIMENTO</v>
          </cell>
          <cell r="F642" t="str">
            <v>3 - Administrativo</v>
          </cell>
          <cell r="G642" t="str">
            <v>5163-45</v>
          </cell>
          <cell r="H642" t="str">
            <v>10/2024</v>
          </cell>
          <cell r="I642">
            <v>0</v>
          </cell>
          <cell r="J642">
            <v>114.2304</v>
          </cell>
          <cell r="L642">
            <v>198.72804968944101</v>
          </cell>
          <cell r="M642">
            <v>28.87</v>
          </cell>
          <cell r="R642">
            <v>253.30745025861083</v>
          </cell>
          <cell r="S642">
            <v>86.61</v>
          </cell>
          <cell r="U642">
            <v>0</v>
          </cell>
        </row>
        <row r="643">
          <cell r="C643" t="str">
            <v>HOSPITAL NOSSA SENHORA DAS GRAÇAS - ANTIGO ALFA - CG Nº 024/2022</v>
          </cell>
          <cell r="E643" t="str">
            <v>JEFFERSON MOREIRA COELHO</v>
          </cell>
          <cell r="F643" t="str">
            <v>3 - Administrativo</v>
          </cell>
          <cell r="G643" t="str">
            <v>5143-20</v>
          </cell>
          <cell r="H643" t="str">
            <v>10/2024</v>
          </cell>
          <cell r="I643">
            <v>0</v>
          </cell>
          <cell r="J643">
            <v>138.07679999999999</v>
          </cell>
          <cell r="L643">
            <v>198.72804968944101</v>
          </cell>
          <cell r="M643">
            <v>28.87</v>
          </cell>
          <cell r="R643">
            <v>135.63414860003027</v>
          </cell>
          <cell r="S643">
            <v>0</v>
          </cell>
          <cell r="U643">
            <v>0</v>
          </cell>
        </row>
        <row r="644">
          <cell r="C644" t="str">
            <v>HOSPITAL NOSSA SENHORA DAS GRAÇAS - ANTIGO ALFA - CG Nº 024/2022</v>
          </cell>
          <cell r="E644" t="str">
            <v>JELVANIA TEREZA BRITO DA SILVA</v>
          </cell>
          <cell r="F644" t="str">
            <v>2 - Outros Profissionais da Saúde</v>
          </cell>
          <cell r="G644" t="str">
            <v>3222-05</v>
          </cell>
          <cell r="H644" t="str">
            <v>10/2024</v>
          </cell>
          <cell r="I644">
            <v>0</v>
          </cell>
          <cell r="J644">
            <v>279.48880000000003</v>
          </cell>
          <cell r="L644">
            <v>198.72804968944101</v>
          </cell>
          <cell r="M644">
            <v>28.24</v>
          </cell>
          <cell r="R644">
            <v>127.22891276727451</v>
          </cell>
          <cell r="S644">
            <v>79.209999999999994</v>
          </cell>
          <cell r="U644">
            <v>0</v>
          </cell>
        </row>
        <row r="645">
          <cell r="C645" t="str">
            <v>HOSPITAL NOSSA SENHORA DAS GRAÇAS - ANTIGO ALFA - CG Nº 024/2022</v>
          </cell>
          <cell r="E645" t="str">
            <v>JENNIF BELIZIO DE OLIVEIRA</v>
          </cell>
          <cell r="F645" t="str">
            <v>2 - Outros Profissionais da Saúde</v>
          </cell>
          <cell r="G645" t="str">
            <v>2236-05</v>
          </cell>
          <cell r="H645" t="str">
            <v>10/2024</v>
          </cell>
          <cell r="I645">
            <v>0</v>
          </cell>
          <cell r="J645">
            <v>224.71440000000001</v>
          </cell>
          <cell r="L645">
            <v>198.72804968944101</v>
          </cell>
          <cell r="M645">
            <v>2.84</v>
          </cell>
          <cell r="R645">
            <v>0</v>
          </cell>
          <cell r="S645">
            <v>0</v>
          </cell>
          <cell r="U645">
            <v>116.77</v>
          </cell>
        </row>
        <row r="646">
          <cell r="C646" t="str">
            <v>HOSPITAL NOSSA SENHORA DAS GRAÇAS - ANTIGO ALFA - CG Nº 024/2022</v>
          </cell>
          <cell r="E646" t="str">
            <v>JENNIFER KELLY GONCALVES PONTUAL</v>
          </cell>
          <cell r="F646" t="str">
            <v>3 - Administrativo</v>
          </cell>
          <cell r="G646" t="str">
            <v>4110-10</v>
          </cell>
          <cell r="H646" t="str">
            <v>10/2024</v>
          </cell>
          <cell r="I646">
            <v>0</v>
          </cell>
          <cell r="J646">
            <v>116.4216</v>
          </cell>
          <cell r="L646">
            <v>198.72804968944101</v>
          </cell>
          <cell r="M646">
            <v>28.87</v>
          </cell>
          <cell r="R646">
            <v>127.22891276727451</v>
          </cell>
          <cell r="S646">
            <v>86.61</v>
          </cell>
          <cell r="U646">
            <v>0</v>
          </cell>
        </row>
        <row r="647">
          <cell r="C647" t="str">
            <v>HOSPITAL NOSSA SENHORA DAS GRAÇAS - ANTIGO ALFA - CG Nº 024/2022</v>
          </cell>
          <cell r="E647" t="str">
            <v>JENNIFFER DAFLY SOARES DE ALMEIDA</v>
          </cell>
          <cell r="F647" t="str">
            <v>2 - Outros Profissionais da Saúde</v>
          </cell>
          <cell r="G647" t="str">
            <v>3222-05</v>
          </cell>
          <cell r="H647" t="str">
            <v>10/2024</v>
          </cell>
          <cell r="I647">
            <v>0</v>
          </cell>
          <cell r="J647">
            <v>277.7928</v>
          </cell>
          <cell r="L647">
            <v>198.72804968944101</v>
          </cell>
          <cell r="M647">
            <v>28.24</v>
          </cell>
          <cell r="R647">
            <v>135.63414860003027</v>
          </cell>
          <cell r="S647">
            <v>82.46</v>
          </cell>
          <cell r="U647">
            <v>0</v>
          </cell>
        </row>
        <row r="648">
          <cell r="C648" t="str">
            <v>HOSPITAL NOSSA SENHORA DAS GRAÇAS - ANTIGO ALFA - CG Nº 024/2022</v>
          </cell>
          <cell r="E648" t="str">
            <v>JERSSICA ALVES CHAVES</v>
          </cell>
          <cell r="F648" t="str">
            <v>2 - Outros Profissionais da Saúde</v>
          </cell>
          <cell r="G648" t="str">
            <v>3222-05</v>
          </cell>
          <cell r="H648" t="str">
            <v>10/2024</v>
          </cell>
          <cell r="I648">
            <v>0</v>
          </cell>
          <cell r="J648">
            <v>277.2552</v>
          </cell>
          <cell r="L648">
            <v>198.72804968944101</v>
          </cell>
          <cell r="M648">
            <v>28.24</v>
          </cell>
          <cell r="R648">
            <v>387.79122358270291</v>
          </cell>
          <cell r="S648">
            <v>84.72</v>
          </cell>
          <cell r="U648">
            <v>0</v>
          </cell>
        </row>
        <row r="649">
          <cell r="C649" t="str">
            <v>HOSPITAL NOSSA SENHORA DAS GRAÇAS - ANTIGO ALFA - CG Nº 024/2022</v>
          </cell>
          <cell r="E649" t="str">
            <v>JESSE FRANCISCO DA SILVA JUNIOR</v>
          </cell>
          <cell r="F649" t="str">
            <v>2 - Outros Profissionais da Saúde</v>
          </cell>
          <cell r="G649" t="str">
            <v>3222-05</v>
          </cell>
          <cell r="H649" t="str">
            <v>10/2024</v>
          </cell>
          <cell r="I649">
            <v>0</v>
          </cell>
          <cell r="J649">
            <v>288.31360000000001</v>
          </cell>
          <cell r="L649">
            <v>198.72804968944101</v>
          </cell>
          <cell r="M649">
            <v>28.24</v>
          </cell>
          <cell r="R649">
            <v>0</v>
          </cell>
          <cell r="S649">
            <v>0</v>
          </cell>
          <cell r="U649">
            <v>0</v>
          </cell>
        </row>
        <row r="650">
          <cell r="C650" t="str">
            <v>HOSPITAL NOSSA SENHORA DAS GRAÇAS - ANTIGO ALFA - CG Nº 024/2022</v>
          </cell>
          <cell r="E650" t="str">
            <v>JESSICA CAMILA DE SOUZA</v>
          </cell>
          <cell r="F650" t="str">
            <v>2 - Outros Profissionais da Saúde</v>
          </cell>
          <cell r="G650" t="str">
            <v>2236-05</v>
          </cell>
          <cell r="H650" t="str">
            <v>10/2024</v>
          </cell>
          <cell r="I650">
            <v>0</v>
          </cell>
          <cell r="J650">
            <v>287.62639999999999</v>
          </cell>
          <cell r="L650">
            <v>0</v>
          </cell>
          <cell r="M650">
            <v>0</v>
          </cell>
          <cell r="R650">
            <v>0</v>
          </cell>
          <cell r="S650">
            <v>0</v>
          </cell>
          <cell r="U650">
            <v>0</v>
          </cell>
        </row>
        <row r="651">
          <cell r="C651" t="str">
            <v>HOSPITAL NOSSA SENHORA DAS GRAÇAS - ANTIGO ALFA - CG Nº 024/2022</v>
          </cell>
          <cell r="E651" t="str">
            <v>JESSICA DOS REIS GONCALVES</v>
          </cell>
          <cell r="F651" t="str">
            <v>2 - Outros Profissionais da Saúde</v>
          </cell>
          <cell r="G651" t="str">
            <v>3222-05</v>
          </cell>
          <cell r="H651" t="str">
            <v>10/2024</v>
          </cell>
          <cell r="I651">
            <v>0</v>
          </cell>
          <cell r="J651">
            <v>320.2432</v>
          </cell>
          <cell r="L651">
            <v>0</v>
          </cell>
          <cell r="M651">
            <v>0</v>
          </cell>
          <cell r="R651">
            <v>0</v>
          </cell>
          <cell r="S651">
            <v>0</v>
          </cell>
          <cell r="U651">
            <v>0</v>
          </cell>
        </row>
        <row r="652">
          <cell r="C652" t="str">
            <v>HOSPITAL NOSSA SENHORA DAS GRAÇAS - ANTIGO ALFA - CG Nº 024/2022</v>
          </cell>
          <cell r="E652" t="str">
            <v>JESSICA FERNANDA DOS SANTOS LINS</v>
          </cell>
          <cell r="F652" t="str">
            <v>2 - Outros Profissionais da Saúde</v>
          </cell>
          <cell r="G652" t="str">
            <v>2235-05</v>
          </cell>
          <cell r="H652" t="str">
            <v>10/2024</v>
          </cell>
          <cell r="I652">
            <v>0</v>
          </cell>
          <cell r="J652">
            <v>388.36320000000001</v>
          </cell>
          <cell r="L652">
            <v>0</v>
          </cell>
          <cell r="M652">
            <v>0</v>
          </cell>
          <cell r="R652">
            <v>211.28127109483208</v>
          </cell>
          <cell r="S652">
            <v>108.04</v>
          </cell>
          <cell r="U652">
            <v>0</v>
          </cell>
        </row>
        <row r="653">
          <cell r="C653" t="str">
            <v>HOSPITAL NOSSA SENHORA DAS GRAÇAS - ANTIGO ALFA - CG Nº 024/2022</v>
          </cell>
          <cell r="E653" t="str">
            <v>JESSICA HERMINIA DE ALMEIDA</v>
          </cell>
          <cell r="F653" t="str">
            <v>2 - Outros Profissionais da Saúde</v>
          </cell>
          <cell r="G653" t="str">
            <v>2234-05</v>
          </cell>
          <cell r="H653" t="str">
            <v>10/2024</v>
          </cell>
          <cell r="I653">
            <v>0</v>
          </cell>
          <cell r="J653">
            <v>343.16640000000001</v>
          </cell>
          <cell r="L653">
            <v>198.72804968944101</v>
          </cell>
          <cell r="M653">
            <v>17.63</v>
          </cell>
          <cell r="R653">
            <v>0</v>
          </cell>
          <cell r="S653">
            <v>0</v>
          </cell>
          <cell r="U653">
            <v>0</v>
          </cell>
        </row>
        <row r="654">
          <cell r="C654" t="str">
            <v>HOSPITAL NOSSA SENHORA DAS GRAÇAS - ANTIGO ALFA - CG Nº 024/2022</v>
          </cell>
          <cell r="E654" t="str">
            <v>JESSICA JULIANA DA SILVA ROCHA</v>
          </cell>
          <cell r="F654" t="str">
            <v>2 - Outros Profissionais da Saúde</v>
          </cell>
          <cell r="G654" t="str">
            <v>2235-05</v>
          </cell>
          <cell r="H654" t="str">
            <v>10/2024</v>
          </cell>
          <cell r="I654">
            <v>0</v>
          </cell>
          <cell r="J654">
            <v>436.24880000000002</v>
          </cell>
          <cell r="L654">
            <v>198.72804968944101</v>
          </cell>
          <cell r="M654">
            <v>3.33</v>
          </cell>
          <cell r="R654">
            <v>0</v>
          </cell>
          <cell r="S654">
            <v>0</v>
          </cell>
          <cell r="U654">
            <v>0</v>
          </cell>
        </row>
        <row r="655">
          <cell r="C655" t="str">
            <v>HOSPITAL NOSSA SENHORA DAS GRAÇAS - ANTIGO ALFA - CG Nº 024/2022</v>
          </cell>
          <cell r="E655" t="str">
            <v>JESSICA LUIZA DE OLIVEIRA</v>
          </cell>
          <cell r="F655" t="str">
            <v>2 - Outros Profissionais da Saúde</v>
          </cell>
          <cell r="G655" t="str">
            <v>5152-05</v>
          </cell>
          <cell r="H655" t="str">
            <v>10/2024</v>
          </cell>
          <cell r="I655">
            <v>0</v>
          </cell>
          <cell r="J655">
            <v>138.88640000000001</v>
          </cell>
          <cell r="L655">
            <v>0</v>
          </cell>
          <cell r="M655">
            <v>0</v>
          </cell>
          <cell r="R655">
            <v>387.79122358270291</v>
          </cell>
          <cell r="S655">
            <v>87.22</v>
          </cell>
          <cell r="U655">
            <v>73.55</v>
          </cell>
        </row>
        <row r="656">
          <cell r="C656" t="str">
            <v>HOSPITAL NOSSA SENHORA DAS GRAÇAS - ANTIGO ALFA - CG Nº 024/2022</v>
          </cell>
          <cell r="E656" t="str">
            <v>JESSICA MARIA XAVIER DA SILVA</v>
          </cell>
          <cell r="F656" t="str">
            <v>2 - Outros Profissionais da Saúde</v>
          </cell>
          <cell r="G656" t="str">
            <v>3222-05</v>
          </cell>
          <cell r="H656" t="str">
            <v>10/2024</v>
          </cell>
          <cell r="I656">
            <v>0</v>
          </cell>
          <cell r="J656">
            <v>273.47840000000002</v>
          </cell>
          <cell r="L656">
            <v>198.72804968944101</v>
          </cell>
          <cell r="M656">
            <v>28.24</v>
          </cell>
          <cell r="R656">
            <v>387.79122358270291</v>
          </cell>
          <cell r="S656">
            <v>84.72</v>
          </cell>
          <cell r="U656">
            <v>0</v>
          </cell>
        </row>
        <row r="657">
          <cell r="C657" t="str">
            <v>HOSPITAL NOSSA SENHORA DAS GRAÇAS - ANTIGO ALFA - CG Nº 024/2022</v>
          </cell>
          <cell r="E657" t="str">
            <v>JESSICA NATACIA DE SANTANA SANTOS</v>
          </cell>
          <cell r="F657" t="str">
            <v>2 - Outros Profissionais da Saúde</v>
          </cell>
          <cell r="G657" t="str">
            <v>2236-05</v>
          </cell>
          <cell r="H657" t="str">
            <v>10/2024</v>
          </cell>
          <cell r="I657">
            <v>0</v>
          </cell>
          <cell r="J657">
            <v>179.44560000000001</v>
          </cell>
          <cell r="L657">
            <v>198.72804968944101</v>
          </cell>
          <cell r="M657">
            <v>2.27</v>
          </cell>
          <cell r="R657">
            <v>0</v>
          </cell>
          <cell r="S657">
            <v>0</v>
          </cell>
          <cell r="U657">
            <v>0</v>
          </cell>
        </row>
        <row r="658">
          <cell r="C658" t="str">
            <v>HOSPITAL NOSSA SENHORA DAS GRAÇAS - ANTIGO ALFA - CG Nº 024/2022</v>
          </cell>
          <cell r="E658" t="str">
            <v>JESSICA POLIANA DA SILVA SANTOS</v>
          </cell>
          <cell r="F658" t="str">
            <v>2 - Outros Profissionais da Saúde</v>
          </cell>
          <cell r="G658" t="str">
            <v>5152-05</v>
          </cell>
          <cell r="H658" t="str">
            <v>10/2024</v>
          </cell>
          <cell r="I658">
            <v>0</v>
          </cell>
          <cell r="J658">
            <v>152.24879999999999</v>
          </cell>
          <cell r="L658">
            <v>0</v>
          </cell>
          <cell r="M658">
            <v>0</v>
          </cell>
          <cell r="R658">
            <v>0</v>
          </cell>
          <cell r="S658">
            <v>0</v>
          </cell>
          <cell r="U658">
            <v>0</v>
          </cell>
        </row>
        <row r="659">
          <cell r="C659" t="str">
            <v>HOSPITAL NOSSA SENHORA DAS GRAÇAS - ANTIGO ALFA - CG Nº 024/2022</v>
          </cell>
          <cell r="E659" t="str">
            <v>JESSIKA GOMES DE FRANCA COUTINHO</v>
          </cell>
          <cell r="F659" t="str">
            <v>2 - Outros Profissionais da Saúde</v>
          </cell>
          <cell r="G659" t="str">
            <v>3222-05</v>
          </cell>
          <cell r="H659" t="str">
            <v>10/2024</v>
          </cell>
          <cell r="I659">
            <v>0</v>
          </cell>
          <cell r="J659">
            <v>284.02960000000002</v>
          </cell>
          <cell r="L659">
            <v>0</v>
          </cell>
          <cell r="M659">
            <v>0</v>
          </cell>
          <cell r="R659">
            <v>0</v>
          </cell>
          <cell r="S659">
            <v>0</v>
          </cell>
          <cell r="U659">
            <v>0</v>
          </cell>
        </row>
        <row r="660">
          <cell r="C660" t="str">
            <v>HOSPITAL NOSSA SENHORA DAS GRAÇAS - ANTIGO ALFA - CG Nº 024/2022</v>
          </cell>
          <cell r="E660" t="str">
            <v>JESSIKA RAQUEL DA SILVA</v>
          </cell>
          <cell r="F660" t="str">
            <v>2 - Outros Profissionais da Saúde</v>
          </cell>
          <cell r="G660" t="str">
            <v>3222-05</v>
          </cell>
          <cell r="H660" t="str">
            <v>10/2024</v>
          </cell>
          <cell r="I660">
            <v>0</v>
          </cell>
          <cell r="J660">
            <v>290.09840000000003</v>
          </cell>
          <cell r="L660">
            <v>0</v>
          </cell>
          <cell r="M660">
            <v>0</v>
          </cell>
          <cell r="R660">
            <v>270.11792192412236</v>
          </cell>
          <cell r="S660">
            <v>84.72</v>
          </cell>
          <cell r="U660">
            <v>81.02</v>
          </cell>
        </row>
        <row r="661">
          <cell r="C661" t="str">
            <v>HOSPITAL NOSSA SENHORA DAS GRAÇAS - ANTIGO ALFA - CG Nº 024/2022</v>
          </cell>
          <cell r="E661" t="str">
            <v>JESSYKA WILKA GOMES NOBREGA</v>
          </cell>
          <cell r="F661" t="str">
            <v>2 - Outros Profissionais da Saúde</v>
          </cell>
          <cell r="G661" t="str">
            <v>2235-05</v>
          </cell>
          <cell r="H661" t="str">
            <v>10/2024</v>
          </cell>
          <cell r="I661">
            <v>0</v>
          </cell>
          <cell r="J661">
            <v>794.62800000000004</v>
          </cell>
          <cell r="L661">
            <v>0</v>
          </cell>
          <cell r="M661">
            <v>0</v>
          </cell>
          <cell r="R661">
            <v>0</v>
          </cell>
          <cell r="S661">
            <v>0</v>
          </cell>
          <cell r="U661">
            <v>0</v>
          </cell>
        </row>
        <row r="662">
          <cell r="C662" t="str">
            <v>HOSPITAL NOSSA SENHORA DAS GRAÇAS - ANTIGO ALFA - CG Nº 024/2022</v>
          </cell>
          <cell r="E662" t="str">
            <v>JHENIFER KETULY BARROS VIANA</v>
          </cell>
          <cell r="F662" t="str">
            <v>2 - Outros Profissionais da Saúde</v>
          </cell>
          <cell r="G662" t="str">
            <v>5211-30</v>
          </cell>
          <cell r="H662" t="str">
            <v>10/2024</v>
          </cell>
          <cell r="I662">
            <v>0</v>
          </cell>
          <cell r="J662">
            <v>128.79519999999999</v>
          </cell>
          <cell r="L662">
            <v>198.72804968944101</v>
          </cell>
          <cell r="M662">
            <v>32.200000000000003</v>
          </cell>
          <cell r="R662">
            <v>0</v>
          </cell>
          <cell r="S662">
            <v>0</v>
          </cell>
          <cell r="U662">
            <v>0</v>
          </cell>
        </row>
        <row r="663">
          <cell r="C663" t="str">
            <v>HOSPITAL NOSSA SENHORA DAS GRAÇAS - ANTIGO ALFA - CG Nº 024/2022</v>
          </cell>
          <cell r="E663" t="str">
            <v>JOANA D ARC BEZERRA ALEXANDRE</v>
          </cell>
          <cell r="F663" t="str">
            <v>2 - Outros Profissionais da Saúde</v>
          </cell>
          <cell r="G663" t="str">
            <v>3222-05</v>
          </cell>
          <cell r="H663" t="str">
            <v>10/2024</v>
          </cell>
          <cell r="I663">
            <v>0</v>
          </cell>
          <cell r="J663">
            <v>302.08080000000001</v>
          </cell>
          <cell r="L663">
            <v>0</v>
          </cell>
          <cell r="M663">
            <v>0</v>
          </cell>
          <cell r="R663">
            <v>0</v>
          </cell>
          <cell r="S663">
            <v>0</v>
          </cell>
          <cell r="U663">
            <v>0</v>
          </cell>
        </row>
        <row r="664">
          <cell r="C664" t="str">
            <v>HOSPITAL NOSSA SENHORA DAS GRAÇAS - ANTIGO ALFA - CG Nº 024/2022</v>
          </cell>
          <cell r="E664" t="str">
            <v>JOANA D ARC FLORIDO LIMA</v>
          </cell>
          <cell r="F664" t="str">
            <v>3 - Administrativo</v>
          </cell>
          <cell r="G664" t="str">
            <v>1422-05</v>
          </cell>
          <cell r="H664" t="str">
            <v>10/2024</v>
          </cell>
          <cell r="I664">
            <v>0</v>
          </cell>
          <cell r="J664">
            <v>315.14319999999998</v>
          </cell>
          <cell r="L664">
            <v>198.72804968944101</v>
          </cell>
          <cell r="M664">
            <v>44</v>
          </cell>
          <cell r="R664">
            <v>0</v>
          </cell>
          <cell r="S664">
            <v>0</v>
          </cell>
          <cell r="U664">
            <v>0</v>
          </cell>
        </row>
        <row r="665">
          <cell r="C665" t="str">
            <v>HOSPITAL NOSSA SENHORA DAS GRAÇAS - ANTIGO ALFA - CG Nº 024/2022</v>
          </cell>
          <cell r="E665" t="str">
            <v>JOANA D ARC PALMEIRA LOPES DOS SANTOS</v>
          </cell>
          <cell r="F665" t="str">
            <v>2 - Outros Profissionais da Saúde</v>
          </cell>
          <cell r="G665" t="str">
            <v>2235-05</v>
          </cell>
          <cell r="H665" t="str">
            <v>10/2024</v>
          </cell>
          <cell r="I665">
            <v>0</v>
          </cell>
          <cell r="J665">
            <v>401.94319999999999</v>
          </cell>
          <cell r="L665">
            <v>0</v>
          </cell>
          <cell r="M665">
            <v>0</v>
          </cell>
          <cell r="R665">
            <v>0</v>
          </cell>
          <cell r="S665">
            <v>0</v>
          </cell>
          <cell r="U665">
            <v>0</v>
          </cell>
        </row>
        <row r="666">
          <cell r="C666" t="str">
            <v>HOSPITAL NOSSA SENHORA DAS GRAÇAS - ANTIGO ALFA - CG Nº 024/2022</v>
          </cell>
          <cell r="E666" t="str">
            <v>JOANA DARC FERREIRA DE OLIVEIRA</v>
          </cell>
          <cell r="F666" t="str">
            <v>2 - Outros Profissionais da Saúde</v>
          </cell>
          <cell r="G666" t="str">
            <v>3222-05</v>
          </cell>
          <cell r="H666" t="str">
            <v>10/2024</v>
          </cell>
          <cell r="I666">
            <v>0</v>
          </cell>
          <cell r="J666">
            <v>323.29680000000002</v>
          </cell>
          <cell r="L666">
            <v>198.72804968944101</v>
          </cell>
          <cell r="M666">
            <v>28.24</v>
          </cell>
          <cell r="R666">
            <v>0</v>
          </cell>
          <cell r="S666">
            <v>0</v>
          </cell>
          <cell r="U666">
            <v>0</v>
          </cell>
        </row>
        <row r="667">
          <cell r="C667" t="str">
            <v>HOSPITAL NOSSA SENHORA DAS GRAÇAS - ANTIGO ALFA - CG Nº 024/2022</v>
          </cell>
          <cell r="E667" t="str">
            <v>JOANA DARC NASCIMENTO SILVA</v>
          </cell>
          <cell r="F667" t="str">
            <v>2 - Outros Profissionais da Saúde</v>
          </cell>
          <cell r="G667" t="str">
            <v>3222-05</v>
          </cell>
          <cell r="H667" t="str">
            <v>10/2024</v>
          </cell>
          <cell r="I667">
            <v>0</v>
          </cell>
          <cell r="J667">
            <v>135.55199999999999</v>
          </cell>
          <cell r="L667">
            <v>198.72804968944101</v>
          </cell>
          <cell r="M667">
            <v>28.24</v>
          </cell>
          <cell r="R667">
            <v>0</v>
          </cell>
          <cell r="S667">
            <v>0</v>
          </cell>
          <cell r="U667">
            <v>0</v>
          </cell>
        </row>
        <row r="668">
          <cell r="C668" t="str">
            <v>HOSPITAL NOSSA SENHORA DAS GRAÇAS - ANTIGO ALFA - CG Nº 024/2022</v>
          </cell>
          <cell r="E668" t="str">
            <v>JOANA PERLA GOMES DA SILVA</v>
          </cell>
          <cell r="F668" t="str">
            <v>2 - Outros Profissionais da Saúde</v>
          </cell>
          <cell r="G668" t="str">
            <v>2236-05</v>
          </cell>
          <cell r="H668" t="str">
            <v>10/2024</v>
          </cell>
          <cell r="I668">
            <v>0</v>
          </cell>
          <cell r="J668">
            <v>383.33519999999999</v>
          </cell>
          <cell r="L668">
            <v>198.72804968944101</v>
          </cell>
          <cell r="M668">
            <v>2.7</v>
          </cell>
          <cell r="R668">
            <v>0</v>
          </cell>
          <cell r="S668">
            <v>0</v>
          </cell>
          <cell r="U668">
            <v>116.77</v>
          </cell>
        </row>
        <row r="669">
          <cell r="C669" t="str">
            <v>HOSPITAL NOSSA SENHORA DAS GRAÇAS - ANTIGO ALFA - CG Nº 024/2022</v>
          </cell>
          <cell r="E669" t="str">
            <v>JOANACI BATISTA DA SILVA NASCIMENTO</v>
          </cell>
          <cell r="F669" t="str">
            <v>2 - Outros Profissionais da Saúde</v>
          </cell>
          <cell r="G669" t="str">
            <v>3222-05</v>
          </cell>
          <cell r="H669" t="str">
            <v>10/2024</v>
          </cell>
          <cell r="I669">
            <v>0</v>
          </cell>
          <cell r="J669">
            <v>294.29840000000002</v>
          </cell>
          <cell r="L669">
            <v>198.72804968944101</v>
          </cell>
          <cell r="M669">
            <v>28.24</v>
          </cell>
          <cell r="R669">
            <v>127.22891276727451</v>
          </cell>
          <cell r="S669">
            <v>81.900000000000006</v>
          </cell>
          <cell r="U669">
            <v>0</v>
          </cell>
        </row>
        <row r="670">
          <cell r="C670" t="str">
            <v>HOSPITAL NOSSA SENHORA DAS GRAÇAS - ANTIGO ALFA - CG Nº 024/2022</v>
          </cell>
          <cell r="E670" t="str">
            <v>JOANE GIZELLE DE LUCENA PINTO ALBUQUERQUE</v>
          </cell>
          <cell r="F670" t="str">
            <v>2 - Outros Profissionais da Saúde</v>
          </cell>
          <cell r="G670" t="str">
            <v>2234-05</v>
          </cell>
          <cell r="H670" t="str">
            <v>10/2024</v>
          </cell>
          <cell r="I670">
            <v>0</v>
          </cell>
          <cell r="J670">
            <v>433.56</v>
          </cell>
          <cell r="L670">
            <v>198.72804968944101</v>
          </cell>
          <cell r="M670">
            <v>20.079999999999998</v>
          </cell>
          <cell r="R670">
            <v>0</v>
          </cell>
          <cell r="S670">
            <v>0</v>
          </cell>
          <cell r="U670">
            <v>0</v>
          </cell>
        </row>
        <row r="671">
          <cell r="C671" t="str">
            <v>HOSPITAL NOSSA SENHORA DAS GRAÇAS - ANTIGO ALFA - CG Nº 024/2022</v>
          </cell>
          <cell r="E671" t="str">
            <v>JOANNA CARLA XAVIER DA ROCHA</v>
          </cell>
          <cell r="F671" t="str">
            <v>2 - Outros Profissionais da Saúde</v>
          </cell>
          <cell r="G671" t="str">
            <v>2235-05</v>
          </cell>
          <cell r="H671" t="str">
            <v>10/2024</v>
          </cell>
          <cell r="I671">
            <v>0</v>
          </cell>
          <cell r="J671">
            <v>424.84559999999999</v>
          </cell>
          <cell r="L671">
            <v>198.72804968944101</v>
          </cell>
          <cell r="M671">
            <v>3.33</v>
          </cell>
          <cell r="R671">
            <v>211.28127109483208</v>
          </cell>
          <cell r="S671">
            <v>133.31</v>
          </cell>
          <cell r="U671">
            <v>0</v>
          </cell>
        </row>
        <row r="672">
          <cell r="C672" t="str">
            <v>HOSPITAL NOSSA SENHORA DAS GRAÇAS - ANTIGO ALFA - CG Nº 024/2022</v>
          </cell>
          <cell r="E672" t="str">
            <v>JOAO ANDERSON CAVALCANTI DA SILVA</v>
          </cell>
          <cell r="F672" t="str">
            <v>3 - Administrativo</v>
          </cell>
          <cell r="G672" t="str">
            <v>5143-20</v>
          </cell>
          <cell r="H672" t="str">
            <v>10/2024</v>
          </cell>
          <cell r="I672">
            <v>0</v>
          </cell>
          <cell r="J672">
            <v>138.07679999999999</v>
          </cell>
          <cell r="L672">
            <v>198.72804968944101</v>
          </cell>
          <cell r="M672">
            <v>28.87</v>
          </cell>
          <cell r="R672">
            <v>127.22891276727451</v>
          </cell>
          <cell r="S672">
            <v>86.61</v>
          </cell>
          <cell r="U672">
            <v>0</v>
          </cell>
        </row>
        <row r="673">
          <cell r="C673" t="str">
            <v>HOSPITAL NOSSA SENHORA DAS GRAÇAS - ANTIGO ALFA - CG Nº 024/2022</v>
          </cell>
          <cell r="E673" t="str">
            <v>JOAO ANTONIO CARVALHO DE BARROS MESQUITA</v>
          </cell>
          <cell r="F673" t="str">
            <v>2 - Outros Profissionais da Saúde</v>
          </cell>
          <cell r="G673" t="str">
            <v>2234-05</v>
          </cell>
          <cell r="H673" t="str">
            <v>10/2024</v>
          </cell>
          <cell r="I673">
            <v>0</v>
          </cell>
          <cell r="J673">
            <v>556.32400000000007</v>
          </cell>
          <cell r="L673">
            <v>0</v>
          </cell>
          <cell r="M673">
            <v>0</v>
          </cell>
          <cell r="R673">
            <v>0</v>
          </cell>
          <cell r="S673">
            <v>0</v>
          </cell>
          <cell r="U673">
            <v>0</v>
          </cell>
        </row>
        <row r="674">
          <cell r="C674" t="str">
            <v>HOSPITAL NOSSA SENHORA DAS GRAÇAS - ANTIGO ALFA - CG Nº 024/2022</v>
          </cell>
          <cell r="E674" t="str">
            <v>JOAO HENRIQUE JOSE DE LIMA</v>
          </cell>
          <cell r="F674" t="str">
            <v>2 - Outros Profissionais da Saúde</v>
          </cell>
          <cell r="G674" t="str">
            <v>3222-05</v>
          </cell>
          <cell r="H674" t="str">
            <v>10/2024</v>
          </cell>
          <cell r="I674">
            <v>0</v>
          </cell>
          <cell r="J674">
            <v>181.0016</v>
          </cell>
          <cell r="L674">
            <v>198.72804968944101</v>
          </cell>
          <cell r="M674">
            <v>28.24</v>
          </cell>
          <cell r="R674">
            <v>0</v>
          </cell>
          <cell r="S674">
            <v>0</v>
          </cell>
          <cell r="U674">
            <v>0</v>
          </cell>
        </row>
        <row r="675">
          <cell r="C675" t="str">
            <v>HOSPITAL NOSSA SENHORA DAS GRAÇAS - ANTIGO ALFA - CG Nº 024/2022</v>
          </cell>
          <cell r="E675" t="str">
            <v>JOAO LUCAS PEREIRA SANTANA</v>
          </cell>
          <cell r="F675" t="str">
            <v>3 - Administrativo</v>
          </cell>
          <cell r="G675" t="str">
            <v>5163-45</v>
          </cell>
          <cell r="H675" t="str">
            <v>10/2024</v>
          </cell>
          <cell r="I675">
            <v>0</v>
          </cell>
          <cell r="J675">
            <v>133.9984</v>
          </cell>
          <cell r="L675">
            <v>198.72804968944101</v>
          </cell>
          <cell r="M675">
            <v>28.87</v>
          </cell>
          <cell r="R675">
            <v>253.30745025861083</v>
          </cell>
          <cell r="S675">
            <v>86.61</v>
          </cell>
          <cell r="U675">
            <v>0</v>
          </cell>
        </row>
        <row r="676">
          <cell r="C676" t="str">
            <v>HOSPITAL NOSSA SENHORA DAS GRAÇAS - ANTIGO ALFA - CG Nº 024/2022</v>
          </cell>
          <cell r="E676" t="str">
            <v>JOAO MARCELO GALDINO DA SILVA</v>
          </cell>
          <cell r="F676" t="str">
            <v>3 - Administrativo</v>
          </cell>
          <cell r="G676" t="str">
            <v>5143-20</v>
          </cell>
          <cell r="H676" t="str">
            <v>10/2024</v>
          </cell>
          <cell r="I676">
            <v>0</v>
          </cell>
          <cell r="J676">
            <v>123.01519999999999</v>
          </cell>
          <cell r="L676">
            <v>0</v>
          </cell>
          <cell r="M676">
            <v>0</v>
          </cell>
          <cell r="R676">
            <v>135.63414860003027</v>
          </cell>
          <cell r="S676">
            <v>5.65</v>
          </cell>
          <cell r="U676">
            <v>0</v>
          </cell>
        </row>
        <row r="677">
          <cell r="C677" t="str">
            <v>HOSPITAL NOSSA SENHORA DAS GRAÇAS - ANTIGO ALFA - CG Nº 024/2022</v>
          </cell>
          <cell r="E677" t="str">
            <v>JOAO PAULO GOMES</v>
          </cell>
          <cell r="F677" t="str">
            <v>2 - Outros Profissionais da Saúde</v>
          </cell>
          <cell r="G677" t="str">
            <v>3241-15</v>
          </cell>
          <cell r="H677" t="str">
            <v>10/2024</v>
          </cell>
          <cell r="I677">
            <v>0</v>
          </cell>
          <cell r="J677">
            <v>329.29199999999997</v>
          </cell>
          <cell r="L677">
            <v>0</v>
          </cell>
          <cell r="M677">
            <v>0</v>
          </cell>
          <cell r="R677">
            <v>0</v>
          </cell>
          <cell r="S677">
            <v>0</v>
          </cell>
          <cell r="U677">
            <v>0</v>
          </cell>
        </row>
        <row r="678">
          <cell r="C678" t="str">
            <v>HOSPITAL NOSSA SENHORA DAS GRAÇAS - ANTIGO ALFA - CG Nº 024/2022</v>
          </cell>
          <cell r="E678" t="str">
            <v>JOAO VICTOR DA SILVA</v>
          </cell>
          <cell r="F678" t="str">
            <v>3 - Administrativo</v>
          </cell>
          <cell r="G678" t="str">
            <v>5171-10</v>
          </cell>
          <cell r="H678" t="str">
            <v>10/2024</v>
          </cell>
          <cell r="I678">
            <v>0</v>
          </cell>
          <cell r="J678">
            <v>332.21839999999997</v>
          </cell>
          <cell r="L678">
            <v>198.72804968944101</v>
          </cell>
          <cell r="M678">
            <v>44</v>
          </cell>
          <cell r="R678">
            <v>0</v>
          </cell>
          <cell r="S678">
            <v>0</v>
          </cell>
          <cell r="U678">
            <v>0</v>
          </cell>
        </row>
        <row r="679">
          <cell r="C679" t="str">
            <v>HOSPITAL NOSSA SENHORA DAS GRAÇAS - ANTIGO ALFA - CG Nº 024/2022</v>
          </cell>
          <cell r="E679" t="str">
            <v>JOAO VICTOR DE SOUZA</v>
          </cell>
          <cell r="F679" t="str">
            <v>3 - Administrativo</v>
          </cell>
          <cell r="G679" t="str">
            <v>4110-10</v>
          </cell>
          <cell r="H679" t="str">
            <v>10/2024</v>
          </cell>
          <cell r="I679">
            <v>0</v>
          </cell>
          <cell r="J679">
            <v>115.48480000000001</v>
          </cell>
          <cell r="L679">
            <v>198.72804968944101</v>
          </cell>
          <cell r="M679">
            <v>28.87</v>
          </cell>
          <cell r="R679">
            <v>212.52537527593816</v>
          </cell>
          <cell r="S679">
            <v>86.61</v>
          </cell>
          <cell r="U679">
            <v>0</v>
          </cell>
        </row>
        <row r="680">
          <cell r="C680" t="str">
            <v>HOSPITAL NOSSA SENHORA DAS GRAÇAS - ANTIGO ALFA - CG Nº 024/2022</v>
          </cell>
          <cell r="E680" t="str">
            <v>JOHNATA SILVA DE SOUZA</v>
          </cell>
          <cell r="F680" t="str">
            <v>2 - Outros Profissionais da Saúde</v>
          </cell>
          <cell r="G680" t="str">
            <v>3241-15</v>
          </cell>
          <cell r="H680" t="str">
            <v>10/2024</v>
          </cell>
          <cell r="I680">
            <v>0</v>
          </cell>
          <cell r="J680">
            <v>280.47199999999998</v>
          </cell>
          <cell r="L680">
            <v>0</v>
          </cell>
          <cell r="M680">
            <v>0</v>
          </cell>
          <cell r="R680">
            <v>0</v>
          </cell>
          <cell r="S680">
            <v>0</v>
          </cell>
          <cell r="U680">
            <v>0</v>
          </cell>
        </row>
        <row r="681">
          <cell r="C681" t="str">
            <v>HOSPITAL NOSSA SENHORA DAS GRAÇAS - ANTIGO ALFA - CG Nº 024/2022</v>
          </cell>
          <cell r="E681" t="str">
            <v>JOICE MARIA COSTA DA SILVA</v>
          </cell>
          <cell r="F681" t="str">
            <v>2 - Outros Profissionais da Saúde</v>
          </cell>
          <cell r="G681" t="str">
            <v>3222-05</v>
          </cell>
          <cell r="H681" t="str">
            <v>10/2024</v>
          </cell>
          <cell r="I681">
            <v>0</v>
          </cell>
          <cell r="J681">
            <v>392.41840000000002</v>
          </cell>
          <cell r="L681">
            <v>0</v>
          </cell>
          <cell r="M681">
            <v>0</v>
          </cell>
          <cell r="R681">
            <v>135.63414860003027</v>
          </cell>
          <cell r="S681">
            <v>84.72</v>
          </cell>
          <cell r="U681">
            <v>0</v>
          </cell>
        </row>
        <row r="682">
          <cell r="C682" t="str">
            <v>HOSPITAL NOSSA SENHORA DAS GRAÇAS - ANTIGO ALFA - CG Nº 024/2022</v>
          </cell>
          <cell r="E682" t="str">
            <v>JOICYELE SILVA DO NASCIMENTO</v>
          </cell>
          <cell r="F682" t="str">
            <v>2 - Outros Profissionais da Saúde</v>
          </cell>
          <cell r="G682" t="str">
            <v>3222-05</v>
          </cell>
          <cell r="H682" t="str">
            <v>10/2024</v>
          </cell>
          <cell r="I682">
            <v>0</v>
          </cell>
          <cell r="J682">
            <v>275.50560000000002</v>
          </cell>
          <cell r="L682">
            <v>198.72804968944101</v>
          </cell>
          <cell r="M682">
            <v>28.24</v>
          </cell>
          <cell r="R682">
            <v>0</v>
          </cell>
          <cell r="S682">
            <v>0</v>
          </cell>
          <cell r="U682">
            <v>0</v>
          </cell>
        </row>
        <row r="683">
          <cell r="C683" t="str">
            <v>HOSPITAL NOSSA SENHORA DAS GRAÇAS - ANTIGO ALFA - CG Nº 024/2022</v>
          </cell>
          <cell r="E683" t="str">
            <v>JONATHA GOMES DA SILVA</v>
          </cell>
          <cell r="F683" t="str">
            <v>2 - Outros Profissionais da Saúde</v>
          </cell>
          <cell r="G683" t="str">
            <v>5211-30</v>
          </cell>
          <cell r="H683" t="str">
            <v>10/2024</v>
          </cell>
          <cell r="I683">
            <v>0</v>
          </cell>
          <cell r="J683">
            <v>128.79519999999999</v>
          </cell>
          <cell r="L683">
            <v>198.72804968944101</v>
          </cell>
          <cell r="M683">
            <v>32.200000000000003</v>
          </cell>
          <cell r="R683">
            <v>0</v>
          </cell>
          <cell r="S683">
            <v>0</v>
          </cell>
          <cell r="U683">
            <v>0</v>
          </cell>
        </row>
        <row r="684">
          <cell r="C684" t="str">
            <v>HOSPITAL NOSSA SENHORA DAS GRAÇAS - ANTIGO ALFA - CG Nº 024/2022</v>
          </cell>
          <cell r="E684" t="str">
            <v>JONATHAM GONCALVES DE MENDONCA</v>
          </cell>
          <cell r="F684" t="str">
            <v>2 - Outros Profissionais da Saúde</v>
          </cell>
          <cell r="G684" t="str">
            <v>3222-05</v>
          </cell>
          <cell r="H684" t="str">
            <v>10/2024</v>
          </cell>
          <cell r="I684">
            <v>0</v>
          </cell>
          <cell r="J684">
            <v>279.28719999999998</v>
          </cell>
          <cell r="L684">
            <v>0</v>
          </cell>
          <cell r="M684">
            <v>0</v>
          </cell>
          <cell r="R684">
            <v>0</v>
          </cell>
          <cell r="S684">
            <v>0</v>
          </cell>
          <cell r="U684">
            <v>0</v>
          </cell>
        </row>
        <row r="685">
          <cell r="C685" t="str">
            <v>HOSPITAL NOSSA SENHORA DAS GRAÇAS - ANTIGO ALFA - CG Nº 024/2022</v>
          </cell>
          <cell r="E685" t="str">
            <v>JONATHAN DA SILVA SOARES</v>
          </cell>
          <cell r="F685" t="str">
            <v>2 - Outros Profissionais da Saúde</v>
          </cell>
          <cell r="G685" t="str">
            <v>2236-05</v>
          </cell>
          <cell r="H685" t="str">
            <v>10/2024</v>
          </cell>
          <cell r="I685">
            <v>0</v>
          </cell>
          <cell r="J685">
            <v>266.31920000000002</v>
          </cell>
          <cell r="L685">
            <v>0</v>
          </cell>
          <cell r="M685">
            <v>0</v>
          </cell>
          <cell r="R685">
            <v>387.79122358270291</v>
          </cell>
          <cell r="S685">
            <v>130.41999999999999</v>
          </cell>
          <cell r="U685">
            <v>0</v>
          </cell>
        </row>
        <row r="686">
          <cell r="C686" t="str">
            <v>HOSPITAL NOSSA SENHORA DAS GRAÇAS - ANTIGO ALFA - CG Nº 024/2022</v>
          </cell>
          <cell r="E686" t="str">
            <v>JONATHAN MARTINS DE MORAIS</v>
          </cell>
          <cell r="F686" t="str">
            <v>2 - Outros Profissionais da Saúde</v>
          </cell>
          <cell r="G686" t="str">
            <v>3222-05</v>
          </cell>
          <cell r="H686" t="str">
            <v>10/2024</v>
          </cell>
          <cell r="I686">
            <v>0</v>
          </cell>
          <cell r="J686">
            <v>292.63679999999999</v>
          </cell>
          <cell r="L686">
            <v>0</v>
          </cell>
          <cell r="M686">
            <v>0</v>
          </cell>
          <cell r="R686">
            <v>0</v>
          </cell>
          <cell r="S686">
            <v>0</v>
          </cell>
          <cell r="U686">
            <v>0</v>
          </cell>
        </row>
        <row r="687">
          <cell r="C687" t="str">
            <v>HOSPITAL NOSSA SENHORA DAS GRAÇAS - ANTIGO ALFA - CG Nº 024/2022</v>
          </cell>
          <cell r="E687" t="str">
            <v>JONATHAN RIBEIRO DE LIMA FREITAS</v>
          </cell>
          <cell r="F687" t="str">
            <v>2 - Outros Profissionais da Saúde</v>
          </cell>
          <cell r="G687" t="str">
            <v>3222-05</v>
          </cell>
          <cell r="H687" t="str">
            <v>10/2024</v>
          </cell>
          <cell r="I687">
            <v>0</v>
          </cell>
          <cell r="J687">
            <v>298.94959999999998</v>
          </cell>
          <cell r="L687">
            <v>0</v>
          </cell>
          <cell r="M687">
            <v>0</v>
          </cell>
          <cell r="R687">
            <v>0</v>
          </cell>
          <cell r="S687">
            <v>0</v>
          </cell>
          <cell r="U687">
            <v>0</v>
          </cell>
        </row>
        <row r="688">
          <cell r="C688" t="str">
            <v>HOSPITAL NOSSA SENHORA DAS GRAÇAS - ANTIGO ALFA - CG Nº 024/2022</v>
          </cell>
          <cell r="E688" t="str">
            <v>JORGE ANDERSON SANTOS SILVA</v>
          </cell>
          <cell r="F688" t="str">
            <v>2 - Outros Profissionais da Saúde</v>
          </cell>
          <cell r="G688" t="str">
            <v>5211-30</v>
          </cell>
          <cell r="H688" t="str">
            <v>10/2024</v>
          </cell>
          <cell r="I688">
            <v>0</v>
          </cell>
          <cell r="J688">
            <v>253.52080000000001</v>
          </cell>
          <cell r="L688">
            <v>198.72804968944101</v>
          </cell>
          <cell r="M688">
            <v>32.200000000000003</v>
          </cell>
          <cell r="R688">
            <v>0</v>
          </cell>
          <cell r="S688">
            <v>0</v>
          </cell>
          <cell r="U688">
            <v>0</v>
          </cell>
        </row>
        <row r="689">
          <cell r="C689" t="str">
            <v>HOSPITAL NOSSA SENHORA DAS GRAÇAS - ANTIGO ALFA - CG Nº 024/2022</v>
          </cell>
          <cell r="E689" t="str">
            <v>JOSE ADSON GOMES CAVALCANTI</v>
          </cell>
          <cell r="F689" t="str">
            <v>2 - Outros Profissionais da Saúde</v>
          </cell>
          <cell r="G689" t="str">
            <v>3222-05</v>
          </cell>
          <cell r="H689" t="str">
            <v>10/2024</v>
          </cell>
          <cell r="I689">
            <v>0</v>
          </cell>
          <cell r="J689">
            <v>286.85359999999997</v>
          </cell>
          <cell r="L689">
            <v>198.72804968944101</v>
          </cell>
          <cell r="M689">
            <v>28.24</v>
          </cell>
          <cell r="R689">
            <v>135.63414860003027</v>
          </cell>
          <cell r="S689">
            <v>84.72</v>
          </cell>
          <cell r="U689">
            <v>0</v>
          </cell>
        </row>
        <row r="690">
          <cell r="C690" t="str">
            <v>HOSPITAL NOSSA SENHORA DAS GRAÇAS - ANTIGO ALFA - CG Nº 024/2022</v>
          </cell>
          <cell r="E690" t="str">
            <v>JOSE DIOGENES FRANCISCO DA SILVA</v>
          </cell>
          <cell r="F690" t="str">
            <v>2 - Outros Profissionais da Saúde</v>
          </cell>
          <cell r="G690" t="str">
            <v>3222-05</v>
          </cell>
          <cell r="H690" t="str">
            <v>10/2024</v>
          </cell>
          <cell r="I690">
            <v>0</v>
          </cell>
          <cell r="J690">
            <v>374.40320000000003</v>
          </cell>
          <cell r="L690">
            <v>198.72804968944101</v>
          </cell>
          <cell r="M690">
            <v>28.24</v>
          </cell>
          <cell r="R690">
            <v>135.63414860003027</v>
          </cell>
          <cell r="S690">
            <v>84.72</v>
          </cell>
          <cell r="U690">
            <v>0</v>
          </cell>
        </row>
        <row r="691">
          <cell r="C691" t="str">
            <v>HOSPITAL NOSSA SENHORA DAS GRAÇAS - ANTIGO ALFA - CG Nº 024/2022</v>
          </cell>
          <cell r="E691" t="str">
            <v>JOSE DOUGLAS DE SOUZA CORDEIRO</v>
          </cell>
          <cell r="F691" t="str">
            <v>3 - Administrativo</v>
          </cell>
          <cell r="G691" t="str">
            <v>1312-10</v>
          </cell>
          <cell r="H691" t="str">
            <v>10/2024</v>
          </cell>
          <cell r="I691">
            <v>0</v>
          </cell>
          <cell r="J691">
            <v>645.52239999999995</v>
          </cell>
          <cell r="L691">
            <v>198.72804968944101</v>
          </cell>
          <cell r="M691">
            <v>44</v>
          </cell>
          <cell r="R691">
            <v>0</v>
          </cell>
          <cell r="S691">
            <v>0</v>
          </cell>
          <cell r="U691">
            <v>0</v>
          </cell>
        </row>
        <row r="692">
          <cell r="C692" t="str">
            <v>HOSPITAL NOSSA SENHORA DAS GRAÇAS - ANTIGO ALFA - CG Nº 024/2022</v>
          </cell>
          <cell r="E692" t="str">
            <v>JOSE EDSON GOMES DA SILVA</v>
          </cell>
          <cell r="F692" t="str">
            <v>2 - Outros Profissionais da Saúde</v>
          </cell>
          <cell r="G692" t="str">
            <v>3222-05</v>
          </cell>
          <cell r="H692" t="str">
            <v>10/2024</v>
          </cell>
          <cell r="I692">
            <v>0</v>
          </cell>
          <cell r="J692">
            <v>297.0256</v>
          </cell>
          <cell r="L692">
            <v>0</v>
          </cell>
          <cell r="M692">
            <v>0</v>
          </cell>
          <cell r="R692">
            <v>0</v>
          </cell>
          <cell r="S692">
            <v>0</v>
          </cell>
          <cell r="U692">
            <v>0</v>
          </cell>
        </row>
        <row r="693">
          <cell r="C693" t="str">
            <v>HOSPITAL NOSSA SENHORA DAS GRAÇAS - ANTIGO ALFA - CG Nº 024/2022</v>
          </cell>
          <cell r="E693" t="str">
            <v>JOSE EDUARDO ALVES DE ARAUJO</v>
          </cell>
          <cell r="F693" t="str">
            <v>2 - Outros Profissionais da Saúde</v>
          </cell>
          <cell r="G693" t="str">
            <v>3222-05</v>
          </cell>
          <cell r="H693" t="str">
            <v>10/2024</v>
          </cell>
          <cell r="I693">
            <v>0</v>
          </cell>
          <cell r="J693">
            <v>322.73039999999997</v>
          </cell>
          <cell r="L693">
            <v>198.72804968944101</v>
          </cell>
          <cell r="M693">
            <v>28.24</v>
          </cell>
          <cell r="R693">
            <v>0</v>
          </cell>
          <cell r="S693">
            <v>0</v>
          </cell>
          <cell r="U693">
            <v>0</v>
          </cell>
        </row>
        <row r="694">
          <cell r="C694" t="str">
            <v>HOSPITAL NOSSA SENHORA DAS GRAÇAS - ANTIGO ALFA - CG Nº 024/2022</v>
          </cell>
          <cell r="E694" t="str">
            <v>JOSE FERNANDO ALMEIDA DE ARAUJO JUNIOR</v>
          </cell>
          <cell r="F694" t="str">
            <v>2 - Outros Profissionais da Saúde</v>
          </cell>
          <cell r="G694" t="str">
            <v>2236-05</v>
          </cell>
          <cell r="H694" t="str">
            <v>10/2024</v>
          </cell>
          <cell r="I694">
            <v>0</v>
          </cell>
          <cell r="J694">
            <v>345.4128</v>
          </cell>
          <cell r="L694">
            <v>198.72804968944101</v>
          </cell>
          <cell r="M694">
            <v>2.7</v>
          </cell>
          <cell r="R694">
            <v>0</v>
          </cell>
          <cell r="S694">
            <v>0</v>
          </cell>
          <cell r="U694">
            <v>0</v>
          </cell>
        </row>
        <row r="695">
          <cell r="C695" t="str">
            <v>HOSPITAL NOSSA SENHORA DAS GRAÇAS - ANTIGO ALFA - CG Nº 024/2022</v>
          </cell>
          <cell r="E695" t="str">
            <v>JOSE LEONARDO BEZERRA</v>
          </cell>
          <cell r="F695" t="str">
            <v>2 - Outros Profissionais da Saúde</v>
          </cell>
          <cell r="G695" t="str">
            <v>2235-05</v>
          </cell>
          <cell r="H695" t="str">
            <v>10/2024</v>
          </cell>
          <cell r="I695">
            <v>0</v>
          </cell>
          <cell r="J695">
            <v>336.34800000000001</v>
          </cell>
          <cell r="L695">
            <v>0</v>
          </cell>
          <cell r="M695">
            <v>0</v>
          </cell>
          <cell r="R695">
            <v>0</v>
          </cell>
          <cell r="S695">
            <v>0</v>
          </cell>
          <cell r="U695">
            <v>0</v>
          </cell>
        </row>
        <row r="696">
          <cell r="C696" t="str">
            <v>HOSPITAL NOSSA SENHORA DAS GRAÇAS - ANTIGO ALFA - CG Nº 024/2022</v>
          </cell>
          <cell r="E696" t="str">
            <v>JOSE LUCAS FERNANDES DA SILVA</v>
          </cell>
          <cell r="F696" t="str">
            <v>2 - Outros Profissionais da Saúde</v>
          </cell>
          <cell r="G696" t="str">
            <v>5211-30</v>
          </cell>
          <cell r="H696" t="str">
            <v>10/2024</v>
          </cell>
          <cell r="I696">
            <v>0</v>
          </cell>
          <cell r="J696">
            <v>163.2304</v>
          </cell>
          <cell r="L696">
            <v>198.72804968944101</v>
          </cell>
          <cell r="M696">
            <v>32.200000000000003</v>
          </cell>
          <cell r="R696">
            <v>253.30745025861083</v>
          </cell>
          <cell r="S696">
            <v>96.6</v>
          </cell>
          <cell r="U696">
            <v>0</v>
          </cell>
        </row>
        <row r="697">
          <cell r="C697" t="str">
            <v>HOSPITAL NOSSA SENHORA DAS GRAÇAS - ANTIGO ALFA - CG Nº 024/2022</v>
          </cell>
          <cell r="E697" t="str">
            <v>JOSE LUIZ DA SILVA GOMES</v>
          </cell>
          <cell r="F697" t="str">
            <v>2 - Outros Profissionais da Saúde</v>
          </cell>
          <cell r="G697" t="str">
            <v>2236-05</v>
          </cell>
          <cell r="H697" t="str">
            <v>10/2024</v>
          </cell>
          <cell r="I697">
            <v>0</v>
          </cell>
          <cell r="J697">
            <v>293.00560000000002</v>
          </cell>
          <cell r="L697">
            <v>198.72804968944101</v>
          </cell>
          <cell r="M697">
            <v>2.7</v>
          </cell>
          <cell r="R697">
            <v>0</v>
          </cell>
          <cell r="S697">
            <v>0</v>
          </cell>
          <cell r="U697">
            <v>0</v>
          </cell>
        </row>
        <row r="698">
          <cell r="C698" t="str">
            <v>HOSPITAL NOSSA SENHORA DAS GRAÇAS - ANTIGO ALFA - CG Nº 024/2022</v>
          </cell>
          <cell r="E698" t="str">
            <v>JOSE MAURO SILVA LEITE</v>
          </cell>
          <cell r="F698" t="str">
            <v>2 - Outros Profissionais da Saúde</v>
          </cell>
          <cell r="G698" t="str">
            <v>2236-05</v>
          </cell>
          <cell r="H698" t="str">
            <v>10/2024</v>
          </cell>
          <cell r="I698">
            <v>0</v>
          </cell>
          <cell r="J698">
            <v>298.2312</v>
          </cell>
          <cell r="L698">
            <v>198.72804968944101</v>
          </cell>
          <cell r="M698">
            <v>2.7</v>
          </cell>
          <cell r="R698">
            <v>0</v>
          </cell>
          <cell r="S698">
            <v>0</v>
          </cell>
          <cell r="U698">
            <v>0</v>
          </cell>
        </row>
        <row r="699">
          <cell r="C699" t="str">
            <v>HOSPITAL NOSSA SENHORA DAS GRAÇAS - ANTIGO ALFA - CG Nº 024/2022</v>
          </cell>
          <cell r="E699" t="str">
            <v>JOSE NATANAEL DE FREITAS PESSOA</v>
          </cell>
          <cell r="F699" t="str">
            <v>2 - Outros Profissionais da Saúde</v>
          </cell>
          <cell r="G699" t="str">
            <v>3222-05</v>
          </cell>
          <cell r="H699" t="str">
            <v>10/2024</v>
          </cell>
          <cell r="I699">
            <v>0</v>
          </cell>
          <cell r="J699">
            <v>352.92160000000013</v>
          </cell>
          <cell r="L699">
            <v>0</v>
          </cell>
          <cell r="M699">
            <v>0</v>
          </cell>
          <cell r="R699">
            <v>0</v>
          </cell>
          <cell r="S699">
            <v>0</v>
          </cell>
          <cell r="U699">
            <v>0</v>
          </cell>
        </row>
        <row r="700">
          <cell r="C700" t="str">
            <v>HOSPITAL NOSSA SENHORA DAS GRAÇAS - ANTIGO ALFA - CG Nº 024/2022</v>
          </cell>
          <cell r="E700" t="str">
            <v>JOSE RENNAN WALTRUDES SILVA</v>
          </cell>
          <cell r="F700" t="str">
            <v>3 - Administrativo</v>
          </cell>
          <cell r="G700" t="str">
            <v>4110-10</v>
          </cell>
          <cell r="H700" t="str">
            <v>10/2024</v>
          </cell>
          <cell r="I700">
            <v>0</v>
          </cell>
          <cell r="J700">
            <v>13.3668</v>
          </cell>
          <cell r="L700">
            <v>0</v>
          </cell>
          <cell r="M700">
            <v>0</v>
          </cell>
          <cell r="R700">
            <v>194.6658298213928</v>
          </cell>
          <cell r="S700">
            <v>40.67</v>
          </cell>
          <cell r="U700">
            <v>0</v>
          </cell>
        </row>
        <row r="701">
          <cell r="C701" t="str">
            <v>HOSPITAL NOSSA SENHORA DAS GRAÇAS - ANTIGO ALFA - CG Nº 024/2022</v>
          </cell>
          <cell r="E701" t="str">
            <v>JOSE ROBSON PEREIRA CORDEIRO</v>
          </cell>
          <cell r="F701" t="str">
            <v>2 - Outros Profissionais da Saúde</v>
          </cell>
          <cell r="G701" t="str">
            <v>2235-05</v>
          </cell>
          <cell r="H701" t="str">
            <v>10/2024</v>
          </cell>
          <cell r="I701">
            <v>0</v>
          </cell>
          <cell r="J701">
            <v>433.25040000000001</v>
          </cell>
          <cell r="L701">
            <v>198.72804968944101</v>
          </cell>
          <cell r="M701">
            <v>3.33</v>
          </cell>
          <cell r="R701">
            <v>0</v>
          </cell>
          <cell r="S701">
            <v>0</v>
          </cell>
          <cell r="U701">
            <v>0</v>
          </cell>
        </row>
        <row r="702">
          <cell r="C702" t="str">
            <v>HOSPITAL NOSSA SENHORA DAS GRAÇAS - ANTIGO ALFA - CG Nº 024/2022</v>
          </cell>
          <cell r="E702" t="str">
            <v>JOSE VITOR DO NASCIMENTO FIDELIS</v>
          </cell>
          <cell r="F702" t="str">
            <v>2 - Outros Profissionais da Saúde</v>
          </cell>
          <cell r="G702" t="str">
            <v>3222-05</v>
          </cell>
          <cell r="H702" t="str">
            <v>10/2024</v>
          </cell>
          <cell r="I702">
            <v>0</v>
          </cell>
          <cell r="J702">
            <v>393.76960000000003</v>
          </cell>
          <cell r="L702">
            <v>198.72804968944101</v>
          </cell>
          <cell r="M702">
            <v>28.24</v>
          </cell>
          <cell r="R702">
            <v>135.63414860003027</v>
          </cell>
          <cell r="S702">
            <v>82.46</v>
          </cell>
          <cell r="U702">
            <v>0</v>
          </cell>
        </row>
        <row r="703">
          <cell r="C703" t="str">
            <v>HOSPITAL NOSSA SENHORA DAS GRAÇAS - ANTIGO ALFA - CG Nº 024/2022</v>
          </cell>
          <cell r="E703" t="str">
            <v>JOSEILTON PAULINO DE OLIVEIRA</v>
          </cell>
          <cell r="F703" t="str">
            <v>3 - Administrativo</v>
          </cell>
          <cell r="G703" t="str">
            <v>5143-10</v>
          </cell>
          <cell r="H703" t="str">
            <v>10/2024</v>
          </cell>
          <cell r="I703">
            <v>0</v>
          </cell>
          <cell r="J703">
            <v>145.2328</v>
          </cell>
          <cell r="L703">
            <v>198.72804968944101</v>
          </cell>
          <cell r="M703">
            <v>30.66</v>
          </cell>
          <cell r="R703">
            <v>194.47079942932055</v>
          </cell>
          <cell r="S703">
            <v>91.98</v>
          </cell>
          <cell r="U703">
            <v>0</v>
          </cell>
        </row>
        <row r="704">
          <cell r="C704" t="str">
            <v>HOSPITAL NOSSA SENHORA DAS GRAÇAS - ANTIGO ALFA - CG Nº 024/2022</v>
          </cell>
          <cell r="E704" t="str">
            <v>JOSELI MATIAS DE SOUZA</v>
          </cell>
          <cell r="F704" t="str">
            <v>2 - Outros Profissionais da Saúde</v>
          </cell>
          <cell r="G704" t="str">
            <v>3222-05</v>
          </cell>
          <cell r="H704" t="str">
            <v>10/2024</v>
          </cell>
          <cell r="I704">
            <v>0</v>
          </cell>
          <cell r="J704">
            <v>367.56319999999999</v>
          </cell>
          <cell r="L704">
            <v>0</v>
          </cell>
          <cell r="M704">
            <v>0</v>
          </cell>
          <cell r="R704">
            <v>0</v>
          </cell>
          <cell r="S704">
            <v>0</v>
          </cell>
          <cell r="U704">
            <v>0</v>
          </cell>
        </row>
        <row r="705">
          <cell r="C705" t="str">
            <v>HOSPITAL NOSSA SENHORA DAS GRAÇAS - ANTIGO ALFA - CG Nº 024/2022</v>
          </cell>
          <cell r="E705" t="str">
            <v>JOSELIA MARIA DE BARROS LIRA</v>
          </cell>
          <cell r="F705" t="str">
            <v>2 - Outros Profissionais da Saúde</v>
          </cell>
          <cell r="G705" t="str">
            <v>3222-05</v>
          </cell>
          <cell r="H705" t="str">
            <v>10/2024</v>
          </cell>
          <cell r="I705">
            <v>0</v>
          </cell>
          <cell r="J705">
            <v>275.86959999999999</v>
          </cell>
          <cell r="L705">
            <v>198.72804968944101</v>
          </cell>
          <cell r="M705">
            <v>28.24</v>
          </cell>
          <cell r="R705">
            <v>0</v>
          </cell>
          <cell r="S705">
            <v>0</v>
          </cell>
          <cell r="U705">
            <v>0</v>
          </cell>
        </row>
        <row r="706">
          <cell r="C706" t="str">
            <v>HOSPITAL NOSSA SENHORA DAS GRAÇAS - ANTIGO ALFA - CG Nº 024/2022</v>
          </cell>
          <cell r="E706" t="str">
            <v>JOSELIAS CORDEIRO DE OLIVEIRA</v>
          </cell>
          <cell r="F706" t="str">
            <v>2 - Outros Profissionais da Saúde</v>
          </cell>
          <cell r="G706" t="str">
            <v>3222-05</v>
          </cell>
          <cell r="H706" t="str">
            <v>10/2024</v>
          </cell>
          <cell r="I706">
            <v>0</v>
          </cell>
          <cell r="J706">
            <v>292.5224</v>
          </cell>
          <cell r="L706">
            <v>198.72804968944101</v>
          </cell>
          <cell r="M706">
            <v>28.24</v>
          </cell>
          <cell r="R706">
            <v>127.22891276727451</v>
          </cell>
          <cell r="S706">
            <v>84.72</v>
          </cell>
          <cell r="U706">
            <v>0</v>
          </cell>
        </row>
        <row r="707">
          <cell r="C707" t="str">
            <v>HOSPITAL NOSSA SENHORA DAS GRAÇAS - ANTIGO ALFA - CG Nº 024/2022</v>
          </cell>
          <cell r="E707" t="str">
            <v>JOSELINE NUNES DA SILVA CALHEIROS</v>
          </cell>
          <cell r="F707" t="str">
            <v>2 - Outros Profissionais da Saúde</v>
          </cell>
          <cell r="G707" t="str">
            <v>2235-05</v>
          </cell>
          <cell r="H707" t="str">
            <v>10/2024</v>
          </cell>
          <cell r="I707">
            <v>0</v>
          </cell>
          <cell r="J707">
            <v>397.572</v>
          </cell>
          <cell r="L707">
            <v>0</v>
          </cell>
          <cell r="M707">
            <v>0</v>
          </cell>
          <cell r="R707">
            <v>0</v>
          </cell>
          <cell r="S707">
            <v>0</v>
          </cell>
          <cell r="U707">
            <v>0</v>
          </cell>
        </row>
        <row r="708">
          <cell r="C708" t="str">
            <v>HOSPITAL NOSSA SENHORA DAS GRAÇAS - ANTIGO ALFA - CG Nº 024/2022</v>
          </cell>
          <cell r="E708" t="str">
            <v>JOSELMA FERREIRA DE SOUSA</v>
          </cell>
          <cell r="F708" t="str">
            <v>2 - Outros Profissionais da Saúde</v>
          </cell>
          <cell r="G708" t="str">
            <v>2235-05</v>
          </cell>
          <cell r="H708" t="str">
            <v>10/2024</v>
          </cell>
          <cell r="I708">
            <v>0</v>
          </cell>
          <cell r="J708">
            <v>581.74639999999999</v>
          </cell>
          <cell r="L708">
            <v>198.72804968944101</v>
          </cell>
          <cell r="M708">
            <v>2.79</v>
          </cell>
          <cell r="R708">
            <v>0</v>
          </cell>
          <cell r="S708">
            <v>0</v>
          </cell>
          <cell r="U708">
            <v>0</v>
          </cell>
        </row>
        <row r="709">
          <cell r="C709" t="str">
            <v>HOSPITAL NOSSA SENHORA DAS GRAÇAS - ANTIGO ALFA - CG Nº 024/2022</v>
          </cell>
          <cell r="E709" t="str">
            <v>JOSENE FERREIRA BATISTA</v>
          </cell>
          <cell r="F709" t="str">
            <v>3 - Administrativo</v>
          </cell>
          <cell r="G709" t="str">
            <v>1421-05</v>
          </cell>
          <cell r="H709" t="str">
            <v>10/2024</v>
          </cell>
          <cell r="I709">
            <v>0</v>
          </cell>
          <cell r="J709">
            <v>452.68400000000003</v>
          </cell>
          <cell r="L709">
            <v>0</v>
          </cell>
          <cell r="M709">
            <v>0</v>
          </cell>
          <cell r="R709">
            <v>0</v>
          </cell>
          <cell r="S709">
            <v>0</v>
          </cell>
          <cell r="U709">
            <v>0</v>
          </cell>
        </row>
        <row r="710">
          <cell r="C710" t="str">
            <v>HOSPITAL NOSSA SENHORA DAS GRAÇAS - ANTIGO ALFA - CG Nº 024/2022</v>
          </cell>
          <cell r="E710" t="str">
            <v>JOSIANE CAVALCANTE DE ALMEIDA</v>
          </cell>
          <cell r="F710" t="str">
            <v>2 - Outros Profissionais da Saúde</v>
          </cell>
          <cell r="G710" t="str">
            <v>3241-15</v>
          </cell>
          <cell r="H710" t="str">
            <v>10/2024</v>
          </cell>
          <cell r="I710">
            <v>0</v>
          </cell>
          <cell r="J710">
            <v>300.5</v>
          </cell>
          <cell r="L710">
            <v>0</v>
          </cell>
          <cell r="M710">
            <v>0</v>
          </cell>
          <cell r="R710">
            <v>0</v>
          </cell>
          <cell r="S710">
            <v>0</v>
          </cell>
          <cell r="U710">
            <v>0</v>
          </cell>
        </row>
        <row r="711">
          <cell r="C711" t="str">
            <v>HOSPITAL NOSSA SENHORA DAS GRAÇAS - ANTIGO ALFA - CG Nº 024/2022</v>
          </cell>
          <cell r="E711" t="str">
            <v>JOSIAS MENDES DA SILVA</v>
          </cell>
          <cell r="F711" t="str">
            <v>2 - Outros Profissionais da Saúde</v>
          </cell>
          <cell r="G711" t="str">
            <v>5151-10</v>
          </cell>
          <cell r="H711" t="str">
            <v>10/2024</v>
          </cell>
          <cell r="I711">
            <v>0</v>
          </cell>
          <cell r="J711">
            <v>187.97919999999999</v>
          </cell>
          <cell r="L711">
            <v>0</v>
          </cell>
          <cell r="M711">
            <v>0</v>
          </cell>
          <cell r="R711">
            <v>0</v>
          </cell>
          <cell r="S711">
            <v>0</v>
          </cell>
          <cell r="U711">
            <v>0</v>
          </cell>
        </row>
        <row r="712">
          <cell r="C712" t="str">
            <v>HOSPITAL NOSSA SENHORA DAS GRAÇAS - ANTIGO ALFA - CG Nº 024/2022</v>
          </cell>
          <cell r="E712" t="str">
            <v>JOSICLEIDE BANDEIRA DA SILVA</v>
          </cell>
          <cell r="F712" t="str">
            <v>2 - Outros Profissionais da Saúde</v>
          </cell>
          <cell r="G712" t="str">
            <v>3222-05</v>
          </cell>
          <cell r="H712" t="str">
            <v>10/2024</v>
          </cell>
          <cell r="I712">
            <v>0</v>
          </cell>
          <cell r="J712">
            <v>305.23759999999999</v>
          </cell>
          <cell r="L712">
            <v>0</v>
          </cell>
          <cell r="M712">
            <v>0</v>
          </cell>
          <cell r="R712">
            <v>135.63414860003027</v>
          </cell>
          <cell r="S712">
            <v>77.94</v>
          </cell>
          <cell r="U712">
            <v>0</v>
          </cell>
        </row>
        <row r="713">
          <cell r="C713" t="str">
            <v>HOSPITAL NOSSA SENHORA DAS GRAÇAS - ANTIGO ALFA - CG Nº 024/2022</v>
          </cell>
          <cell r="E713" t="str">
            <v>JOSICLEIDE JOSEFA MATEUS</v>
          </cell>
          <cell r="F713" t="str">
            <v>3 - Administrativo</v>
          </cell>
          <cell r="G713" t="str">
            <v>5143-20</v>
          </cell>
          <cell r="H713" t="str">
            <v>10/2024</v>
          </cell>
          <cell r="I713">
            <v>0</v>
          </cell>
          <cell r="J713">
            <v>129.91759999999999</v>
          </cell>
          <cell r="L713">
            <v>198.72804968944101</v>
          </cell>
          <cell r="M713">
            <v>28.87</v>
          </cell>
          <cell r="R713">
            <v>135.63414860003027</v>
          </cell>
          <cell r="S713">
            <v>0</v>
          </cell>
          <cell r="U713">
            <v>0</v>
          </cell>
        </row>
        <row r="714">
          <cell r="C714" t="str">
            <v>HOSPITAL NOSSA SENHORA DAS GRAÇAS - ANTIGO ALFA - CG Nº 024/2022</v>
          </cell>
          <cell r="E714" t="str">
            <v>JOSILMA MARIA LINS</v>
          </cell>
          <cell r="F714" t="str">
            <v>2 - Outros Profissionais da Saúde</v>
          </cell>
          <cell r="G714" t="str">
            <v>3222-05</v>
          </cell>
          <cell r="H714" t="str">
            <v>10/2024</v>
          </cell>
          <cell r="I714">
            <v>0</v>
          </cell>
          <cell r="J714">
            <v>154.7824</v>
          </cell>
          <cell r="L714">
            <v>198.72804968944101</v>
          </cell>
          <cell r="M714">
            <v>28.24</v>
          </cell>
          <cell r="R714">
            <v>0</v>
          </cell>
          <cell r="S714">
            <v>0</v>
          </cell>
          <cell r="U714">
            <v>0</v>
          </cell>
        </row>
        <row r="715">
          <cell r="C715" t="str">
            <v>HOSPITAL NOSSA SENHORA DAS GRAÇAS - ANTIGO ALFA - CG Nº 024/2022</v>
          </cell>
          <cell r="E715" t="str">
            <v>JOSIMAR FERNANDO DOS SANTOS</v>
          </cell>
          <cell r="F715" t="str">
            <v>3 - Administrativo</v>
          </cell>
          <cell r="G715" t="str">
            <v>5143-10</v>
          </cell>
          <cell r="H715" t="str">
            <v>10/2024</v>
          </cell>
          <cell r="I715">
            <v>0</v>
          </cell>
          <cell r="J715">
            <v>145.2328</v>
          </cell>
          <cell r="L715">
            <v>198.72804968944101</v>
          </cell>
          <cell r="M715">
            <v>30.66</v>
          </cell>
          <cell r="R715">
            <v>0</v>
          </cell>
          <cell r="S715">
            <v>0</v>
          </cell>
          <cell r="U715">
            <v>0</v>
          </cell>
        </row>
        <row r="716">
          <cell r="C716" t="str">
            <v>HOSPITAL NOSSA SENHORA DAS GRAÇAS - ANTIGO ALFA - CG Nº 024/2022</v>
          </cell>
          <cell r="E716" t="str">
            <v>JOYCE ALENCASTRO DOS SANTOS ARAGAO</v>
          </cell>
          <cell r="F716" t="str">
            <v>2 - Outros Profissionais da Saúde</v>
          </cell>
          <cell r="G716" t="str">
            <v>2237-10</v>
          </cell>
          <cell r="H716" t="str">
            <v>10/2024</v>
          </cell>
          <cell r="I716">
            <v>0</v>
          </cell>
          <cell r="J716">
            <v>355.74239999999998</v>
          </cell>
          <cell r="L716">
            <v>0</v>
          </cell>
          <cell r="M716">
            <v>0</v>
          </cell>
          <cell r="R716">
            <v>0</v>
          </cell>
          <cell r="S716">
            <v>0</v>
          </cell>
          <cell r="U716">
            <v>0</v>
          </cell>
        </row>
        <row r="717">
          <cell r="C717" t="str">
            <v>HOSPITAL NOSSA SENHORA DAS GRAÇAS - ANTIGO ALFA - CG Nº 024/2022</v>
          </cell>
          <cell r="E717" t="str">
            <v>JOYCE DE FRANCA DUTRA</v>
          </cell>
          <cell r="F717" t="str">
            <v>2 - Outros Profissionais da Saúde</v>
          </cell>
          <cell r="G717" t="str">
            <v>3222-05</v>
          </cell>
          <cell r="H717" t="str">
            <v>10/2024</v>
          </cell>
          <cell r="I717">
            <v>0</v>
          </cell>
          <cell r="J717">
            <v>280.02960000000002</v>
          </cell>
          <cell r="L717">
            <v>198.72804968944101</v>
          </cell>
          <cell r="M717">
            <v>28.24</v>
          </cell>
          <cell r="R717">
            <v>0</v>
          </cell>
          <cell r="S717">
            <v>0</v>
          </cell>
          <cell r="U717">
            <v>0</v>
          </cell>
        </row>
        <row r="718">
          <cell r="C718" t="str">
            <v>HOSPITAL NOSSA SENHORA DAS GRAÇAS - ANTIGO ALFA - CG Nº 024/2022</v>
          </cell>
          <cell r="E718" t="str">
            <v>JOYCE KELLY SOUZA DOS SANTOS</v>
          </cell>
          <cell r="F718" t="str">
            <v>2 - Outros Profissionais da Saúde</v>
          </cell>
          <cell r="G718" t="str">
            <v>3222-05</v>
          </cell>
          <cell r="H718" t="str">
            <v>10/2024</v>
          </cell>
          <cell r="I718">
            <v>0</v>
          </cell>
          <cell r="J718">
            <v>294.2704</v>
          </cell>
          <cell r="L718">
            <v>0</v>
          </cell>
          <cell r="M718">
            <v>0</v>
          </cell>
          <cell r="R718">
            <v>0</v>
          </cell>
          <cell r="S718">
            <v>0</v>
          </cell>
          <cell r="U718">
            <v>0</v>
          </cell>
        </row>
        <row r="719">
          <cell r="C719" t="str">
            <v>HOSPITAL NOSSA SENHORA DAS GRAÇAS - ANTIGO ALFA - CG Nº 024/2022</v>
          </cell>
          <cell r="E719" t="str">
            <v>JOYCE MARIA FERREIRA</v>
          </cell>
          <cell r="F719" t="str">
            <v>3 - Administrativo</v>
          </cell>
          <cell r="G719" t="str">
            <v>5143-20</v>
          </cell>
          <cell r="H719" t="str">
            <v>10/2024</v>
          </cell>
          <cell r="I719">
            <v>0</v>
          </cell>
          <cell r="J719">
            <v>138.36959999999999</v>
          </cell>
          <cell r="L719">
            <v>198.72804968944101</v>
          </cell>
          <cell r="M719">
            <v>28.87</v>
          </cell>
          <cell r="R719">
            <v>270.11792192412236</v>
          </cell>
          <cell r="S719">
            <v>84.29</v>
          </cell>
          <cell r="U719">
            <v>0</v>
          </cell>
        </row>
        <row r="720">
          <cell r="C720" t="str">
            <v>HOSPITAL NOSSA SENHORA DAS GRAÇAS - ANTIGO ALFA - CG Nº 024/2022</v>
          </cell>
          <cell r="E720" t="str">
            <v>JOYCE STEFANI DOS SANTOS SILVA</v>
          </cell>
          <cell r="F720" t="str">
            <v>2 - Outros Profissionais da Saúde</v>
          </cell>
          <cell r="G720" t="str">
            <v>3222-05</v>
          </cell>
          <cell r="H720" t="str">
            <v>10/2024</v>
          </cell>
          <cell r="I720">
            <v>0</v>
          </cell>
          <cell r="J720">
            <v>287.31439999999998</v>
          </cell>
          <cell r="L720">
            <v>0</v>
          </cell>
          <cell r="M720">
            <v>0</v>
          </cell>
          <cell r="R720">
            <v>127.22891276727451</v>
          </cell>
          <cell r="S720">
            <v>76.95</v>
          </cell>
          <cell r="U720">
            <v>0</v>
          </cell>
        </row>
        <row r="721">
          <cell r="C721" t="str">
            <v>HOSPITAL NOSSA SENHORA DAS GRAÇAS - ANTIGO ALFA - CG Nº 024/2022</v>
          </cell>
          <cell r="E721" t="str">
            <v>JUBECY BARBOSA DE SANTANA</v>
          </cell>
          <cell r="F721" t="str">
            <v>2 - Outros Profissionais da Saúde</v>
          </cell>
          <cell r="G721" t="str">
            <v>5211-30</v>
          </cell>
          <cell r="H721" t="str">
            <v>10/2024</v>
          </cell>
          <cell r="I721">
            <v>0</v>
          </cell>
          <cell r="J721">
            <v>116.64879999999999</v>
          </cell>
          <cell r="L721">
            <v>0</v>
          </cell>
          <cell r="M721">
            <v>0</v>
          </cell>
          <cell r="R721">
            <v>0</v>
          </cell>
          <cell r="S721">
            <v>52.98</v>
          </cell>
          <cell r="U721">
            <v>0</v>
          </cell>
        </row>
        <row r="722">
          <cell r="C722" t="str">
            <v>HOSPITAL NOSSA SENHORA DAS GRAÇAS - ANTIGO ALFA - CG Nº 024/2022</v>
          </cell>
          <cell r="E722" t="str">
            <v>JUCIDEIZE MARIA BARBOZA</v>
          </cell>
          <cell r="F722" t="str">
            <v>3 - Administrativo</v>
          </cell>
          <cell r="G722" t="str">
            <v xml:space="preserve">25210-5 </v>
          </cell>
          <cell r="H722" t="str">
            <v>10/2024</v>
          </cell>
          <cell r="I722">
            <v>0</v>
          </cell>
          <cell r="J722">
            <v>282.99200000000002</v>
          </cell>
          <cell r="L722">
            <v>198.72804968944101</v>
          </cell>
          <cell r="M722">
            <v>44</v>
          </cell>
          <cell r="R722">
            <v>0</v>
          </cell>
          <cell r="S722">
            <v>0</v>
          </cell>
          <cell r="U722">
            <v>0</v>
          </cell>
        </row>
        <row r="723">
          <cell r="C723" t="str">
            <v>HOSPITAL NOSSA SENHORA DAS GRAÇAS - ANTIGO ALFA - CG Nº 024/2022</v>
          </cell>
          <cell r="E723" t="str">
            <v>JUCILENE NEGROMONTE DE ANDRADE</v>
          </cell>
          <cell r="F723" t="str">
            <v>2 - Outros Profissionais da Saúde</v>
          </cell>
          <cell r="G723" t="str">
            <v>3222-05</v>
          </cell>
          <cell r="H723" t="str">
            <v>10/2024</v>
          </cell>
          <cell r="I723">
            <v>0</v>
          </cell>
          <cell r="J723">
            <v>286.94</v>
          </cell>
          <cell r="L723">
            <v>198.72804968944101</v>
          </cell>
          <cell r="M723">
            <v>28.24</v>
          </cell>
          <cell r="R723">
            <v>135.63414860003027</v>
          </cell>
          <cell r="S723">
            <v>84.72</v>
          </cell>
          <cell r="U723">
            <v>0</v>
          </cell>
        </row>
        <row r="724">
          <cell r="C724" t="str">
            <v>HOSPITAL NOSSA SENHORA DAS GRAÇAS - ANTIGO ALFA - CG Nº 024/2022</v>
          </cell>
          <cell r="E724" t="str">
            <v>JULIA ANA MARQUES FERREIRA</v>
          </cell>
          <cell r="F724" t="str">
            <v>2 - Outros Profissionais da Saúde</v>
          </cell>
          <cell r="G724" t="str">
            <v>3222-05</v>
          </cell>
          <cell r="H724" t="str">
            <v>10/2024</v>
          </cell>
          <cell r="I724">
            <v>0</v>
          </cell>
          <cell r="J724">
            <v>0</v>
          </cell>
          <cell r="L724">
            <v>0</v>
          </cell>
          <cell r="M724">
            <v>0</v>
          </cell>
          <cell r="R724">
            <v>0</v>
          </cell>
          <cell r="S724">
            <v>0</v>
          </cell>
          <cell r="U724">
            <v>0</v>
          </cell>
        </row>
        <row r="725">
          <cell r="C725" t="str">
            <v>HOSPITAL NOSSA SENHORA DAS GRAÇAS - ANTIGO ALFA - CG Nº 024/2022</v>
          </cell>
          <cell r="E725" t="str">
            <v>JULIA MARIA SENA DA SILVA</v>
          </cell>
          <cell r="F725" t="str">
            <v>2 - Outros Profissionais da Saúde</v>
          </cell>
          <cell r="G725" t="str">
            <v>3222-05</v>
          </cell>
          <cell r="H725" t="str">
            <v>10/2024</v>
          </cell>
          <cell r="I725">
            <v>0</v>
          </cell>
          <cell r="J725">
            <v>293.43360000000001</v>
          </cell>
          <cell r="L725">
            <v>0</v>
          </cell>
          <cell r="M725">
            <v>0</v>
          </cell>
          <cell r="R725">
            <v>0</v>
          </cell>
          <cell r="S725">
            <v>0</v>
          </cell>
          <cell r="U725">
            <v>0</v>
          </cell>
        </row>
        <row r="726">
          <cell r="C726" t="str">
            <v>HOSPITAL NOSSA SENHORA DAS GRAÇAS - ANTIGO ALFA - CG Nº 024/2022</v>
          </cell>
          <cell r="E726" t="str">
            <v>JULIANA DE OLIVEIRA PIMENTEL</v>
          </cell>
          <cell r="F726" t="str">
            <v>2 - Outros Profissionais da Saúde</v>
          </cell>
          <cell r="G726" t="str">
            <v>2235-05</v>
          </cell>
          <cell r="H726" t="str">
            <v>10/2024</v>
          </cell>
          <cell r="I726">
            <v>0</v>
          </cell>
          <cell r="J726">
            <v>502.38639999999998</v>
          </cell>
          <cell r="L726">
            <v>198.72804968944101</v>
          </cell>
          <cell r="M726">
            <v>3.33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NOSSA SENHORA DAS GRAÇAS - ANTIGO ALFA - CG Nº 024/2022</v>
          </cell>
          <cell r="E727" t="str">
            <v>JULIANA DIAS DA SILVA</v>
          </cell>
          <cell r="F727" t="str">
            <v>3 - Administrativo</v>
          </cell>
          <cell r="G727" t="str">
            <v>2521-05</v>
          </cell>
          <cell r="H727" t="str">
            <v>10/2024</v>
          </cell>
          <cell r="I727">
            <v>0</v>
          </cell>
          <cell r="J727">
            <v>263.19200000000001</v>
          </cell>
          <cell r="L727">
            <v>198.72804968944101</v>
          </cell>
          <cell r="M727">
            <v>44</v>
          </cell>
          <cell r="R727">
            <v>0</v>
          </cell>
          <cell r="S727">
            <v>0</v>
          </cell>
          <cell r="U727">
            <v>0</v>
          </cell>
        </row>
        <row r="728">
          <cell r="C728" t="str">
            <v>HOSPITAL NOSSA SENHORA DAS GRAÇAS - ANTIGO ALFA - CG Nº 024/2022</v>
          </cell>
          <cell r="E728" t="str">
            <v>JULIANA FERREIRA DE LIMA</v>
          </cell>
          <cell r="F728" t="str">
            <v>2 - Outros Profissionais da Saúde</v>
          </cell>
          <cell r="G728" t="str">
            <v>2235-05</v>
          </cell>
          <cell r="H728" t="str">
            <v>10/2024</v>
          </cell>
          <cell r="I728">
            <v>0</v>
          </cell>
          <cell r="J728">
            <v>336.79680000000002</v>
          </cell>
          <cell r="L728">
            <v>0</v>
          </cell>
          <cell r="M728">
            <v>0</v>
          </cell>
          <cell r="R728">
            <v>202.87603526207633</v>
          </cell>
          <cell r="S728">
            <v>44.05</v>
          </cell>
          <cell r="U728">
            <v>0</v>
          </cell>
        </row>
        <row r="729">
          <cell r="C729" t="str">
            <v>HOSPITAL NOSSA SENHORA DAS GRAÇAS - ANTIGO ALFA - CG Nº 024/2022</v>
          </cell>
          <cell r="E729" t="str">
            <v>JULIANA MACHADO WANDERLEY CORREA DE OLIVEIRA</v>
          </cell>
          <cell r="F729" t="str">
            <v>2 - Outros Profissionais da Saúde</v>
          </cell>
          <cell r="G729" t="str">
            <v>2237-10</v>
          </cell>
          <cell r="H729" t="str">
            <v>10/2024</v>
          </cell>
          <cell r="I729">
            <v>0</v>
          </cell>
          <cell r="J729">
            <v>302.36559999999997</v>
          </cell>
          <cell r="L729">
            <v>0</v>
          </cell>
          <cell r="M729">
            <v>0</v>
          </cell>
          <cell r="R729">
            <v>0</v>
          </cell>
          <cell r="S729">
            <v>0</v>
          </cell>
          <cell r="U729">
            <v>0</v>
          </cell>
        </row>
        <row r="730">
          <cell r="C730" t="str">
            <v>HOSPITAL NOSSA SENHORA DAS GRAÇAS - ANTIGO ALFA - CG Nº 024/2022</v>
          </cell>
          <cell r="E730" t="str">
            <v>JULIANA MARIA MARTINS DE ALMEIDA TAVARES</v>
          </cell>
          <cell r="F730" t="str">
            <v>3 - Administrativo</v>
          </cell>
          <cell r="G730" t="str">
            <v>3516-05</v>
          </cell>
          <cell r="H730" t="str">
            <v>10/2024</v>
          </cell>
          <cell r="I730">
            <v>0</v>
          </cell>
          <cell r="J730">
            <v>217.56</v>
          </cell>
          <cell r="L730">
            <v>198.72804968944101</v>
          </cell>
          <cell r="M730">
            <v>44</v>
          </cell>
          <cell r="R730">
            <v>0</v>
          </cell>
          <cell r="S730">
            <v>0</v>
          </cell>
          <cell r="U730">
            <v>0</v>
          </cell>
        </row>
        <row r="731">
          <cell r="C731" t="str">
            <v>HOSPITAL NOSSA SENHORA DAS GRAÇAS - ANTIGO ALFA - CG Nº 024/2022</v>
          </cell>
          <cell r="E731" t="str">
            <v>JULIANA MUNIZ ROBERTO RAMOS ANICETO</v>
          </cell>
          <cell r="F731" t="str">
            <v>2 - Outros Profissionais da Saúde</v>
          </cell>
          <cell r="G731" t="str">
            <v>3222-05</v>
          </cell>
          <cell r="H731" t="str">
            <v>10/2024</v>
          </cell>
          <cell r="I731">
            <v>0</v>
          </cell>
          <cell r="J731">
            <v>288.10879999999997</v>
          </cell>
          <cell r="L731">
            <v>198.72804968944101</v>
          </cell>
          <cell r="M731">
            <v>28.24</v>
          </cell>
          <cell r="R731">
            <v>127.22891276727451</v>
          </cell>
          <cell r="S731">
            <v>84.72</v>
          </cell>
          <cell r="U731">
            <v>0</v>
          </cell>
        </row>
        <row r="732">
          <cell r="C732" t="str">
            <v>HOSPITAL NOSSA SENHORA DAS GRAÇAS - ANTIGO ALFA - CG Nº 024/2022</v>
          </cell>
          <cell r="E732" t="str">
            <v>JULIANA PRYSTHON MORAES</v>
          </cell>
          <cell r="F732" t="str">
            <v>1 - Médico</v>
          </cell>
          <cell r="G732" t="str">
            <v>2251-25</v>
          </cell>
          <cell r="H732" t="str">
            <v>10/2024</v>
          </cell>
          <cell r="I732">
            <v>0</v>
          </cell>
          <cell r="J732">
            <v>771.76080000000002</v>
          </cell>
          <cell r="L732">
            <v>0</v>
          </cell>
          <cell r="M732">
            <v>0</v>
          </cell>
          <cell r="R732">
            <v>0</v>
          </cell>
          <cell r="S732">
            <v>0</v>
          </cell>
          <cell r="U732">
            <v>0</v>
          </cell>
        </row>
        <row r="733">
          <cell r="C733" t="str">
            <v>HOSPITAL NOSSA SENHORA DAS GRAÇAS - ANTIGO ALFA - CG Nº 024/2022</v>
          </cell>
          <cell r="E733" t="str">
            <v>JULIANA QUEIROZ DOS SANTOS</v>
          </cell>
          <cell r="F733" t="str">
            <v>2 - Outros Profissionais da Saúde</v>
          </cell>
          <cell r="G733" t="str">
            <v>2235-05</v>
          </cell>
          <cell r="H733" t="str">
            <v>10/2024</v>
          </cell>
          <cell r="I733">
            <v>0</v>
          </cell>
          <cell r="J733">
            <v>556.2704</v>
          </cell>
          <cell r="L733">
            <v>198.72804968944101</v>
          </cell>
          <cell r="M733">
            <v>3.33</v>
          </cell>
          <cell r="R733">
            <v>0</v>
          </cell>
          <cell r="S733">
            <v>0</v>
          </cell>
          <cell r="U733">
            <v>0</v>
          </cell>
        </row>
        <row r="734">
          <cell r="C734" t="str">
            <v>HOSPITAL NOSSA SENHORA DAS GRAÇAS - ANTIGO ALFA - CG Nº 024/2022</v>
          </cell>
          <cell r="E734" t="str">
            <v>JULIANA RAYANNE BARBOSA DA SILVA</v>
          </cell>
          <cell r="F734" t="str">
            <v>2 - Outros Profissionais da Saúde</v>
          </cell>
          <cell r="G734" t="str">
            <v>2237-10</v>
          </cell>
          <cell r="H734" t="str">
            <v>10/2024</v>
          </cell>
          <cell r="I734">
            <v>0</v>
          </cell>
          <cell r="J734">
            <v>340.49599999999998</v>
          </cell>
          <cell r="L734">
            <v>0</v>
          </cell>
          <cell r="M734">
            <v>0</v>
          </cell>
          <cell r="R734">
            <v>0</v>
          </cell>
          <cell r="S734">
            <v>0</v>
          </cell>
          <cell r="U734">
            <v>0</v>
          </cell>
        </row>
        <row r="735">
          <cell r="C735" t="str">
            <v>HOSPITAL NOSSA SENHORA DAS GRAÇAS - ANTIGO ALFA - CG Nº 024/2022</v>
          </cell>
          <cell r="E735" t="str">
            <v>JULIANA RODRIGUES TAVARES DA SILVA</v>
          </cell>
          <cell r="F735" t="str">
            <v>2 - Outros Profissionais da Saúde</v>
          </cell>
          <cell r="G735" t="str">
            <v>3222-05</v>
          </cell>
          <cell r="H735" t="str">
            <v>10/2024</v>
          </cell>
          <cell r="I735">
            <v>0</v>
          </cell>
          <cell r="J735">
            <v>305.78800000000001</v>
          </cell>
          <cell r="L735">
            <v>198.72804968944101</v>
          </cell>
          <cell r="M735">
            <v>28.24</v>
          </cell>
          <cell r="R735">
            <v>0</v>
          </cell>
          <cell r="S735">
            <v>0</v>
          </cell>
          <cell r="U735">
            <v>0</v>
          </cell>
        </row>
        <row r="736">
          <cell r="C736" t="str">
            <v>HOSPITAL NOSSA SENHORA DAS GRAÇAS - ANTIGO ALFA - CG Nº 024/2022</v>
          </cell>
          <cell r="E736" t="str">
            <v>JULIANA SA BARRETO ARANGUREN</v>
          </cell>
          <cell r="F736" t="str">
            <v>3 - Administrativo</v>
          </cell>
          <cell r="G736" t="str">
            <v>2235-05</v>
          </cell>
          <cell r="H736" t="str">
            <v>10/2024</v>
          </cell>
          <cell r="I736">
            <v>0</v>
          </cell>
          <cell r="J736">
            <v>433.13679999999999</v>
          </cell>
          <cell r="L736">
            <v>198.72804968944101</v>
          </cell>
          <cell r="M736">
            <v>2.79</v>
          </cell>
          <cell r="R736">
            <v>0</v>
          </cell>
          <cell r="S736">
            <v>0</v>
          </cell>
          <cell r="U736">
            <v>0</v>
          </cell>
        </row>
        <row r="737">
          <cell r="C737" t="str">
            <v>HOSPITAL NOSSA SENHORA DAS GRAÇAS - ANTIGO ALFA - CG Nº 024/2022</v>
          </cell>
          <cell r="E737" t="str">
            <v>JULIANA VIANA DE ALMEIDA FERREIRA</v>
          </cell>
          <cell r="F737" t="str">
            <v>1 - Médico</v>
          </cell>
          <cell r="G737" t="str">
            <v>2251-51</v>
          </cell>
          <cell r="H737" t="str">
            <v>10/2024</v>
          </cell>
          <cell r="I737">
            <v>0</v>
          </cell>
          <cell r="J737">
            <v>786.88960000000009</v>
          </cell>
          <cell r="L737">
            <v>198.72804968944101</v>
          </cell>
          <cell r="M737">
            <v>3.17</v>
          </cell>
          <cell r="R737">
            <v>0</v>
          </cell>
          <cell r="S737">
            <v>0</v>
          </cell>
          <cell r="U737">
            <v>0</v>
          </cell>
        </row>
        <row r="738">
          <cell r="C738" t="str">
            <v>HOSPITAL NOSSA SENHORA DAS GRAÇAS - ANTIGO ALFA - CG Nº 024/2022</v>
          </cell>
          <cell r="E738" t="str">
            <v>JULIANA VITORIA AZEVEDO SANTOS</v>
          </cell>
          <cell r="F738" t="str">
            <v>2 - Outros Profissionais da Saúde</v>
          </cell>
          <cell r="G738" t="str">
            <v>5211-30</v>
          </cell>
          <cell r="H738" t="str">
            <v>10/2024</v>
          </cell>
          <cell r="I738">
            <v>0</v>
          </cell>
          <cell r="J738">
            <v>129.46080000000001</v>
          </cell>
          <cell r="L738">
            <v>198.72804968944101</v>
          </cell>
          <cell r="M738">
            <v>32.200000000000003</v>
          </cell>
          <cell r="R738">
            <v>135.63414860003027</v>
          </cell>
          <cell r="S738">
            <v>96.6</v>
          </cell>
          <cell r="U738">
            <v>0</v>
          </cell>
        </row>
        <row r="739">
          <cell r="C739" t="str">
            <v>HOSPITAL NOSSA SENHORA DAS GRAÇAS - ANTIGO ALFA - CG Nº 024/2022</v>
          </cell>
          <cell r="E739" t="str">
            <v>JULIANA VITORIA BARROS</v>
          </cell>
          <cell r="F739" t="str">
            <v>2 - Outros Profissionais da Saúde</v>
          </cell>
          <cell r="G739" t="str">
            <v>5211-30</v>
          </cell>
          <cell r="H739" t="str">
            <v>10/2024</v>
          </cell>
          <cell r="I739">
            <v>0</v>
          </cell>
          <cell r="J739">
            <v>279.71359999999999</v>
          </cell>
          <cell r="L739">
            <v>198.72804968944101</v>
          </cell>
          <cell r="M739">
            <v>32.200000000000003</v>
          </cell>
          <cell r="R739">
            <v>0</v>
          </cell>
          <cell r="S739">
            <v>0</v>
          </cell>
          <cell r="U739">
            <v>0</v>
          </cell>
        </row>
        <row r="740">
          <cell r="C740" t="str">
            <v>HOSPITAL NOSSA SENHORA DAS GRAÇAS - ANTIGO ALFA - CG Nº 024/2022</v>
          </cell>
          <cell r="E740" t="str">
            <v>JULIANE MORAIS SANTOS</v>
          </cell>
          <cell r="F740" t="str">
            <v>2 - Outros Profissionais da Saúde</v>
          </cell>
          <cell r="G740" t="str">
            <v>2236-05</v>
          </cell>
          <cell r="H740" t="str">
            <v>10/2024</v>
          </cell>
          <cell r="I740">
            <v>0</v>
          </cell>
          <cell r="J740">
            <v>330.06799999999998</v>
          </cell>
          <cell r="L740">
            <v>0</v>
          </cell>
          <cell r="M740">
            <v>0</v>
          </cell>
          <cell r="R740">
            <v>0</v>
          </cell>
          <cell r="S740">
            <v>0</v>
          </cell>
          <cell r="U740">
            <v>0</v>
          </cell>
        </row>
        <row r="741">
          <cell r="C741" t="str">
            <v>HOSPITAL NOSSA SENHORA DAS GRAÇAS - ANTIGO ALFA - CG Nº 024/2022</v>
          </cell>
          <cell r="E741" t="str">
            <v>JULIE ANNE CAVALCANTI GOMES DE MELO</v>
          </cell>
          <cell r="F741" t="str">
            <v>2 - Outros Profissionais da Saúde</v>
          </cell>
          <cell r="G741" t="str">
            <v>2235-05</v>
          </cell>
          <cell r="H741" t="str">
            <v>10/2024</v>
          </cell>
          <cell r="I741">
            <v>0</v>
          </cell>
          <cell r="J741">
            <v>532.37440000000004</v>
          </cell>
          <cell r="L741">
            <v>198.72804968944101</v>
          </cell>
          <cell r="M741">
            <v>3.33</v>
          </cell>
          <cell r="R741">
            <v>0</v>
          </cell>
          <cell r="S741">
            <v>0</v>
          </cell>
          <cell r="U741">
            <v>0</v>
          </cell>
        </row>
        <row r="742">
          <cell r="C742" t="str">
            <v>HOSPITAL NOSSA SENHORA DAS GRAÇAS - ANTIGO ALFA - CG Nº 024/2022</v>
          </cell>
          <cell r="E742" t="str">
            <v>JULIO CESAR BEZERRA DOS SANTOS</v>
          </cell>
          <cell r="F742" t="str">
            <v>2 - Outros Profissionais da Saúde</v>
          </cell>
          <cell r="G742" t="str">
            <v>3222-05</v>
          </cell>
          <cell r="H742" t="str">
            <v>10/2024</v>
          </cell>
          <cell r="I742">
            <v>0</v>
          </cell>
          <cell r="J742">
            <v>288.8272</v>
          </cell>
          <cell r="L742">
            <v>198.72804968944101</v>
          </cell>
          <cell r="M742">
            <v>28.24</v>
          </cell>
          <cell r="R742">
            <v>253.30745025861083</v>
          </cell>
          <cell r="S742">
            <v>84.72</v>
          </cell>
          <cell r="U742">
            <v>0</v>
          </cell>
        </row>
        <row r="743">
          <cell r="C743" t="str">
            <v>HOSPITAL NOSSA SENHORA DAS GRAÇAS - ANTIGO ALFA - CG Nº 024/2022</v>
          </cell>
          <cell r="E743" t="str">
            <v>JULYANA LEOPOLDINA DE ANDRADE VASCONCELOS</v>
          </cell>
          <cell r="F743" t="str">
            <v>2 - Outros Profissionais da Saúde</v>
          </cell>
          <cell r="G743" t="str">
            <v>2235-05</v>
          </cell>
          <cell r="H743" t="str">
            <v>10/2024</v>
          </cell>
          <cell r="I743">
            <v>0</v>
          </cell>
          <cell r="K743">
            <v>235.22128000000001</v>
          </cell>
          <cell r="L743">
            <v>0</v>
          </cell>
          <cell r="M743">
            <v>0</v>
          </cell>
          <cell r="R743">
            <v>0</v>
          </cell>
          <cell r="S743">
            <v>0</v>
          </cell>
          <cell r="U743">
            <v>0</v>
          </cell>
        </row>
        <row r="744">
          <cell r="C744" t="str">
            <v>HOSPITAL NOSSA SENHORA DAS GRAÇAS - ANTIGO ALFA - CG Nº 024/2022</v>
          </cell>
          <cell r="E744" t="str">
            <v>JULYANNA PEREIRA DE CARVALHO</v>
          </cell>
          <cell r="F744" t="str">
            <v>2 - Outros Profissionais da Saúde</v>
          </cell>
          <cell r="G744" t="str">
            <v>2236-05</v>
          </cell>
          <cell r="H744" t="str">
            <v>10/2024</v>
          </cell>
          <cell r="I744">
            <v>0</v>
          </cell>
          <cell r="J744">
            <v>277.16559999999998</v>
          </cell>
          <cell r="L744">
            <v>0</v>
          </cell>
          <cell r="M744">
            <v>0</v>
          </cell>
          <cell r="R744">
            <v>0</v>
          </cell>
          <cell r="S744">
            <v>0</v>
          </cell>
          <cell r="U744">
            <v>0</v>
          </cell>
        </row>
        <row r="745">
          <cell r="C745" t="str">
            <v>HOSPITAL NOSSA SENHORA DAS GRAÇAS - ANTIGO ALFA - CG Nº 024/2022</v>
          </cell>
          <cell r="E745" t="str">
            <v>JUSSARA DE MENEZES PEREIRA</v>
          </cell>
          <cell r="F745" t="str">
            <v>3 - Administrativo</v>
          </cell>
          <cell r="G745" t="str">
            <v>5143-20</v>
          </cell>
          <cell r="H745" t="str">
            <v>10/2024</v>
          </cell>
          <cell r="I745">
            <v>0</v>
          </cell>
          <cell r="J745">
            <v>138.07679999999999</v>
          </cell>
          <cell r="L745">
            <v>198.72804968944101</v>
          </cell>
          <cell r="M745">
            <v>28.87</v>
          </cell>
          <cell r="R745">
            <v>135.63414860003027</v>
          </cell>
          <cell r="S745">
            <v>86.61</v>
          </cell>
          <cell r="U745">
            <v>0</v>
          </cell>
        </row>
        <row r="746">
          <cell r="C746" t="str">
            <v>HOSPITAL NOSSA SENHORA DAS GRAÇAS - ANTIGO ALFA - CG Nº 024/2022</v>
          </cell>
          <cell r="E746" t="str">
            <v>KAIO RAELI DE ALCANTARA DE PAULA</v>
          </cell>
          <cell r="F746" t="str">
            <v>2 - Outros Profissionais da Saúde</v>
          </cell>
          <cell r="G746" t="str">
            <v>2236-05</v>
          </cell>
          <cell r="H746" t="str">
            <v>10/2024</v>
          </cell>
          <cell r="I746">
            <v>0</v>
          </cell>
          <cell r="J746">
            <v>334.8168</v>
          </cell>
          <cell r="L746">
            <v>0</v>
          </cell>
          <cell r="M746">
            <v>0</v>
          </cell>
          <cell r="R746">
            <v>0</v>
          </cell>
          <cell r="S746">
            <v>0</v>
          </cell>
          <cell r="U746">
            <v>0</v>
          </cell>
        </row>
        <row r="747">
          <cell r="C747" t="str">
            <v>HOSPITAL NOSSA SENHORA DAS GRAÇAS - ANTIGO ALFA - CG Nº 024/2022</v>
          </cell>
          <cell r="E747" t="str">
            <v>KAMILLA MARIA MOURA DA SILVA</v>
          </cell>
          <cell r="F747" t="str">
            <v>2 - Outros Profissionais da Saúde</v>
          </cell>
          <cell r="G747" t="str">
            <v>3222-05</v>
          </cell>
          <cell r="H747" t="str">
            <v>10/2024</v>
          </cell>
          <cell r="I747">
            <v>0</v>
          </cell>
          <cell r="J747">
            <v>382.07040000000001</v>
          </cell>
          <cell r="L747">
            <v>0</v>
          </cell>
          <cell r="M747">
            <v>0</v>
          </cell>
          <cell r="R747">
            <v>0</v>
          </cell>
          <cell r="S747">
            <v>0</v>
          </cell>
          <cell r="U747">
            <v>0</v>
          </cell>
        </row>
        <row r="748">
          <cell r="C748" t="str">
            <v>HOSPITAL NOSSA SENHORA DAS GRAÇAS - ANTIGO ALFA - CG Nº 024/2022</v>
          </cell>
          <cell r="E748" t="str">
            <v>KAREN MIRELLY DO NASCIMENTO PESSOA</v>
          </cell>
          <cell r="F748" t="str">
            <v>2 - Outros Profissionais da Saúde</v>
          </cell>
          <cell r="G748" t="str">
            <v>2236-05</v>
          </cell>
          <cell r="H748" t="str">
            <v>10/2024</v>
          </cell>
          <cell r="I748">
            <v>0</v>
          </cell>
          <cell r="J748">
            <v>218.65520000000001</v>
          </cell>
          <cell r="L748">
            <v>198.72804968944101</v>
          </cell>
          <cell r="M748">
            <v>2.84</v>
          </cell>
          <cell r="R748">
            <v>0</v>
          </cell>
          <cell r="S748">
            <v>0</v>
          </cell>
          <cell r="U748">
            <v>0</v>
          </cell>
        </row>
        <row r="749">
          <cell r="C749" t="str">
            <v>HOSPITAL NOSSA SENHORA DAS GRAÇAS - ANTIGO ALFA - CG Nº 024/2022</v>
          </cell>
          <cell r="E749" t="str">
            <v>KARINA MARIA DA SILVA LIMA</v>
          </cell>
          <cell r="F749" t="str">
            <v>3 - Administrativo</v>
          </cell>
          <cell r="G749" t="str">
            <v>4110-10</v>
          </cell>
          <cell r="H749" t="str">
            <v>10/2024</v>
          </cell>
          <cell r="I749">
            <v>0</v>
          </cell>
          <cell r="J749">
            <v>131.80879999999999</v>
          </cell>
          <cell r="L749">
            <v>0</v>
          </cell>
          <cell r="M749">
            <v>0</v>
          </cell>
          <cell r="R749">
            <v>127.22891276727451</v>
          </cell>
          <cell r="S749">
            <v>86.61</v>
          </cell>
          <cell r="U749">
            <v>0</v>
          </cell>
        </row>
        <row r="750">
          <cell r="C750" t="str">
            <v>HOSPITAL NOSSA SENHORA DAS GRAÇAS - ANTIGO ALFA - CG Nº 024/2022</v>
          </cell>
          <cell r="E750" t="str">
            <v>KARLA ANDRESSA DE SOUSA FIGUEREDO DUARTE</v>
          </cell>
          <cell r="F750" t="str">
            <v>2 - Outros Profissionais da Saúde</v>
          </cell>
          <cell r="G750" t="str">
            <v>2236-05</v>
          </cell>
          <cell r="H750" t="str">
            <v>10/2024</v>
          </cell>
          <cell r="I750">
            <v>0</v>
          </cell>
          <cell r="J750">
            <v>265.74239999999998</v>
          </cell>
          <cell r="L750">
            <v>198.72804968944101</v>
          </cell>
          <cell r="M750">
            <v>2.4900000000000002</v>
          </cell>
          <cell r="R750">
            <v>0</v>
          </cell>
          <cell r="S750">
            <v>0</v>
          </cell>
          <cell r="U750">
            <v>0</v>
          </cell>
        </row>
        <row r="751">
          <cell r="C751" t="str">
            <v>HOSPITAL NOSSA SENHORA DAS GRAÇAS - ANTIGO ALFA - CG Nº 024/2022</v>
          </cell>
          <cell r="E751" t="str">
            <v>KARLA MENEZES DE LIRA</v>
          </cell>
          <cell r="F751" t="str">
            <v>2 - Outros Profissionais da Saúde</v>
          </cell>
          <cell r="G751" t="str">
            <v>2237-10</v>
          </cell>
          <cell r="H751" t="str">
            <v>10/2024</v>
          </cell>
          <cell r="I751">
            <v>0</v>
          </cell>
          <cell r="J751">
            <v>307.084</v>
          </cell>
          <cell r="L751">
            <v>0</v>
          </cell>
          <cell r="M751">
            <v>0</v>
          </cell>
          <cell r="R751">
            <v>0</v>
          </cell>
          <cell r="S751">
            <v>0</v>
          </cell>
          <cell r="U751">
            <v>0</v>
          </cell>
        </row>
        <row r="752">
          <cell r="C752" t="str">
            <v>HOSPITAL NOSSA SENHORA DAS GRAÇAS - ANTIGO ALFA - CG Nº 024/2022</v>
          </cell>
          <cell r="E752" t="str">
            <v>KARLA PRISCILA BATISTA DA SILVA</v>
          </cell>
          <cell r="F752" t="str">
            <v>3 - Administrativo</v>
          </cell>
          <cell r="G752" t="str">
            <v>5143-20</v>
          </cell>
          <cell r="H752" t="str">
            <v>10/2024</v>
          </cell>
          <cell r="I752">
            <v>0</v>
          </cell>
          <cell r="J752">
            <v>138.07679999999999</v>
          </cell>
          <cell r="L752">
            <v>198.72804968944101</v>
          </cell>
          <cell r="M752">
            <v>28.87</v>
          </cell>
          <cell r="R752">
            <v>135.63414860003027</v>
          </cell>
          <cell r="S752">
            <v>86.61</v>
          </cell>
          <cell r="U752">
            <v>0</v>
          </cell>
        </row>
        <row r="753">
          <cell r="C753" t="str">
            <v>HOSPITAL NOSSA SENHORA DAS GRAÇAS - ANTIGO ALFA - CG Nº 024/2022</v>
          </cell>
          <cell r="E753" t="str">
            <v>KARLA SOUZA BARROS VIEIRA MARCONDES</v>
          </cell>
          <cell r="F753" t="str">
            <v>2 - Outros Profissionais da Saúde</v>
          </cell>
          <cell r="G753" t="str">
            <v>3222-05</v>
          </cell>
          <cell r="H753" t="str">
            <v>10/2024</v>
          </cell>
          <cell r="I753">
            <v>0</v>
          </cell>
          <cell r="J753">
            <v>291.79360000000003</v>
          </cell>
          <cell r="L753">
            <v>0</v>
          </cell>
          <cell r="M753">
            <v>0</v>
          </cell>
          <cell r="R753">
            <v>0</v>
          </cell>
          <cell r="S753">
            <v>0</v>
          </cell>
          <cell r="U753">
            <v>0</v>
          </cell>
        </row>
        <row r="754">
          <cell r="C754" t="str">
            <v>HOSPITAL NOSSA SENHORA DAS GRAÇAS - ANTIGO ALFA - CG Nº 024/2022</v>
          </cell>
          <cell r="E754" t="str">
            <v>KAROLAYNE GOMES DE MELO</v>
          </cell>
          <cell r="F754" t="str">
            <v>2 - Outros Profissionais da Saúde</v>
          </cell>
          <cell r="G754" t="str">
            <v>2237-10</v>
          </cell>
          <cell r="H754" t="str">
            <v>10/2024</v>
          </cell>
          <cell r="I754">
            <v>0</v>
          </cell>
          <cell r="J754">
            <v>318.29919999999998</v>
          </cell>
          <cell r="L754">
            <v>0</v>
          </cell>
          <cell r="M754">
            <v>0</v>
          </cell>
          <cell r="R754">
            <v>0</v>
          </cell>
          <cell r="S754">
            <v>0</v>
          </cell>
          <cell r="U754">
            <v>0</v>
          </cell>
        </row>
        <row r="755">
          <cell r="C755" t="str">
            <v>HOSPITAL NOSSA SENHORA DAS GRAÇAS - ANTIGO ALFA - CG Nº 024/2022</v>
          </cell>
          <cell r="E755" t="str">
            <v>KAROLAYNE MOREIRA DA SILVA</v>
          </cell>
          <cell r="F755" t="str">
            <v>3 - Administrativo</v>
          </cell>
          <cell r="G755" t="str">
            <v>4110-10</v>
          </cell>
          <cell r="H755" t="str">
            <v>10/2024</v>
          </cell>
          <cell r="I755">
            <v>0</v>
          </cell>
          <cell r="J755">
            <v>115.48480000000001</v>
          </cell>
          <cell r="L755">
            <v>198.72804968944101</v>
          </cell>
          <cell r="M755">
            <v>28.87</v>
          </cell>
          <cell r="R755">
            <v>194.47079942932055</v>
          </cell>
          <cell r="S755">
            <v>20.5</v>
          </cell>
          <cell r="U755">
            <v>0</v>
          </cell>
        </row>
        <row r="756">
          <cell r="C756" t="str">
            <v>HOSPITAL NOSSA SENHORA DAS GRAÇAS - ANTIGO ALFA - CG Nº 024/2022</v>
          </cell>
          <cell r="E756" t="str">
            <v>KAROLAYNE SOUZA DE OLIVEIRA</v>
          </cell>
          <cell r="F756" t="str">
            <v>2 - Outros Profissionais da Saúde</v>
          </cell>
          <cell r="G756" t="str">
            <v>3222-05</v>
          </cell>
          <cell r="H756" t="str">
            <v>10/2024</v>
          </cell>
          <cell r="I756">
            <v>0</v>
          </cell>
          <cell r="J756">
            <v>290.03039999999999</v>
          </cell>
          <cell r="L756">
            <v>0</v>
          </cell>
          <cell r="M756">
            <v>0</v>
          </cell>
          <cell r="R756">
            <v>0</v>
          </cell>
          <cell r="S756">
            <v>0</v>
          </cell>
          <cell r="U756">
            <v>0</v>
          </cell>
        </row>
        <row r="757">
          <cell r="C757" t="str">
            <v>HOSPITAL NOSSA SENHORA DAS GRAÇAS - ANTIGO ALFA - CG Nº 024/2022</v>
          </cell>
          <cell r="E757" t="str">
            <v>KAROLINE CONCEICAO SILVA GOMBE</v>
          </cell>
          <cell r="F757" t="str">
            <v>2 - Outros Profissionais da Saúde</v>
          </cell>
          <cell r="G757" t="str">
            <v>3222-05</v>
          </cell>
          <cell r="H757" t="str">
            <v>10/2024</v>
          </cell>
          <cell r="I757">
            <v>0</v>
          </cell>
          <cell r="J757">
            <v>135.55199999999999</v>
          </cell>
          <cell r="L757">
            <v>198.72804968944101</v>
          </cell>
          <cell r="M757">
            <v>28.24</v>
          </cell>
          <cell r="R757">
            <v>253.64671035447222</v>
          </cell>
          <cell r="S757">
            <v>84.72</v>
          </cell>
          <cell r="U757">
            <v>0</v>
          </cell>
        </row>
        <row r="758">
          <cell r="C758" t="str">
            <v>HOSPITAL NOSSA SENHORA DAS GRAÇAS - ANTIGO ALFA - CG Nº 024/2022</v>
          </cell>
          <cell r="E758" t="str">
            <v>KAROLINE LUSTOSA CUNHA SARGES DE AMORIM</v>
          </cell>
          <cell r="F758" t="str">
            <v>3 - Administrativo</v>
          </cell>
          <cell r="G758" t="str">
            <v>4110-10</v>
          </cell>
          <cell r="H758" t="str">
            <v>10/2024</v>
          </cell>
          <cell r="I758">
            <v>0</v>
          </cell>
          <cell r="J758">
            <v>115.48480000000001</v>
          </cell>
          <cell r="L758">
            <v>198.72804968944101</v>
          </cell>
          <cell r="M758">
            <v>28.87</v>
          </cell>
          <cell r="R758">
            <v>0</v>
          </cell>
          <cell r="S758">
            <v>0</v>
          </cell>
          <cell r="U758">
            <v>0</v>
          </cell>
        </row>
        <row r="759">
          <cell r="C759" t="str">
            <v>HOSPITAL NOSSA SENHORA DAS GRAÇAS - ANTIGO ALFA - CG Nº 024/2022</v>
          </cell>
          <cell r="E759" t="str">
            <v>KAROLINE SANTOS DA SILVA</v>
          </cell>
          <cell r="F759" t="str">
            <v>2 - Outros Profissionais da Saúde</v>
          </cell>
          <cell r="G759" t="str">
            <v>3222-05</v>
          </cell>
          <cell r="H759" t="str">
            <v>10/2024</v>
          </cell>
          <cell r="I759">
            <v>0</v>
          </cell>
          <cell r="J759">
            <v>277.29840000000002</v>
          </cell>
          <cell r="L759">
            <v>0</v>
          </cell>
          <cell r="M759">
            <v>0</v>
          </cell>
          <cell r="R759">
            <v>152.57083584419757</v>
          </cell>
          <cell r="S759">
            <v>84.72</v>
          </cell>
          <cell r="U759">
            <v>0</v>
          </cell>
        </row>
        <row r="760">
          <cell r="C760" t="str">
            <v>HOSPITAL NOSSA SENHORA DAS GRAÇAS - ANTIGO ALFA - CG Nº 024/2022</v>
          </cell>
          <cell r="E760" t="str">
            <v>KASSIA CAROLINA FREIRE</v>
          </cell>
          <cell r="F760" t="str">
            <v>3 - Administrativo</v>
          </cell>
          <cell r="G760" t="str">
            <v>4102-05</v>
          </cell>
          <cell r="H760" t="str">
            <v>10/2024</v>
          </cell>
          <cell r="I760">
            <v>0</v>
          </cell>
          <cell r="J760">
            <v>391.52719999999999</v>
          </cell>
          <cell r="L760">
            <v>0</v>
          </cell>
          <cell r="M760">
            <v>0</v>
          </cell>
          <cell r="R760">
            <v>0</v>
          </cell>
          <cell r="S760">
            <v>0</v>
          </cell>
          <cell r="U760">
            <v>0</v>
          </cell>
        </row>
        <row r="761">
          <cell r="C761" t="str">
            <v>HOSPITAL NOSSA SENHORA DAS GRAÇAS - ANTIGO ALFA - CG Nº 024/2022</v>
          </cell>
          <cell r="E761" t="str">
            <v>KASSIA MAYANNE DOS SANTOS SILVA</v>
          </cell>
          <cell r="F761" t="str">
            <v>2 - Outros Profissionais da Saúde</v>
          </cell>
          <cell r="G761" t="str">
            <v>2516-05</v>
          </cell>
          <cell r="H761" t="str">
            <v>10/2024</v>
          </cell>
          <cell r="I761">
            <v>0</v>
          </cell>
          <cell r="J761">
            <v>268.9024</v>
          </cell>
          <cell r="L761">
            <v>198.72804968944101</v>
          </cell>
          <cell r="M761">
            <v>44</v>
          </cell>
          <cell r="R761">
            <v>0</v>
          </cell>
          <cell r="S761">
            <v>0</v>
          </cell>
          <cell r="U761">
            <v>0</v>
          </cell>
        </row>
        <row r="762">
          <cell r="C762" t="str">
            <v>HOSPITAL NOSSA SENHORA DAS GRAÇAS - ANTIGO ALFA - CG Nº 024/2022</v>
          </cell>
          <cell r="E762" t="str">
            <v>KAYO D LUCCA DA SILVA SILVEIRA</v>
          </cell>
          <cell r="F762" t="str">
            <v>2 - Outros Profissionais da Saúde</v>
          </cell>
          <cell r="G762" t="str">
            <v>5152-05</v>
          </cell>
          <cell r="H762" t="str">
            <v>10/2024</v>
          </cell>
          <cell r="I762">
            <v>0</v>
          </cell>
          <cell r="J762">
            <v>139.5232</v>
          </cell>
          <cell r="L762">
            <v>198.72804968944101</v>
          </cell>
          <cell r="M762">
            <v>29.07</v>
          </cell>
          <cell r="R762">
            <v>0</v>
          </cell>
          <cell r="S762">
            <v>0</v>
          </cell>
          <cell r="U762">
            <v>0</v>
          </cell>
        </row>
        <row r="763">
          <cell r="C763" t="str">
            <v>HOSPITAL NOSSA SENHORA DAS GRAÇAS - ANTIGO ALFA - CG Nº 024/2022</v>
          </cell>
          <cell r="E763" t="str">
            <v>KECIA MAGALHAES HILARIO</v>
          </cell>
          <cell r="F763" t="str">
            <v>2 - Outros Profissionais da Saúde</v>
          </cell>
          <cell r="G763" t="str">
            <v>3222-05</v>
          </cell>
          <cell r="H763" t="str">
            <v>10/2024</v>
          </cell>
          <cell r="I763">
            <v>0</v>
          </cell>
          <cell r="J763">
            <v>301.89280000000002</v>
          </cell>
          <cell r="L763">
            <v>198.72804968944101</v>
          </cell>
          <cell r="M763">
            <v>28.24</v>
          </cell>
          <cell r="R763">
            <v>0</v>
          </cell>
          <cell r="S763">
            <v>0</v>
          </cell>
          <cell r="U763">
            <v>0</v>
          </cell>
        </row>
        <row r="764">
          <cell r="C764" t="str">
            <v>HOSPITAL NOSSA SENHORA DAS GRAÇAS - ANTIGO ALFA - CG Nº 024/2022</v>
          </cell>
          <cell r="E764" t="str">
            <v>KEILA ANDREIA DE ARAUJO SANTIAGO</v>
          </cell>
          <cell r="F764" t="str">
            <v>3 - Administrativo</v>
          </cell>
          <cell r="G764" t="str">
            <v>5143-20</v>
          </cell>
          <cell r="H764" t="str">
            <v>10/2024</v>
          </cell>
          <cell r="I764">
            <v>0</v>
          </cell>
          <cell r="J764">
            <v>129.91759999999999</v>
          </cell>
          <cell r="L764">
            <v>198.72804968944101</v>
          </cell>
          <cell r="M764">
            <v>28.87</v>
          </cell>
          <cell r="R764">
            <v>135.63414860003027</v>
          </cell>
          <cell r="S764">
            <v>81.44</v>
          </cell>
          <cell r="U764">
            <v>0</v>
          </cell>
        </row>
        <row r="765">
          <cell r="C765" t="str">
            <v>HOSPITAL NOSSA SENHORA DAS GRAÇAS - ANTIGO ALFA - CG Nº 024/2022</v>
          </cell>
          <cell r="E765" t="str">
            <v>KELLEN KAROLINE COSTA MARTINS</v>
          </cell>
          <cell r="F765" t="str">
            <v>2 - Outros Profissionais da Saúde</v>
          </cell>
          <cell r="G765" t="str">
            <v>2236-05</v>
          </cell>
          <cell r="H765" t="str">
            <v>10/2024</v>
          </cell>
          <cell r="I765">
            <v>0</v>
          </cell>
          <cell r="J765">
            <v>314.68400000000003</v>
          </cell>
          <cell r="L765">
            <v>198.72804968944101</v>
          </cell>
          <cell r="M765">
            <v>2.4900000000000002</v>
          </cell>
          <cell r="R765">
            <v>0</v>
          </cell>
          <cell r="S765">
            <v>0</v>
          </cell>
          <cell r="U765">
            <v>116.77</v>
          </cell>
        </row>
        <row r="766">
          <cell r="C766" t="str">
            <v>HOSPITAL NOSSA SENHORA DAS GRAÇAS - ANTIGO ALFA - CG Nº 024/2022</v>
          </cell>
          <cell r="E766" t="str">
            <v>KELLY BIANCA OLIVEIRA MESSIAS</v>
          </cell>
          <cell r="F766" t="str">
            <v>2 - Outros Profissionais da Saúde</v>
          </cell>
          <cell r="G766" t="str">
            <v>3241-15</v>
          </cell>
          <cell r="H766" t="str">
            <v>10/2024</v>
          </cell>
          <cell r="I766">
            <v>0</v>
          </cell>
          <cell r="J766">
            <v>288.28640000000001</v>
          </cell>
          <cell r="L766">
            <v>0</v>
          </cell>
          <cell r="M766">
            <v>0</v>
          </cell>
          <cell r="R766">
            <v>0</v>
          </cell>
          <cell r="S766">
            <v>0</v>
          </cell>
          <cell r="U766">
            <v>0</v>
          </cell>
        </row>
        <row r="767">
          <cell r="C767" t="str">
            <v>HOSPITAL NOSSA SENHORA DAS GRAÇAS - ANTIGO ALFA - CG Nº 024/2022</v>
          </cell>
          <cell r="E767" t="str">
            <v>KELLY KARLA LUIZ DE AZEVEDO</v>
          </cell>
          <cell r="F767" t="str">
            <v>2 - Outros Profissionais da Saúde</v>
          </cell>
          <cell r="G767" t="str">
            <v>3222-05</v>
          </cell>
          <cell r="H767" t="str">
            <v>10/2024</v>
          </cell>
          <cell r="I767">
            <v>0</v>
          </cell>
          <cell r="J767">
            <v>273.98480000000001</v>
          </cell>
          <cell r="L767">
            <v>198.72804968944101</v>
          </cell>
          <cell r="M767">
            <v>28.24</v>
          </cell>
          <cell r="R767">
            <v>0</v>
          </cell>
          <cell r="S767">
            <v>0</v>
          </cell>
          <cell r="U767">
            <v>0</v>
          </cell>
        </row>
        <row r="768">
          <cell r="C768" t="str">
            <v>HOSPITAL NOSSA SENHORA DAS GRAÇAS - ANTIGO ALFA - CG Nº 024/2022</v>
          </cell>
          <cell r="E768" t="str">
            <v>KELVIN ANDERSON BEZERRA DOS SANTOS</v>
          </cell>
          <cell r="F768" t="str">
            <v>2 - Outros Profissionais da Saúde</v>
          </cell>
          <cell r="G768" t="str">
            <v>3222-05</v>
          </cell>
          <cell r="H768" t="str">
            <v>10/2024</v>
          </cell>
          <cell r="I768">
            <v>0</v>
          </cell>
          <cell r="J768">
            <v>290.65120000000002</v>
          </cell>
          <cell r="L768">
            <v>198.72804968944101</v>
          </cell>
          <cell r="M768">
            <v>28.24</v>
          </cell>
          <cell r="R768">
            <v>253.30745025861083</v>
          </cell>
          <cell r="S768">
            <v>80.2</v>
          </cell>
          <cell r="U768">
            <v>0</v>
          </cell>
        </row>
        <row r="769">
          <cell r="C769" t="str">
            <v>HOSPITAL NOSSA SENHORA DAS GRAÇAS - ANTIGO ALFA - CG Nº 024/2022</v>
          </cell>
          <cell r="E769" t="str">
            <v>KELVYLEN MARQUES DA SILVA</v>
          </cell>
          <cell r="F769" t="str">
            <v>2 - Outros Profissionais da Saúde</v>
          </cell>
          <cell r="G769" t="str">
            <v>5211-30</v>
          </cell>
          <cell r="H769" t="str">
            <v>10/2024</v>
          </cell>
          <cell r="I769">
            <v>0</v>
          </cell>
          <cell r="J769">
            <v>153.35679999999999</v>
          </cell>
          <cell r="L769">
            <v>198.72804968944101</v>
          </cell>
          <cell r="M769">
            <v>32.200000000000003</v>
          </cell>
          <cell r="R769">
            <v>131.84154218768927</v>
          </cell>
          <cell r="S769">
            <v>96.6</v>
          </cell>
          <cell r="U769">
            <v>0</v>
          </cell>
        </row>
        <row r="770">
          <cell r="C770" t="str">
            <v>HOSPITAL NOSSA SENHORA DAS GRAÇAS - ANTIGO ALFA - CG Nº 024/2022</v>
          </cell>
          <cell r="E770" t="str">
            <v>KEYLA CARLA DA SILVA ALBUQUERQUE</v>
          </cell>
          <cell r="F770" t="str">
            <v>2 - Outros Profissionais da Saúde</v>
          </cell>
          <cell r="G770" t="str">
            <v>3222-05</v>
          </cell>
          <cell r="H770" t="str">
            <v>10/2024</v>
          </cell>
          <cell r="I770">
            <v>0</v>
          </cell>
          <cell r="J770">
            <v>282.60480000000001</v>
          </cell>
          <cell r="L770">
            <v>198.72804968944101</v>
          </cell>
          <cell r="M770">
            <v>28.24</v>
          </cell>
          <cell r="R770">
            <v>0</v>
          </cell>
          <cell r="S770">
            <v>0</v>
          </cell>
          <cell r="U770">
            <v>0</v>
          </cell>
        </row>
        <row r="771">
          <cell r="C771" t="str">
            <v>HOSPITAL NOSSA SENHORA DAS GRAÇAS - ANTIGO ALFA - CG Nº 024/2022</v>
          </cell>
          <cell r="E771" t="str">
            <v>KLEBER SOUZA DA SILVA COSTA</v>
          </cell>
          <cell r="F771" t="str">
            <v>2 - Outros Profissionais da Saúde</v>
          </cell>
          <cell r="G771" t="str">
            <v>3241-15</v>
          </cell>
          <cell r="H771" t="str">
            <v>10/2024</v>
          </cell>
          <cell r="I771">
            <v>0</v>
          </cell>
          <cell r="J771">
            <v>282.14240000000001</v>
          </cell>
          <cell r="L771">
            <v>198.72804968944101</v>
          </cell>
          <cell r="M771">
            <v>21.69</v>
          </cell>
          <cell r="R771">
            <v>0</v>
          </cell>
          <cell r="S771">
            <v>0</v>
          </cell>
          <cell r="U771">
            <v>0</v>
          </cell>
        </row>
        <row r="772">
          <cell r="C772" t="str">
            <v>HOSPITAL NOSSA SENHORA DAS GRAÇAS - ANTIGO ALFA - CG Nº 024/2022</v>
          </cell>
          <cell r="E772" t="str">
            <v>KLEIDIANE GOMES FERREIRA</v>
          </cell>
          <cell r="F772" t="str">
            <v>2 - Outros Profissionais da Saúde</v>
          </cell>
          <cell r="G772" t="str">
            <v>3222-05</v>
          </cell>
          <cell r="H772" t="str">
            <v>10/2024</v>
          </cell>
          <cell r="I772">
            <v>0</v>
          </cell>
          <cell r="J772">
            <v>300.608</v>
          </cell>
          <cell r="L772">
            <v>0</v>
          </cell>
          <cell r="M772">
            <v>0</v>
          </cell>
          <cell r="R772">
            <v>0</v>
          </cell>
          <cell r="S772">
            <v>0</v>
          </cell>
          <cell r="U772">
            <v>0</v>
          </cell>
        </row>
        <row r="773">
          <cell r="C773" t="str">
            <v>HOSPITAL NOSSA SENHORA DAS GRAÇAS - ANTIGO ALFA - CG Nº 024/2022</v>
          </cell>
          <cell r="E773" t="str">
            <v>KLEYTON MANOEL ELIAS DA SILVA</v>
          </cell>
          <cell r="F773" t="str">
            <v>3 - Administrativo</v>
          </cell>
          <cell r="G773" t="str">
            <v>5174-10</v>
          </cell>
          <cell r="H773" t="str">
            <v>10/2024</v>
          </cell>
          <cell r="I773">
            <v>0</v>
          </cell>
          <cell r="J773">
            <v>115.48480000000001</v>
          </cell>
          <cell r="L773">
            <v>198.72804968944101</v>
          </cell>
          <cell r="M773">
            <v>28.87</v>
          </cell>
          <cell r="R773">
            <v>0</v>
          </cell>
          <cell r="S773">
            <v>84.72</v>
          </cell>
          <cell r="U773">
            <v>0</v>
          </cell>
        </row>
        <row r="774">
          <cell r="C774" t="str">
            <v>HOSPITAL NOSSA SENHORA DAS GRAÇAS - ANTIGO ALFA - CG Nº 024/2022</v>
          </cell>
          <cell r="E774" t="str">
            <v>LAIS ELINE CORREIA DE SOUSA</v>
          </cell>
          <cell r="F774" t="str">
            <v>2 - Outros Profissionais da Saúde</v>
          </cell>
          <cell r="G774" t="str">
            <v>2236-05</v>
          </cell>
          <cell r="H774" t="str">
            <v>10/2024</v>
          </cell>
          <cell r="I774">
            <v>0</v>
          </cell>
          <cell r="J774">
            <v>220.09440000000001</v>
          </cell>
          <cell r="L774">
            <v>198.72804968944101</v>
          </cell>
          <cell r="M774">
            <v>2.7</v>
          </cell>
          <cell r="R774">
            <v>0</v>
          </cell>
          <cell r="S774">
            <v>0</v>
          </cell>
          <cell r="U774">
            <v>0</v>
          </cell>
        </row>
        <row r="775">
          <cell r="C775" t="str">
            <v>HOSPITAL NOSSA SENHORA DAS GRAÇAS - ANTIGO ALFA - CG Nº 024/2022</v>
          </cell>
          <cell r="E775" t="str">
            <v>LAIS EMANUELLE BERNARDO VIEIRA DE FRANCA</v>
          </cell>
          <cell r="F775" t="str">
            <v>3 - Administrativo</v>
          </cell>
          <cell r="G775" t="str">
            <v>2234-45</v>
          </cell>
          <cell r="H775" t="str">
            <v>10/2024</v>
          </cell>
          <cell r="I775">
            <v>0</v>
          </cell>
          <cell r="J775">
            <v>605.78639999999996</v>
          </cell>
          <cell r="L775">
            <v>0</v>
          </cell>
          <cell r="M775">
            <v>0</v>
          </cell>
          <cell r="R775">
            <v>0</v>
          </cell>
          <cell r="S775">
            <v>0</v>
          </cell>
          <cell r="U775">
            <v>0</v>
          </cell>
        </row>
        <row r="776">
          <cell r="C776" t="str">
            <v>HOSPITAL NOSSA SENHORA DAS GRAÇAS - ANTIGO ALFA - CG Nº 024/2022</v>
          </cell>
          <cell r="E776" t="str">
            <v>LAIS MARIA DA SILVA</v>
          </cell>
          <cell r="F776" t="str">
            <v>2 - Outros Profissionais da Saúde</v>
          </cell>
          <cell r="G776" t="str">
            <v>2235-05</v>
          </cell>
          <cell r="H776" t="str">
            <v>10/2024</v>
          </cell>
          <cell r="I776">
            <v>0</v>
          </cell>
          <cell r="J776">
            <v>498.56799999999998</v>
          </cell>
          <cell r="L776">
            <v>198.72804968944101</v>
          </cell>
          <cell r="M776">
            <v>3.33</v>
          </cell>
          <cell r="R776">
            <v>0</v>
          </cell>
          <cell r="S776">
            <v>0</v>
          </cell>
          <cell r="U776">
            <v>0</v>
          </cell>
        </row>
        <row r="777">
          <cell r="C777" t="str">
            <v>HOSPITAL NOSSA SENHORA DAS GRAÇAS - ANTIGO ALFA - CG Nº 024/2022</v>
          </cell>
          <cell r="E777" t="str">
            <v>LAIS NOBERTO DA SILVA SOUZA</v>
          </cell>
          <cell r="F777" t="str">
            <v>2 - Outros Profissionais da Saúde</v>
          </cell>
          <cell r="G777" t="str">
            <v>3222-05</v>
          </cell>
          <cell r="H777" t="str">
            <v>10/2024</v>
          </cell>
          <cell r="I777">
            <v>0</v>
          </cell>
          <cell r="J777">
            <v>376.39679999999998</v>
          </cell>
          <cell r="L777">
            <v>198.72804968944101</v>
          </cell>
          <cell r="M777">
            <v>28.24</v>
          </cell>
          <cell r="R777">
            <v>0</v>
          </cell>
          <cell r="S777">
            <v>0</v>
          </cell>
          <cell r="U777">
            <v>0</v>
          </cell>
        </row>
        <row r="778">
          <cell r="C778" t="str">
            <v>HOSPITAL NOSSA SENHORA DAS GRAÇAS - ANTIGO ALFA - CG Nº 024/2022</v>
          </cell>
          <cell r="E778" t="str">
            <v>LAIS PEREIRA DA HORA</v>
          </cell>
          <cell r="F778" t="str">
            <v>2 - Outros Profissionais da Saúde</v>
          </cell>
          <cell r="G778" t="str">
            <v>3222-05</v>
          </cell>
          <cell r="H778" t="str">
            <v>10/2024</v>
          </cell>
          <cell r="I778">
            <v>0</v>
          </cell>
          <cell r="J778">
            <v>295.33920000000001</v>
          </cell>
          <cell r="L778">
            <v>0</v>
          </cell>
          <cell r="M778">
            <v>0</v>
          </cell>
          <cell r="R778">
            <v>0</v>
          </cell>
          <cell r="S778">
            <v>0</v>
          </cell>
          <cell r="U778">
            <v>0</v>
          </cell>
        </row>
        <row r="779">
          <cell r="C779" t="str">
            <v>HOSPITAL NOSSA SENHORA DAS GRAÇAS - ANTIGO ALFA - CG Nº 024/2022</v>
          </cell>
          <cell r="E779" t="str">
            <v>LAISE RISALVA FARIAS GOUVEIA DA SILVA</v>
          </cell>
          <cell r="F779" t="str">
            <v>2 - Outros Profissionais da Saúde</v>
          </cell>
          <cell r="G779" t="str">
            <v>2235-05</v>
          </cell>
          <cell r="H779" t="str">
            <v>10/2024</v>
          </cell>
          <cell r="I779">
            <v>0</v>
          </cell>
          <cell r="J779">
            <v>415.32</v>
          </cell>
          <cell r="L779">
            <v>0</v>
          </cell>
          <cell r="M779">
            <v>0</v>
          </cell>
          <cell r="R779">
            <v>0</v>
          </cell>
          <cell r="S779">
            <v>0</v>
          </cell>
          <cell r="U779">
            <v>0</v>
          </cell>
        </row>
        <row r="780">
          <cell r="C780" t="str">
            <v>HOSPITAL NOSSA SENHORA DAS GRAÇAS - ANTIGO ALFA - CG Nº 024/2022</v>
          </cell>
          <cell r="E780" t="str">
            <v>LARISSA BRIANNI DE ARAUJO GOMES</v>
          </cell>
          <cell r="F780" t="str">
            <v>2 - Outros Profissionais da Saúde</v>
          </cell>
          <cell r="G780" t="str">
            <v>2236-05</v>
          </cell>
          <cell r="H780" t="str">
            <v>10/2024</v>
          </cell>
          <cell r="I780">
            <v>0</v>
          </cell>
          <cell r="J780">
            <v>240.44640000000001</v>
          </cell>
          <cell r="L780">
            <v>0</v>
          </cell>
          <cell r="M780">
            <v>0</v>
          </cell>
          <cell r="R780">
            <v>0</v>
          </cell>
          <cell r="S780">
            <v>0</v>
          </cell>
          <cell r="U780">
            <v>0</v>
          </cell>
        </row>
        <row r="781">
          <cell r="C781" t="str">
            <v>HOSPITAL NOSSA SENHORA DAS GRAÇAS - ANTIGO ALFA - CG Nº 024/2022</v>
          </cell>
          <cell r="E781" t="str">
            <v>LARISSA CAROLINE DE ALMEIDA SOUSA LIMA</v>
          </cell>
          <cell r="F781" t="str">
            <v>2 - Outros Profissionais da Saúde</v>
          </cell>
          <cell r="G781" t="str">
            <v>2234-05</v>
          </cell>
          <cell r="H781" t="str">
            <v>10/2024</v>
          </cell>
          <cell r="I781">
            <v>0</v>
          </cell>
          <cell r="J781">
            <v>461.86239999999998</v>
          </cell>
          <cell r="L781">
            <v>0</v>
          </cell>
          <cell r="M781">
            <v>0</v>
          </cell>
          <cell r="R781">
            <v>0</v>
          </cell>
          <cell r="S781">
            <v>0</v>
          </cell>
          <cell r="U781">
            <v>0</v>
          </cell>
        </row>
        <row r="782">
          <cell r="C782" t="str">
            <v>HOSPITAL NOSSA SENHORA DAS GRAÇAS - ANTIGO ALFA - CG Nº 024/2022</v>
          </cell>
          <cell r="E782" t="str">
            <v>LARISSA DA SILVA AMARAL</v>
          </cell>
          <cell r="F782" t="str">
            <v>3 - Administrativo</v>
          </cell>
          <cell r="G782" t="str">
            <v>4110-10</v>
          </cell>
          <cell r="H782" t="str">
            <v>10/2024</v>
          </cell>
          <cell r="I782">
            <v>0</v>
          </cell>
          <cell r="J782">
            <v>175.24639999999999</v>
          </cell>
          <cell r="L782">
            <v>0</v>
          </cell>
          <cell r="M782">
            <v>0</v>
          </cell>
          <cell r="R782">
            <v>0</v>
          </cell>
          <cell r="S782">
            <v>0</v>
          </cell>
          <cell r="U782">
            <v>0</v>
          </cell>
        </row>
        <row r="783">
          <cell r="C783" t="str">
            <v>HOSPITAL NOSSA SENHORA DAS GRAÇAS - ANTIGO ALFA - CG Nº 024/2022</v>
          </cell>
          <cell r="E783" t="str">
            <v>LARISSA FERREIRA DA SILVA</v>
          </cell>
          <cell r="F783" t="str">
            <v>2 - Outros Profissionais da Saúde</v>
          </cell>
          <cell r="G783" t="str">
            <v>3222-05</v>
          </cell>
          <cell r="H783" t="str">
            <v>10/2024</v>
          </cell>
          <cell r="I783">
            <v>0</v>
          </cell>
          <cell r="J783">
            <v>289.69200000000001</v>
          </cell>
          <cell r="L783">
            <v>198.72804968944101</v>
          </cell>
          <cell r="M783">
            <v>28.24</v>
          </cell>
          <cell r="R783">
            <v>270.11792192412236</v>
          </cell>
          <cell r="S783">
            <v>77.94</v>
          </cell>
          <cell r="U783">
            <v>0</v>
          </cell>
        </row>
        <row r="784">
          <cell r="C784" t="str">
            <v>HOSPITAL NOSSA SENHORA DAS GRAÇAS - ANTIGO ALFA - CG Nº 024/2022</v>
          </cell>
          <cell r="E784" t="str">
            <v>LARISSA GOUVEIA DA SILVA</v>
          </cell>
          <cell r="F784" t="str">
            <v>2 - Outros Profissionais da Saúde</v>
          </cell>
          <cell r="G784" t="str">
            <v>2236-05</v>
          </cell>
          <cell r="H784" t="str">
            <v>10/2024</v>
          </cell>
          <cell r="I784">
            <v>0</v>
          </cell>
          <cell r="J784">
            <v>241.51519999999999</v>
          </cell>
          <cell r="L784">
            <v>0</v>
          </cell>
          <cell r="M784">
            <v>0</v>
          </cell>
          <cell r="R784">
            <v>0</v>
          </cell>
          <cell r="S784">
            <v>0</v>
          </cell>
          <cell r="U784">
            <v>0</v>
          </cell>
        </row>
        <row r="785">
          <cell r="C785" t="str">
            <v>HOSPITAL NOSSA SENHORA DAS GRAÇAS - ANTIGO ALFA - CG Nº 024/2022</v>
          </cell>
          <cell r="E785" t="str">
            <v>LARISSA LESSA SIMPLICIO COSTA</v>
          </cell>
          <cell r="F785" t="str">
            <v>3 - Administrativo</v>
          </cell>
          <cell r="G785" t="str">
            <v>4110-10</v>
          </cell>
          <cell r="H785" t="str">
            <v>10/2024</v>
          </cell>
          <cell r="I785">
            <v>0</v>
          </cell>
          <cell r="J785">
            <v>12.708</v>
          </cell>
          <cell r="L785">
            <v>0</v>
          </cell>
          <cell r="M785">
            <v>0</v>
          </cell>
          <cell r="R785">
            <v>194.6658298213928</v>
          </cell>
          <cell r="S785">
            <v>37.56</v>
          </cell>
          <cell r="U785">
            <v>0</v>
          </cell>
        </row>
        <row r="786">
          <cell r="C786" t="str">
            <v>HOSPITAL NOSSA SENHORA DAS GRAÇAS - ANTIGO ALFA - CG Nº 024/2022</v>
          </cell>
          <cell r="E786" t="str">
            <v>LARISSA LORENNA DO NASCIMENTO SILVA</v>
          </cell>
          <cell r="F786" t="str">
            <v>2 - Outros Profissionais da Saúde</v>
          </cell>
          <cell r="G786" t="str">
            <v>2235-05</v>
          </cell>
          <cell r="H786" t="str">
            <v>10/2024</v>
          </cell>
          <cell r="I786">
            <v>0</v>
          </cell>
          <cell r="J786">
            <v>174.35839999999999</v>
          </cell>
          <cell r="L786">
            <v>198.72804968944101</v>
          </cell>
          <cell r="M786">
            <v>2.79</v>
          </cell>
          <cell r="R786">
            <v>287.17671299249008</v>
          </cell>
          <cell r="S786">
            <v>85.52</v>
          </cell>
          <cell r="U786">
            <v>0</v>
          </cell>
        </row>
        <row r="787">
          <cell r="C787" t="str">
            <v>HOSPITAL NOSSA SENHORA DAS GRAÇAS - ANTIGO ALFA - CG Nº 024/2022</v>
          </cell>
          <cell r="E787" t="str">
            <v>LARISSA MOURA DA SILVA MACHADO DE OLIVEIRA</v>
          </cell>
          <cell r="F787" t="str">
            <v>2 - Outros Profissionais da Saúde</v>
          </cell>
          <cell r="G787" t="str">
            <v>2515-10</v>
          </cell>
          <cell r="H787" t="str">
            <v>10/2024</v>
          </cell>
          <cell r="I787">
            <v>0</v>
          </cell>
          <cell r="J787">
            <v>226.04239999999999</v>
          </cell>
          <cell r="L787">
            <v>0</v>
          </cell>
          <cell r="M787">
            <v>0</v>
          </cell>
          <cell r="R787">
            <v>0</v>
          </cell>
          <cell r="S787">
            <v>0</v>
          </cell>
          <cell r="U787">
            <v>0</v>
          </cell>
        </row>
        <row r="788">
          <cell r="C788" t="str">
            <v>HOSPITAL NOSSA SENHORA DAS GRAÇAS - ANTIGO ALFA - CG Nº 024/2022</v>
          </cell>
          <cell r="E788" t="str">
            <v>LAUDICEIA ELISABETE SILVA DOS SANTOS</v>
          </cell>
          <cell r="F788" t="str">
            <v>2 - Outros Profissionais da Saúde</v>
          </cell>
          <cell r="G788" t="str">
            <v>3222-05</v>
          </cell>
          <cell r="H788" t="str">
            <v>10/2024</v>
          </cell>
          <cell r="I788">
            <v>0</v>
          </cell>
          <cell r="J788">
            <v>307.49439999999998</v>
          </cell>
          <cell r="L788">
            <v>198.72804968944101</v>
          </cell>
          <cell r="M788">
            <v>28.24</v>
          </cell>
          <cell r="R788">
            <v>0</v>
          </cell>
          <cell r="S788">
            <v>0</v>
          </cell>
          <cell r="U788">
            <v>0</v>
          </cell>
        </row>
        <row r="789">
          <cell r="C789" t="str">
            <v>HOSPITAL NOSSA SENHORA DAS GRAÇAS - ANTIGO ALFA - CG Nº 024/2022</v>
          </cell>
          <cell r="E789" t="str">
            <v>LAURA CARLA RODRIGUES CARDOSO</v>
          </cell>
          <cell r="F789" t="str">
            <v>2 - Outros Profissionais da Saúde</v>
          </cell>
          <cell r="G789" t="str">
            <v>2237-10</v>
          </cell>
          <cell r="H789" t="str">
            <v>10/2024</v>
          </cell>
          <cell r="I789">
            <v>0</v>
          </cell>
          <cell r="J789">
            <v>316.29599999999999</v>
          </cell>
          <cell r="L789">
            <v>0</v>
          </cell>
          <cell r="M789">
            <v>0</v>
          </cell>
          <cell r="R789">
            <v>0</v>
          </cell>
          <cell r="S789">
            <v>0</v>
          </cell>
          <cell r="U789">
            <v>0</v>
          </cell>
        </row>
        <row r="790">
          <cell r="C790" t="str">
            <v>HOSPITAL NOSSA SENHORA DAS GRAÇAS - ANTIGO ALFA - CG Nº 024/2022</v>
          </cell>
          <cell r="E790" t="str">
            <v>LAURA DIANA DAMASCENA DE LACERDA HONORATO</v>
          </cell>
          <cell r="F790" t="str">
            <v>2 - Outros Profissionais da Saúde</v>
          </cell>
          <cell r="G790" t="str">
            <v>2235-05</v>
          </cell>
          <cell r="H790" t="str">
            <v>10/2024</v>
          </cell>
          <cell r="I790">
            <v>0</v>
          </cell>
          <cell r="J790">
            <v>555.26</v>
          </cell>
          <cell r="L790">
            <v>198.72804968944101</v>
          </cell>
          <cell r="M790">
            <v>3.33</v>
          </cell>
          <cell r="R790">
            <v>0</v>
          </cell>
          <cell r="S790">
            <v>0</v>
          </cell>
          <cell r="U790">
            <v>0</v>
          </cell>
        </row>
        <row r="791">
          <cell r="C791" t="str">
            <v>HOSPITAL NOSSA SENHORA DAS GRAÇAS - ANTIGO ALFA - CG Nº 024/2022</v>
          </cell>
          <cell r="E791" t="str">
            <v>LAURA HERUNDINA VELOSO DA SILVEIRA BRASIL</v>
          </cell>
          <cell r="F791" t="str">
            <v>2 - Outros Profissionais da Saúde</v>
          </cell>
          <cell r="G791" t="str">
            <v>2235-05</v>
          </cell>
          <cell r="H791" t="str">
            <v>10/2024</v>
          </cell>
          <cell r="I791">
            <v>0</v>
          </cell>
          <cell r="J791">
            <v>471.84960000000001</v>
          </cell>
          <cell r="L791">
            <v>198.72804968944101</v>
          </cell>
          <cell r="M791">
            <v>3.33</v>
          </cell>
          <cell r="R791">
            <v>0</v>
          </cell>
          <cell r="S791">
            <v>0</v>
          </cell>
          <cell r="U791">
            <v>0</v>
          </cell>
        </row>
        <row r="792">
          <cell r="C792" t="str">
            <v>HOSPITAL NOSSA SENHORA DAS GRAÇAS - ANTIGO ALFA - CG Nº 024/2022</v>
          </cell>
          <cell r="E792" t="str">
            <v>LAURA MIRANDA DA SILVA CABRAL</v>
          </cell>
          <cell r="F792" t="str">
            <v>2 - Outros Profissionais da Saúde</v>
          </cell>
          <cell r="G792" t="str">
            <v>2516-05</v>
          </cell>
          <cell r="H792" t="str">
            <v>10/2024</v>
          </cell>
          <cell r="I792">
            <v>0</v>
          </cell>
          <cell r="J792">
            <v>206.71600000000001</v>
          </cell>
          <cell r="L792">
            <v>198.72804968944101</v>
          </cell>
          <cell r="M792">
            <v>44</v>
          </cell>
          <cell r="R792">
            <v>0</v>
          </cell>
          <cell r="S792">
            <v>0</v>
          </cell>
          <cell r="U792">
            <v>0</v>
          </cell>
        </row>
        <row r="793">
          <cell r="C793" t="str">
            <v>HOSPITAL NOSSA SENHORA DAS GRAÇAS - ANTIGO ALFA - CG Nº 024/2022</v>
          </cell>
          <cell r="E793" t="str">
            <v>LAURA OLIVEIRA RODRIGUES</v>
          </cell>
          <cell r="F793" t="str">
            <v>1 - Médico</v>
          </cell>
          <cell r="G793" t="str">
            <v>2251-25</v>
          </cell>
          <cell r="H793" t="str">
            <v>10/2024</v>
          </cell>
          <cell r="I793">
            <v>0</v>
          </cell>
          <cell r="J793">
            <v>307.65120000000002</v>
          </cell>
          <cell r="L793">
            <v>0</v>
          </cell>
          <cell r="M793">
            <v>0</v>
          </cell>
          <cell r="R793">
            <v>0</v>
          </cell>
          <cell r="S793">
            <v>0</v>
          </cell>
          <cell r="U793">
            <v>0</v>
          </cell>
        </row>
        <row r="794">
          <cell r="C794" t="str">
            <v>HOSPITAL NOSSA SENHORA DAS GRAÇAS - ANTIGO ALFA - CG Nº 024/2022</v>
          </cell>
          <cell r="E794" t="str">
            <v>LAYENNE MIRELLE DA SILVA LIMA</v>
          </cell>
          <cell r="F794" t="str">
            <v>2 - Outros Profissionais da Saúde</v>
          </cell>
          <cell r="G794" t="str">
            <v>3222-05</v>
          </cell>
          <cell r="H794" t="str">
            <v>10/2024</v>
          </cell>
          <cell r="I794">
            <v>0</v>
          </cell>
          <cell r="J794">
            <v>297.18720000000002</v>
          </cell>
          <cell r="L794">
            <v>0</v>
          </cell>
          <cell r="M794">
            <v>0</v>
          </cell>
          <cell r="R794">
            <v>0</v>
          </cell>
          <cell r="S794">
            <v>0</v>
          </cell>
          <cell r="U794">
            <v>0</v>
          </cell>
        </row>
        <row r="795">
          <cell r="C795" t="str">
            <v>HOSPITAL NOSSA SENHORA DAS GRAÇAS - ANTIGO ALFA - CG Nº 024/2022</v>
          </cell>
          <cell r="E795" t="str">
            <v>LAYS DE OLIVEIRA MACEDO</v>
          </cell>
          <cell r="F795" t="str">
            <v>2 - Outros Profissionais da Saúde</v>
          </cell>
          <cell r="G795" t="str">
            <v>2235-05</v>
          </cell>
          <cell r="H795" t="str">
            <v>10/2024</v>
          </cell>
          <cell r="I795">
            <v>0</v>
          </cell>
          <cell r="J795">
            <v>726.1160000000001</v>
          </cell>
          <cell r="L795">
            <v>198.72804968944101</v>
          </cell>
          <cell r="M795">
            <v>3.33</v>
          </cell>
          <cell r="R795">
            <v>0</v>
          </cell>
          <cell r="S795">
            <v>0</v>
          </cell>
          <cell r="U795">
            <v>0</v>
          </cell>
        </row>
        <row r="796">
          <cell r="C796" t="str">
            <v>HOSPITAL NOSSA SENHORA DAS GRAÇAS - ANTIGO ALFA - CG Nº 024/2022</v>
          </cell>
          <cell r="E796" t="str">
            <v>LAYS INGREDY MARIA SILVA ARAUJO</v>
          </cell>
          <cell r="F796" t="str">
            <v>2 - Outros Profissionais da Saúde</v>
          </cell>
          <cell r="G796" t="str">
            <v>2236-05</v>
          </cell>
          <cell r="H796" t="str">
            <v>10/2024</v>
          </cell>
          <cell r="I796">
            <v>0</v>
          </cell>
          <cell r="J796">
            <v>216.9736</v>
          </cell>
          <cell r="L796">
            <v>198.72804968944101</v>
          </cell>
          <cell r="M796">
            <v>2.7</v>
          </cell>
          <cell r="R796">
            <v>0</v>
          </cell>
          <cell r="S796">
            <v>0</v>
          </cell>
          <cell r="U796">
            <v>0</v>
          </cell>
        </row>
        <row r="797">
          <cell r="C797" t="str">
            <v>HOSPITAL NOSSA SENHORA DAS GRAÇAS - ANTIGO ALFA - CG Nº 024/2022</v>
          </cell>
          <cell r="E797" t="str">
            <v>LEANDRO MARQUES DA SILVA</v>
          </cell>
          <cell r="F797" t="str">
            <v>3 - Administrativo</v>
          </cell>
          <cell r="G797" t="str">
            <v>5143-20</v>
          </cell>
          <cell r="H797" t="str">
            <v>10/2024</v>
          </cell>
          <cell r="I797">
            <v>0</v>
          </cell>
          <cell r="J797">
            <v>138.07679999999999</v>
          </cell>
          <cell r="L797">
            <v>198.72804968944101</v>
          </cell>
          <cell r="M797">
            <v>28.87</v>
          </cell>
          <cell r="R797">
            <v>135.63414860003027</v>
          </cell>
          <cell r="S797">
            <v>0</v>
          </cell>
          <cell r="U797">
            <v>0</v>
          </cell>
        </row>
        <row r="798">
          <cell r="C798" t="str">
            <v>HOSPITAL NOSSA SENHORA DAS GRAÇAS - ANTIGO ALFA - CG Nº 024/2022</v>
          </cell>
          <cell r="E798" t="str">
            <v>LEANDRO OLIVEIRA MACEDO</v>
          </cell>
          <cell r="F798" t="str">
            <v>3 - Administrativo</v>
          </cell>
          <cell r="G798" t="str">
            <v>5174-10</v>
          </cell>
          <cell r="H798" t="str">
            <v>10/2024</v>
          </cell>
          <cell r="I798">
            <v>0</v>
          </cell>
          <cell r="J798">
            <v>71.421599999999998</v>
          </cell>
          <cell r="L798">
            <v>198.72804968944101</v>
          </cell>
          <cell r="M798">
            <v>28.87</v>
          </cell>
          <cell r="R798">
            <v>127.22891276727451</v>
          </cell>
          <cell r="S798">
            <v>4.33</v>
          </cell>
          <cell r="U798">
            <v>0</v>
          </cell>
        </row>
        <row r="799">
          <cell r="C799" t="str">
            <v>HOSPITAL NOSSA SENHORA DAS GRAÇAS - ANTIGO ALFA - CG Nº 024/2022</v>
          </cell>
          <cell r="E799" t="str">
            <v>LEANDRO ROBERTO DO NASCIMENTO SANTOS</v>
          </cell>
          <cell r="F799" t="str">
            <v>2 - Outros Profissionais da Saúde</v>
          </cell>
          <cell r="G799" t="str">
            <v>2236-05</v>
          </cell>
          <cell r="H799" t="str">
            <v>10/2024</v>
          </cell>
          <cell r="I799">
            <v>0</v>
          </cell>
          <cell r="J799">
            <v>332.02480000000003</v>
          </cell>
          <cell r="L799">
            <v>198.72804968944101</v>
          </cell>
          <cell r="M799">
            <v>2.7</v>
          </cell>
          <cell r="R799">
            <v>0</v>
          </cell>
          <cell r="S799">
            <v>0</v>
          </cell>
          <cell r="U799">
            <v>0</v>
          </cell>
        </row>
        <row r="800">
          <cell r="C800" t="str">
            <v>HOSPITAL NOSSA SENHORA DAS GRAÇAS - ANTIGO ALFA - CG Nº 024/2022</v>
          </cell>
          <cell r="E800" t="str">
            <v>LENILSON SANTANA DA SILVA</v>
          </cell>
          <cell r="F800" t="str">
            <v>2 - Outros Profissionais da Saúde</v>
          </cell>
          <cell r="G800" t="str">
            <v>5211-30</v>
          </cell>
          <cell r="H800" t="str">
            <v>10/2024</v>
          </cell>
          <cell r="I800">
            <v>0</v>
          </cell>
          <cell r="J800">
            <v>128.79519999999999</v>
          </cell>
          <cell r="L800">
            <v>198.72804968944101</v>
          </cell>
          <cell r="M800">
            <v>32.200000000000003</v>
          </cell>
          <cell r="R800">
            <v>387.79122358270291</v>
          </cell>
          <cell r="S800">
            <v>96.6</v>
          </cell>
          <cell r="U800">
            <v>0</v>
          </cell>
        </row>
        <row r="801">
          <cell r="C801" t="str">
            <v>HOSPITAL NOSSA SENHORA DAS GRAÇAS - ANTIGO ALFA - CG Nº 024/2022</v>
          </cell>
          <cell r="E801" t="str">
            <v>LEOCARDIA GALDINO DE LIMA</v>
          </cell>
          <cell r="F801" t="str">
            <v>2 - Outros Profissionais da Saúde</v>
          </cell>
          <cell r="G801" t="str">
            <v>2235-05</v>
          </cell>
          <cell r="H801" t="str">
            <v>10/2024</v>
          </cell>
          <cell r="I801">
            <v>0</v>
          </cell>
          <cell r="J801">
            <v>469.79120000000012</v>
          </cell>
          <cell r="L801">
            <v>0</v>
          </cell>
          <cell r="M801">
            <v>0</v>
          </cell>
          <cell r="R801">
            <v>0</v>
          </cell>
          <cell r="S801">
            <v>0</v>
          </cell>
          <cell r="U801">
            <v>0</v>
          </cell>
        </row>
        <row r="802">
          <cell r="C802" t="str">
            <v>HOSPITAL NOSSA SENHORA DAS GRAÇAS - ANTIGO ALFA - CG Nº 024/2022</v>
          </cell>
          <cell r="E802" t="str">
            <v>LEONARDO FELIPE DA SILVA</v>
          </cell>
          <cell r="F802" t="str">
            <v>3 - Administrativo</v>
          </cell>
          <cell r="G802" t="str">
            <v>5174-10</v>
          </cell>
          <cell r="H802" t="str">
            <v>10/2024</v>
          </cell>
          <cell r="I802">
            <v>0</v>
          </cell>
          <cell r="J802">
            <v>141.81280000000001</v>
          </cell>
          <cell r="L802">
            <v>0</v>
          </cell>
          <cell r="M802">
            <v>0</v>
          </cell>
          <cell r="R802">
            <v>138.09421762425146</v>
          </cell>
          <cell r="S802">
            <v>82.28</v>
          </cell>
          <cell r="U802">
            <v>0</v>
          </cell>
        </row>
        <row r="803">
          <cell r="C803" t="str">
            <v>HOSPITAL NOSSA SENHORA DAS GRAÇAS - ANTIGO ALFA - CG Nº 024/2022</v>
          </cell>
          <cell r="E803" t="str">
            <v>LEONARDO SILVA DE OLIVEIRA</v>
          </cell>
          <cell r="F803" t="str">
            <v>2 - Outros Profissionais da Saúde</v>
          </cell>
          <cell r="G803" t="str">
            <v>5151-10</v>
          </cell>
          <cell r="H803" t="str">
            <v>10/2024</v>
          </cell>
          <cell r="I803">
            <v>0</v>
          </cell>
          <cell r="J803">
            <v>138.03280000000001</v>
          </cell>
          <cell r="L803">
            <v>0</v>
          </cell>
          <cell r="M803">
            <v>0</v>
          </cell>
          <cell r="R803">
            <v>0</v>
          </cell>
          <cell r="S803">
            <v>0</v>
          </cell>
          <cell r="U803">
            <v>0</v>
          </cell>
        </row>
        <row r="804">
          <cell r="C804" t="str">
            <v>HOSPITAL NOSSA SENHORA DAS GRAÇAS - ANTIGO ALFA - CG Nº 024/2022</v>
          </cell>
          <cell r="E804" t="str">
            <v>LEONIA MOREIRA TRAJANO</v>
          </cell>
          <cell r="F804" t="str">
            <v>2 - Outros Profissionais da Saúde</v>
          </cell>
          <cell r="G804" t="str">
            <v>2236-05</v>
          </cell>
          <cell r="H804" t="str">
            <v>10/2024</v>
          </cell>
          <cell r="I804">
            <v>0</v>
          </cell>
          <cell r="J804">
            <v>252.3192</v>
          </cell>
          <cell r="L804">
            <v>198.72804968944101</v>
          </cell>
          <cell r="M804">
            <v>2.7</v>
          </cell>
          <cell r="R804">
            <v>0</v>
          </cell>
          <cell r="S804">
            <v>0</v>
          </cell>
          <cell r="U804">
            <v>0</v>
          </cell>
        </row>
        <row r="805">
          <cell r="C805" t="str">
            <v>HOSPITAL NOSSA SENHORA DAS GRAÇAS - ANTIGO ALFA - CG Nº 024/2022</v>
          </cell>
          <cell r="E805" t="str">
            <v>LEONICE REGIS DA SILVA</v>
          </cell>
          <cell r="F805" t="str">
            <v>2 - Outros Profissionais da Saúde</v>
          </cell>
          <cell r="G805" t="str">
            <v>3222-05</v>
          </cell>
          <cell r="H805" t="str">
            <v>10/2024</v>
          </cell>
          <cell r="I805">
            <v>0</v>
          </cell>
          <cell r="J805">
            <v>273.47840000000002</v>
          </cell>
          <cell r="L805">
            <v>198.72804968944101</v>
          </cell>
          <cell r="M805">
            <v>28.24</v>
          </cell>
          <cell r="R805">
            <v>135.63414860003027</v>
          </cell>
          <cell r="S805">
            <v>80.2</v>
          </cell>
          <cell r="U805">
            <v>0</v>
          </cell>
        </row>
        <row r="806">
          <cell r="C806" t="str">
            <v>HOSPITAL NOSSA SENHORA DAS GRAÇAS - ANTIGO ALFA - CG Nº 024/2022</v>
          </cell>
          <cell r="E806" t="str">
            <v>LETICIA MAGGIONI</v>
          </cell>
          <cell r="F806" t="str">
            <v>1 - Médico</v>
          </cell>
          <cell r="G806" t="str">
            <v>2251-25</v>
          </cell>
          <cell r="H806" t="str">
            <v>10/2024</v>
          </cell>
          <cell r="I806">
            <v>0</v>
          </cell>
          <cell r="J806">
            <v>604.28719999999998</v>
          </cell>
          <cell r="L806">
            <v>198.72804968944101</v>
          </cell>
          <cell r="M806">
            <v>15.84</v>
          </cell>
          <cell r="R806">
            <v>0</v>
          </cell>
          <cell r="S806">
            <v>0</v>
          </cell>
          <cell r="U806">
            <v>0</v>
          </cell>
        </row>
        <row r="807">
          <cell r="C807" t="str">
            <v>HOSPITAL NOSSA SENHORA DAS GRAÇAS - ANTIGO ALFA - CG Nº 024/2022</v>
          </cell>
          <cell r="E807" t="str">
            <v>LETICIA MARIA DE MELO SARMENTO</v>
          </cell>
          <cell r="F807" t="str">
            <v>2 - Outros Profissionais da Saúde</v>
          </cell>
          <cell r="G807" t="str">
            <v>2235-05</v>
          </cell>
          <cell r="H807" t="str">
            <v>10/2024</v>
          </cell>
          <cell r="I807">
            <v>0</v>
          </cell>
          <cell r="J807">
            <v>423.36160000000012</v>
          </cell>
          <cell r="L807">
            <v>198.72804968944101</v>
          </cell>
          <cell r="M807">
            <v>3.33</v>
          </cell>
          <cell r="R807">
            <v>0</v>
          </cell>
          <cell r="S807">
            <v>0</v>
          </cell>
          <cell r="U807">
            <v>0</v>
          </cell>
        </row>
        <row r="808">
          <cell r="C808" t="str">
            <v>HOSPITAL NOSSA SENHORA DAS GRAÇAS - ANTIGO ALFA - CG Nº 024/2022</v>
          </cell>
          <cell r="E808" t="str">
            <v>LETICIA PEIXOTO GRANJA SAMPAIO DA POCIUNCULA</v>
          </cell>
          <cell r="F808" t="str">
            <v>2 - Outros Profissionais da Saúde</v>
          </cell>
          <cell r="G808" t="str">
            <v>3222-05</v>
          </cell>
          <cell r="H808" t="str">
            <v>10/2024</v>
          </cell>
          <cell r="I808">
            <v>0</v>
          </cell>
          <cell r="J808">
            <v>271.4024</v>
          </cell>
          <cell r="L808">
            <v>198.72804968944101</v>
          </cell>
          <cell r="M808">
            <v>28.24</v>
          </cell>
          <cell r="R808">
            <v>0</v>
          </cell>
          <cell r="S808">
            <v>0</v>
          </cell>
          <cell r="U808">
            <v>0</v>
          </cell>
        </row>
        <row r="809">
          <cell r="C809" t="str">
            <v>HOSPITAL NOSSA SENHORA DAS GRAÇAS - ANTIGO ALFA - CG Nº 024/2022</v>
          </cell>
          <cell r="E809" t="str">
            <v>LETICIA RAYANE DA SILVA</v>
          </cell>
          <cell r="F809" t="str">
            <v>2 - Outros Profissionais da Saúde</v>
          </cell>
          <cell r="G809" t="str">
            <v>2235-05</v>
          </cell>
          <cell r="H809" t="str">
            <v>10/2024</v>
          </cell>
          <cell r="I809">
            <v>0</v>
          </cell>
          <cell r="J809">
            <v>419.42800000000011</v>
          </cell>
          <cell r="L809">
            <v>198.72804968944101</v>
          </cell>
          <cell r="M809">
            <v>2.79</v>
          </cell>
          <cell r="R809">
            <v>0</v>
          </cell>
          <cell r="S809">
            <v>0</v>
          </cell>
          <cell r="U809">
            <v>0</v>
          </cell>
        </row>
        <row r="810">
          <cell r="C810" t="str">
            <v>HOSPITAL NOSSA SENHORA DAS GRAÇAS - ANTIGO ALFA - CG Nº 024/2022</v>
          </cell>
          <cell r="E810" t="str">
            <v>LEVI CLAUDIO DA SILVA</v>
          </cell>
          <cell r="F810" t="str">
            <v>2 - Outros Profissionais da Saúde</v>
          </cell>
          <cell r="G810" t="str">
            <v>5211-30</v>
          </cell>
          <cell r="H810" t="str">
            <v>10/2024</v>
          </cell>
          <cell r="I810">
            <v>0</v>
          </cell>
          <cell r="J810">
            <v>139.65039999999999</v>
          </cell>
          <cell r="L810">
            <v>198.72804968944101</v>
          </cell>
          <cell r="M810">
            <v>32.200000000000003</v>
          </cell>
          <cell r="R810">
            <v>253.30745025861083</v>
          </cell>
          <cell r="S810">
            <v>94.4</v>
          </cell>
          <cell r="U810">
            <v>0</v>
          </cell>
        </row>
        <row r="811">
          <cell r="C811" t="str">
            <v>HOSPITAL NOSSA SENHORA DAS GRAÇAS - ANTIGO ALFA - CG Nº 024/2022</v>
          </cell>
          <cell r="E811" t="str">
            <v>LIANDRA DA SILVA SANTOS</v>
          </cell>
          <cell r="F811" t="str">
            <v>2 - Outros Profissionais da Saúde</v>
          </cell>
          <cell r="G811" t="str">
            <v>2235-05</v>
          </cell>
          <cell r="H811" t="str">
            <v>10/2024</v>
          </cell>
          <cell r="I811">
            <v>0</v>
          </cell>
          <cell r="J811">
            <v>443.94799999999998</v>
          </cell>
          <cell r="L811">
            <v>0</v>
          </cell>
          <cell r="M811">
            <v>0</v>
          </cell>
          <cell r="R811">
            <v>0</v>
          </cell>
          <cell r="S811">
            <v>0</v>
          </cell>
          <cell r="U811">
            <v>0</v>
          </cell>
        </row>
        <row r="812">
          <cell r="C812" t="str">
            <v>HOSPITAL NOSSA SENHORA DAS GRAÇAS - ANTIGO ALFA - CG Nº 024/2022</v>
          </cell>
          <cell r="E812" t="str">
            <v>LIDIA CRISTINA SILVA DA ROCHA SANTOS</v>
          </cell>
          <cell r="F812" t="str">
            <v>2 - Outros Profissionais da Saúde</v>
          </cell>
          <cell r="G812" t="str">
            <v>2235-05</v>
          </cell>
          <cell r="H812" t="str">
            <v>10/2024</v>
          </cell>
          <cell r="I812">
            <v>0</v>
          </cell>
          <cell r="J812">
            <v>471.25040000000001</v>
          </cell>
          <cell r="L812">
            <v>0</v>
          </cell>
          <cell r="M812">
            <v>0</v>
          </cell>
          <cell r="R812">
            <v>0</v>
          </cell>
          <cell r="S812">
            <v>0</v>
          </cell>
          <cell r="U812">
            <v>0</v>
          </cell>
        </row>
        <row r="813">
          <cell r="C813" t="str">
            <v>HOSPITAL NOSSA SENHORA DAS GRAÇAS - ANTIGO ALFA - CG Nº 024/2022</v>
          </cell>
          <cell r="E813" t="str">
            <v>LIDIANA AVELINO ACIOLI LIMA</v>
          </cell>
          <cell r="F813" t="str">
            <v>2 - Outros Profissionais da Saúde</v>
          </cell>
          <cell r="G813" t="str">
            <v>3222-05</v>
          </cell>
          <cell r="H813" t="str">
            <v>10/2024</v>
          </cell>
          <cell r="I813">
            <v>0</v>
          </cell>
          <cell r="J813">
            <v>314.7448</v>
          </cell>
          <cell r="L813">
            <v>0</v>
          </cell>
          <cell r="M813">
            <v>0</v>
          </cell>
          <cell r="R813">
            <v>0</v>
          </cell>
          <cell r="S813">
            <v>0</v>
          </cell>
          <cell r="U813">
            <v>0</v>
          </cell>
        </row>
        <row r="814">
          <cell r="C814" t="str">
            <v>HOSPITAL NOSSA SENHORA DAS GRAÇAS - ANTIGO ALFA - CG Nº 024/2022</v>
          </cell>
          <cell r="E814" t="str">
            <v>LIDIANE BEZERRA ALVES DA SILVA</v>
          </cell>
          <cell r="F814" t="str">
            <v>3 - Administrativo</v>
          </cell>
          <cell r="G814" t="str">
            <v>5143-20</v>
          </cell>
          <cell r="H814" t="str">
            <v>10/2024</v>
          </cell>
          <cell r="I814">
            <v>0</v>
          </cell>
          <cell r="J814">
            <v>138.07679999999999</v>
          </cell>
          <cell r="L814">
            <v>198.72804968944101</v>
          </cell>
          <cell r="M814">
            <v>28.87</v>
          </cell>
          <cell r="R814">
            <v>135.63414860003027</v>
          </cell>
          <cell r="S814">
            <v>0</v>
          </cell>
          <cell r="U814">
            <v>0</v>
          </cell>
        </row>
        <row r="815">
          <cell r="C815" t="str">
            <v>HOSPITAL NOSSA SENHORA DAS GRAÇAS - ANTIGO ALFA - CG Nº 024/2022</v>
          </cell>
          <cell r="E815" t="str">
            <v>LIDIANE GERMANA GOMES DA SILVA</v>
          </cell>
          <cell r="F815" t="str">
            <v>2 - Outros Profissionais da Saúde</v>
          </cell>
          <cell r="G815" t="str">
            <v>3222-05</v>
          </cell>
          <cell r="H815" t="str">
            <v>10/2024</v>
          </cell>
          <cell r="I815">
            <v>0</v>
          </cell>
          <cell r="J815">
            <v>310.06639999999999</v>
          </cell>
          <cell r="L815">
            <v>198.72804968944101</v>
          </cell>
          <cell r="M815">
            <v>28.24</v>
          </cell>
          <cell r="R815">
            <v>127.22891276727451</v>
          </cell>
          <cell r="S815">
            <v>84.72</v>
          </cell>
          <cell r="U815">
            <v>0</v>
          </cell>
        </row>
        <row r="816">
          <cell r="C816" t="str">
            <v>HOSPITAL NOSSA SENHORA DAS GRAÇAS - ANTIGO ALFA - CG Nº 024/2022</v>
          </cell>
          <cell r="E816" t="str">
            <v>LIDIANE GONCALVES DO NASCIMENTO</v>
          </cell>
          <cell r="F816" t="str">
            <v>2 - Outros Profissionais da Saúde</v>
          </cell>
          <cell r="G816" t="str">
            <v>2516-05</v>
          </cell>
          <cell r="H816" t="str">
            <v>10/2024</v>
          </cell>
          <cell r="I816">
            <v>0</v>
          </cell>
          <cell r="J816">
            <v>303.38319999999999</v>
          </cell>
          <cell r="L816">
            <v>198.72804968944101</v>
          </cell>
          <cell r="M816">
            <v>44</v>
          </cell>
          <cell r="R816">
            <v>0</v>
          </cell>
          <cell r="S816">
            <v>0</v>
          </cell>
          <cell r="U816">
            <v>0</v>
          </cell>
        </row>
        <row r="817">
          <cell r="C817" t="str">
            <v>HOSPITAL NOSSA SENHORA DAS GRAÇAS - ANTIGO ALFA - CG Nº 024/2022</v>
          </cell>
          <cell r="E817" t="str">
            <v>LIDIER ROBERTA MORAES NOGUEIRA</v>
          </cell>
          <cell r="F817" t="str">
            <v>3 - Administrativo</v>
          </cell>
          <cell r="G817" t="str">
            <v>1426-05</v>
          </cell>
          <cell r="H817" t="str">
            <v>10/2024</v>
          </cell>
          <cell r="I817">
            <v>0</v>
          </cell>
          <cell r="J817">
            <v>1054.0175999999999</v>
          </cell>
          <cell r="L817">
            <v>198.72804968944101</v>
          </cell>
          <cell r="M817">
            <v>44</v>
          </cell>
          <cell r="R817">
            <v>0</v>
          </cell>
          <cell r="S817">
            <v>0</v>
          </cell>
          <cell r="U817">
            <v>0</v>
          </cell>
        </row>
        <row r="818">
          <cell r="C818" t="str">
            <v>HOSPITAL NOSSA SENHORA DAS GRAÇAS - ANTIGO ALFA - CG Nº 024/2022</v>
          </cell>
          <cell r="E818" t="str">
            <v>LIGIA RAMOS DA SILVA</v>
          </cell>
          <cell r="F818" t="str">
            <v>2 - Outros Profissionais da Saúde</v>
          </cell>
          <cell r="G818" t="str">
            <v>3222-05</v>
          </cell>
          <cell r="H818" t="str">
            <v>10/2024</v>
          </cell>
          <cell r="I818">
            <v>0</v>
          </cell>
          <cell r="J818">
            <v>433.87119999999999</v>
          </cell>
          <cell r="L818">
            <v>0</v>
          </cell>
          <cell r="M818">
            <v>0</v>
          </cell>
          <cell r="R818">
            <v>0</v>
          </cell>
          <cell r="S818">
            <v>0</v>
          </cell>
          <cell r="U818">
            <v>0</v>
          </cell>
        </row>
        <row r="819">
          <cell r="C819" t="str">
            <v>HOSPITAL NOSSA SENHORA DAS GRAÇAS - ANTIGO ALFA - CG Nº 024/2022</v>
          </cell>
          <cell r="E819" t="str">
            <v>LILIANE BEZERRA MELO</v>
          </cell>
          <cell r="F819" t="str">
            <v>2 - Outros Profissionais da Saúde</v>
          </cell>
          <cell r="G819" t="str">
            <v>2235-05</v>
          </cell>
          <cell r="H819" t="str">
            <v>10/2024</v>
          </cell>
          <cell r="I819">
            <v>0</v>
          </cell>
          <cell r="J819">
            <v>415.56</v>
          </cell>
          <cell r="L819">
            <v>198.72804968944101</v>
          </cell>
          <cell r="M819">
            <v>3.33</v>
          </cell>
          <cell r="R819">
            <v>211.28127109483208</v>
          </cell>
          <cell r="S819">
            <v>117.14</v>
          </cell>
          <cell r="U819">
            <v>0</v>
          </cell>
        </row>
        <row r="820">
          <cell r="C820" t="str">
            <v>HOSPITAL NOSSA SENHORA DAS GRAÇAS - ANTIGO ALFA - CG Nº 024/2022</v>
          </cell>
          <cell r="E820" t="str">
            <v>LILIANNE DA SILVA PEREIRA</v>
          </cell>
          <cell r="F820" t="str">
            <v>2 - Outros Profissionais da Saúde</v>
          </cell>
          <cell r="G820" t="str">
            <v>2515-10</v>
          </cell>
          <cell r="H820" t="str">
            <v>10/2024</v>
          </cell>
          <cell r="I820">
            <v>0</v>
          </cell>
          <cell r="J820">
            <v>220.6336</v>
          </cell>
          <cell r="L820">
            <v>0</v>
          </cell>
          <cell r="M820">
            <v>0</v>
          </cell>
          <cell r="R820">
            <v>387.79122358270291</v>
          </cell>
          <cell r="S820">
            <v>66.97</v>
          </cell>
          <cell r="U820">
            <v>0</v>
          </cell>
        </row>
        <row r="821">
          <cell r="C821" t="str">
            <v>HOSPITAL NOSSA SENHORA DAS GRAÇAS - ANTIGO ALFA - CG Nº 024/2022</v>
          </cell>
          <cell r="E821" t="str">
            <v>LIZANDRA BATISTA DE ALMEIDA</v>
          </cell>
          <cell r="F821" t="str">
            <v>2 - Outros Profissionais da Saúde</v>
          </cell>
          <cell r="G821" t="str">
            <v>3222-05</v>
          </cell>
          <cell r="H821" t="str">
            <v>10/2024</v>
          </cell>
          <cell r="I821">
            <v>0</v>
          </cell>
          <cell r="J821">
            <v>305.86320000000001</v>
          </cell>
          <cell r="L821">
            <v>198.72804968944101</v>
          </cell>
          <cell r="M821">
            <v>28.24</v>
          </cell>
          <cell r="R821">
            <v>0</v>
          </cell>
          <cell r="S821">
            <v>0</v>
          </cell>
          <cell r="U821">
            <v>0</v>
          </cell>
        </row>
        <row r="822">
          <cell r="C822" t="str">
            <v>HOSPITAL NOSSA SENHORA DAS GRAÇAS - ANTIGO ALFA - CG Nº 024/2022</v>
          </cell>
          <cell r="E822" t="str">
            <v>LIZIANE LAYSA DA SILVA GOMES</v>
          </cell>
          <cell r="F822" t="str">
            <v>2 - Outros Profissionais da Saúde</v>
          </cell>
          <cell r="G822" t="str">
            <v>3222-05</v>
          </cell>
          <cell r="H822" t="str">
            <v>10/2024</v>
          </cell>
          <cell r="I822">
            <v>0</v>
          </cell>
          <cell r="J822">
            <v>314.49040000000002</v>
          </cell>
          <cell r="L822">
            <v>0</v>
          </cell>
          <cell r="M822">
            <v>0</v>
          </cell>
          <cell r="R822">
            <v>0</v>
          </cell>
          <cell r="S822">
            <v>0</v>
          </cell>
          <cell r="U822">
            <v>0</v>
          </cell>
        </row>
        <row r="823">
          <cell r="C823" t="str">
            <v>HOSPITAL NOSSA SENHORA DAS GRAÇAS - ANTIGO ALFA - CG Nº 024/2022</v>
          </cell>
          <cell r="E823" t="str">
            <v>LORRAYNE CARLA SANTOS DA SILVA</v>
          </cell>
          <cell r="F823" t="str">
            <v>2 - Outros Profissionais da Saúde</v>
          </cell>
          <cell r="G823" t="str">
            <v>5211-30</v>
          </cell>
          <cell r="H823" t="str">
            <v>10/2024</v>
          </cell>
          <cell r="I823">
            <v>0</v>
          </cell>
          <cell r="J823">
            <v>128.9984</v>
          </cell>
          <cell r="L823">
            <v>198.72804968944101</v>
          </cell>
          <cell r="M823">
            <v>32.200000000000003</v>
          </cell>
          <cell r="R823">
            <v>135.63414860003027</v>
          </cell>
          <cell r="S823">
            <v>96.6</v>
          </cell>
          <cell r="U823">
            <v>0</v>
          </cell>
        </row>
        <row r="824">
          <cell r="C824" t="str">
            <v>HOSPITAL NOSSA SENHORA DAS GRAÇAS - ANTIGO ALFA - CG Nº 024/2022</v>
          </cell>
          <cell r="E824" t="str">
            <v>LUANA RAMOS DE SOUZA</v>
          </cell>
          <cell r="F824" t="str">
            <v>2 - Outros Profissionais da Saúde</v>
          </cell>
          <cell r="G824" t="str">
            <v>3222-05</v>
          </cell>
          <cell r="H824" t="str">
            <v>10/2024</v>
          </cell>
          <cell r="I824">
            <v>0</v>
          </cell>
          <cell r="J824">
            <v>273.87520000000001</v>
          </cell>
          <cell r="L824">
            <v>198.72804968944101</v>
          </cell>
          <cell r="M824">
            <v>28.24</v>
          </cell>
          <cell r="R824">
            <v>0</v>
          </cell>
          <cell r="S824">
            <v>0</v>
          </cell>
          <cell r="U824">
            <v>0</v>
          </cell>
        </row>
        <row r="825">
          <cell r="C825" t="str">
            <v>HOSPITAL NOSSA SENHORA DAS GRAÇAS - ANTIGO ALFA - CG Nº 024/2022</v>
          </cell>
          <cell r="E825" t="str">
            <v>LUCAS CARNEIRO DA SILVA NASCIMENTO</v>
          </cell>
          <cell r="F825" t="str">
            <v>3 - Administrativo</v>
          </cell>
          <cell r="G825" t="str">
            <v>4110-10</v>
          </cell>
          <cell r="H825" t="str">
            <v>10/2024</v>
          </cell>
          <cell r="I825">
            <v>0</v>
          </cell>
          <cell r="J825">
            <v>115.48480000000001</v>
          </cell>
          <cell r="L825">
            <v>198.72804968944101</v>
          </cell>
          <cell r="M825">
            <v>28.87</v>
          </cell>
          <cell r="R825">
            <v>202.87603526207633</v>
          </cell>
          <cell r="S825">
            <v>86.61</v>
          </cell>
          <cell r="U825">
            <v>0</v>
          </cell>
        </row>
        <row r="826">
          <cell r="C826" t="str">
            <v>HOSPITAL NOSSA SENHORA DAS GRAÇAS - ANTIGO ALFA - CG Nº 024/2022</v>
          </cell>
          <cell r="E826" t="str">
            <v>LUCAS DA SILVA FARIAS</v>
          </cell>
          <cell r="F826" t="str">
            <v>2 - Outros Profissionais da Saúde</v>
          </cell>
          <cell r="G826" t="str">
            <v>5151-10</v>
          </cell>
          <cell r="H826" t="str">
            <v>10/2024</v>
          </cell>
          <cell r="I826">
            <v>0</v>
          </cell>
          <cell r="J826">
            <v>138.83680000000001</v>
          </cell>
          <cell r="L826">
            <v>0</v>
          </cell>
          <cell r="M826">
            <v>0</v>
          </cell>
          <cell r="R826">
            <v>0</v>
          </cell>
          <cell r="S826">
            <v>0</v>
          </cell>
          <cell r="U826">
            <v>0</v>
          </cell>
        </row>
        <row r="827">
          <cell r="C827" t="str">
            <v>HOSPITAL NOSSA SENHORA DAS GRAÇAS - ANTIGO ALFA - CG Nº 024/2022</v>
          </cell>
          <cell r="E827" t="str">
            <v>LUCAS DE SOUZA XAVIER</v>
          </cell>
          <cell r="F827" t="str">
            <v>3 - Administrativo</v>
          </cell>
          <cell r="G827" t="str">
            <v xml:space="preserve">25210-5 </v>
          </cell>
          <cell r="H827" t="str">
            <v>10/2024</v>
          </cell>
          <cell r="I827">
            <v>0</v>
          </cell>
          <cell r="J827">
            <v>365.51280000000003</v>
          </cell>
          <cell r="L827">
            <v>198.72804968944101</v>
          </cell>
          <cell r="M827">
            <v>44</v>
          </cell>
          <cell r="R827">
            <v>0</v>
          </cell>
          <cell r="S827">
            <v>0</v>
          </cell>
          <cell r="U827">
            <v>0</v>
          </cell>
        </row>
        <row r="828">
          <cell r="C828" t="str">
            <v>HOSPITAL NOSSA SENHORA DAS GRAÇAS - ANTIGO ALFA - CG Nº 024/2022</v>
          </cell>
          <cell r="E828" t="str">
            <v>LUCAS EDUARDO DOS SANTOS VICENTE</v>
          </cell>
          <cell r="F828" t="str">
            <v>2 - Outros Profissionais da Saúde</v>
          </cell>
          <cell r="G828" t="str">
            <v>3241-15</v>
          </cell>
          <cell r="H828" t="str">
            <v>10/2024</v>
          </cell>
          <cell r="I828">
            <v>0</v>
          </cell>
          <cell r="J828">
            <v>387.2704</v>
          </cell>
          <cell r="L828">
            <v>0</v>
          </cell>
          <cell r="M828">
            <v>0</v>
          </cell>
          <cell r="R828">
            <v>76.79749777073998</v>
          </cell>
          <cell r="S828">
            <v>65.599999999999994</v>
          </cell>
          <cell r="U828">
            <v>0</v>
          </cell>
        </row>
        <row r="829">
          <cell r="C829" t="str">
            <v>HOSPITAL NOSSA SENHORA DAS GRAÇAS - ANTIGO ALFA - CG Nº 024/2022</v>
          </cell>
          <cell r="E829" t="str">
            <v>LUCAS EDUARDO LINS DA SILVA</v>
          </cell>
          <cell r="F829" t="str">
            <v>3 - Administrativo</v>
          </cell>
          <cell r="G829" t="str">
            <v>5143-20</v>
          </cell>
          <cell r="H829" t="str">
            <v>10/2024</v>
          </cell>
          <cell r="I829">
            <v>0</v>
          </cell>
          <cell r="J829">
            <v>129.91759999999999</v>
          </cell>
          <cell r="L829">
            <v>198.72804968944101</v>
          </cell>
          <cell r="M829">
            <v>28.87</v>
          </cell>
          <cell r="R829">
            <v>135.63414860003027</v>
          </cell>
          <cell r="S829">
            <v>74.47</v>
          </cell>
          <cell r="U829">
            <v>0</v>
          </cell>
        </row>
        <row r="830">
          <cell r="C830" t="str">
            <v>HOSPITAL NOSSA SENHORA DAS GRAÇAS - ANTIGO ALFA - CG Nº 024/2022</v>
          </cell>
          <cell r="E830" t="str">
            <v>LUCAS LISBOA MENINO</v>
          </cell>
          <cell r="F830" t="str">
            <v>2 - Outros Profissionais da Saúde</v>
          </cell>
          <cell r="G830" t="str">
            <v>2234-05</v>
          </cell>
          <cell r="H830" t="str">
            <v>10/2024</v>
          </cell>
          <cell r="I830">
            <v>0</v>
          </cell>
          <cell r="J830">
            <v>435.40320000000003</v>
          </cell>
          <cell r="L830">
            <v>0</v>
          </cell>
          <cell r="M830">
            <v>0</v>
          </cell>
          <cell r="R830">
            <v>0</v>
          </cell>
          <cell r="S830">
            <v>0</v>
          </cell>
          <cell r="U830">
            <v>0</v>
          </cell>
        </row>
        <row r="831">
          <cell r="C831" t="str">
            <v>HOSPITAL NOSSA SENHORA DAS GRAÇAS - ANTIGO ALFA - CG Nº 024/2022</v>
          </cell>
          <cell r="E831" t="str">
            <v>LUCAS OLIVEIRA DE FARIAS SANTOS</v>
          </cell>
          <cell r="F831" t="str">
            <v>3 - Administrativo</v>
          </cell>
          <cell r="G831" t="str">
            <v>5163-45</v>
          </cell>
          <cell r="H831" t="str">
            <v>10/2024</v>
          </cell>
          <cell r="I831">
            <v>0</v>
          </cell>
          <cell r="J831">
            <v>115.48480000000001</v>
          </cell>
          <cell r="L831">
            <v>0</v>
          </cell>
          <cell r="M831">
            <v>0</v>
          </cell>
          <cell r="R831">
            <v>0</v>
          </cell>
          <cell r="S831">
            <v>0</v>
          </cell>
          <cell r="U831">
            <v>0</v>
          </cell>
        </row>
        <row r="832">
          <cell r="C832" t="str">
            <v>HOSPITAL NOSSA SENHORA DAS GRAÇAS - ANTIGO ALFA - CG Nº 024/2022</v>
          </cell>
          <cell r="E832" t="str">
            <v>LUCIANA ALEXANDRINO CALDAS</v>
          </cell>
          <cell r="F832" t="str">
            <v>3 - Administrativo</v>
          </cell>
          <cell r="G832" t="str">
            <v>4110-10</v>
          </cell>
          <cell r="H832" t="str">
            <v>10/2024</v>
          </cell>
          <cell r="I832">
            <v>0</v>
          </cell>
          <cell r="J832">
            <v>234.96</v>
          </cell>
          <cell r="L832">
            <v>0</v>
          </cell>
          <cell r="M832">
            <v>0</v>
          </cell>
          <cell r="R832">
            <v>0</v>
          </cell>
          <cell r="S832">
            <v>0</v>
          </cell>
          <cell r="U832">
            <v>0</v>
          </cell>
        </row>
        <row r="833">
          <cell r="C833" t="str">
            <v>HOSPITAL NOSSA SENHORA DAS GRAÇAS - ANTIGO ALFA - CG Nº 024/2022</v>
          </cell>
          <cell r="E833" t="str">
            <v>LUCIANA AZEVEDO DE OLIVEIRA SILVA</v>
          </cell>
          <cell r="F833" t="str">
            <v>2 - Outros Profissionais da Saúde</v>
          </cell>
          <cell r="G833" t="str">
            <v>3222-05</v>
          </cell>
          <cell r="H833" t="str">
            <v>10/2024</v>
          </cell>
          <cell r="I833">
            <v>0</v>
          </cell>
          <cell r="J833">
            <v>283.99439999999998</v>
          </cell>
          <cell r="L833">
            <v>0</v>
          </cell>
          <cell r="M833">
            <v>0</v>
          </cell>
          <cell r="R833">
            <v>0</v>
          </cell>
          <cell r="S833">
            <v>0</v>
          </cell>
          <cell r="U833">
            <v>0</v>
          </cell>
        </row>
        <row r="834">
          <cell r="C834" t="str">
            <v>HOSPITAL NOSSA SENHORA DAS GRAÇAS - ANTIGO ALFA - CG Nº 024/2022</v>
          </cell>
          <cell r="E834" t="str">
            <v>LUCIANA BATISTA DO NASCIMENTO</v>
          </cell>
          <cell r="F834" t="str">
            <v>2 - Outros Profissionais da Saúde</v>
          </cell>
          <cell r="G834" t="str">
            <v>2236-05</v>
          </cell>
          <cell r="H834" t="str">
            <v>10/2024</v>
          </cell>
          <cell r="I834">
            <v>0</v>
          </cell>
          <cell r="J834">
            <v>280.94159999999999</v>
          </cell>
          <cell r="L834">
            <v>0</v>
          </cell>
          <cell r="M834">
            <v>0</v>
          </cell>
          <cell r="R834">
            <v>0</v>
          </cell>
          <cell r="S834">
            <v>0</v>
          </cell>
          <cell r="U834">
            <v>0</v>
          </cell>
        </row>
        <row r="835">
          <cell r="C835" t="str">
            <v>HOSPITAL NOSSA SENHORA DAS GRAÇAS - ANTIGO ALFA - CG Nº 024/2022</v>
          </cell>
          <cell r="E835" t="str">
            <v>LUCIANA DO NASCIMENTO PENA PEREIRA</v>
          </cell>
          <cell r="F835" t="str">
            <v>2 - Outros Profissionais da Saúde</v>
          </cell>
          <cell r="G835" t="str">
            <v>3222-05</v>
          </cell>
          <cell r="H835" t="str">
            <v>10/2024</v>
          </cell>
          <cell r="I835">
            <v>0</v>
          </cell>
          <cell r="J835">
            <v>293.76159999999999</v>
          </cell>
          <cell r="L835">
            <v>198.72804968944101</v>
          </cell>
          <cell r="M835">
            <v>28.24</v>
          </cell>
          <cell r="R835">
            <v>135.63414860003027</v>
          </cell>
          <cell r="S835">
            <v>82.46</v>
          </cell>
          <cell r="U835">
            <v>0</v>
          </cell>
        </row>
        <row r="836">
          <cell r="C836" t="str">
            <v>HOSPITAL NOSSA SENHORA DAS GRAÇAS - ANTIGO ALFA - CG Nº 024/2022</v>
          </cell>
          <cell r="E836" t="str">
            <v>LUCIANA MARIA DA SILVA</v>
          </cell>
          <cell r="F836" t="str">
            <v>2 - Outros Profissionais da Saúde</v>
          </cell>
          <cell r="G836" t="str">
            <v>2235-05</v>
          </cell>
          <cell r="H836" t="str">
            <v>10/2024</v>
          </cell>
          <cell r="I836">
            <v>0</v>
          </cell>
          <cell r="J836">
            <v>615.55200000000002</v>
          </cell>
          <cell r="L836">
            <v>0</v>
          </cell>
          <cell r="M836">
            <v>0</v>
          </cell>
          <cell r="R836">
            <v>0</v>
          </cell>
          <cell r="S836">
            <v>0</v>
          </cell>
          <cell r="U836">
            <v>0</v>
          </cell>
        </row>
        <row r="837">
          <cell r="C837" t="str">
            <v>HOSPITAL NOSSA SENHORA DAS GRAÇAS - ANTIGO ALFA - CG Nº 024/2022</v>
          </cell>
          <cell r="E837" t="str">
            <v>LUCIANA MARIA DA SILVA FONSECA</v>
          </cell>
          <cell r="F837" t="str">
            <v>3 - Administrativo</v>
          </cell>
          <cell r="G837" t="str">
            <v>5143-20</v>
          </cell>
          <cell r="H837" t="str">
            <v>10/2024</v>
          </cell>
          <cell r="I837">
            <v>0</v>
          </cell>
          <cell r="J837">
            <v>13.808</v>
          </cell>
          <cell r="L837">
            <v>0</v>
          </cell>
          <cell r="M837">
            <v>0</v>
          </cell>
          <cell r="R837">
            <v>0</v>
          </cell>
          <cell r="S837">
            <v>0</v>
          </cell>
          <cell r="U837">
            <v>0</v>
          </cell>
        </row>
        <row r="838">
          <cell r="C838" t="str">
            <v>HOSPITAL NOSSA SENHORA DAS GRAÇAS - ANTIGO ALFA - CG Nº 024/2022</v>
          </cell>
          <cell r="E838" t="str">
            <v>LUCIANA OLIVEIRA DA SILVA</v>
          </cell>
          <cell r="F838" t="str">
            <v>2 - Outros Profissionais da Saúde</v>
          </cell>
          <cell r="G838" t="str">
            <v>3222-05</v>
          </cell>
          <cell r="H838" t="str">
            <v>10/2024</v>
          </cell>
          <cell r="I838">
            <v>0</v>
          </cell>
          <cell r="J838">
            <v>295.2704</v>
          </cell>
          <cell r="L838">
            <v>198.72804968944101</v>
          </cell>
          <cell r="M838">
            <v>28.24</v>
          </cell>
          <cell r="R838">
            <v>0</v>
          </cell>
          <cell r="S838">
            <v>0</v>
          </cell>
          <cell r="U838">
            <v>0</v>
          </cell>
        </row>
        <row r="839">
          <cell r="C839" t="str">
            <v>HOSPITAL NOSSA SENHORA DAS GRAÇAS - ANTIGO ALFA - CG Nº 024/2022</v>
          </cell>
          <cell r="E839" t="str">
            <v>LUCIANA ROBERTA DO MONTE VIANA</v>
          </cell>
          <cell r="F839" t="str">
            <v>2 - Outros Profissionais da Saúde</v>
          </cell>
          <cell r="G839" t="str">
            <v>3222-05</v>
          </cell>
          <cell r="H839" t="str">
            <v>10/2024</v>
          </cell>
          <cell r="I839">
            <v>0</v>
          </cell>
          <cell r="J839">
            <v>296.3544</v>
          </cell>
          <cell r="L839">
            <v>198.72804968944101</v>
          </cell>
          <cell r="M839">
            <v>28.24</v>
          </cell>
          <cell r="R839">
            <v>135.63414860003027</v>
          </cell>
          <cell r="S839">
            <v>84.72</v>
          </cell>
          <cell r="U839">
            <v>0</v>
          </cell>
        </row>
        <row r="840">
          <cell r="C840" t="str">
            <v>HOSPITAL NOSSA SENHORA DAS GRAÇAS - ANTIGO ALFA - CG Nº 024/2022</v>
          </cell>
          <cell r="E840" t="str">
            <v>LUCIANA SOUZA QUEIROZ</v>
          </cell>
          <cell r="F840" t="str">
            <v>2 - Outros Profissionais da Saúde</v>
          </cell>
          <cell r="G840" t="str">
            <v>2236-05</v>
          </cell>
          <cell r="H840" t="str">
            <v>10/2024</v>
          </cell>
          <cell r="I840">
            <v>0</v>
          </cell>
          <cell r="J840">
            <v>203.05199999999999</v>
          </cell>
          <cell r="L840">
            <v>198.72804968944101</v>
          </cell>
          <cell r="M840">
            <v>2.4900000000000002</v>
          </cell>
          <cell r="R840">
            <v>0</v>
          </cell>
          <cell r="S840">
            <v>0</v>
          </cell>
          <cell r="U840">
            <v>0</v>
          </cell>
        </row>
        <row r="841">
          <cell r="C841" t="str">
            <v>HOSPITAL NOSSA SENHORA DAS GRAÇAS - ANTIGO ALFA - CG Nº 024/2022</v>
          </cell>
          <cell r="E841" t="str">
            <v>LUCIANA TAVARES DE SOUSA MONTEIRO</v>
          </cell>
          <cell r="F841" t="str">
            <v>2 - Outros Profissionais da Saúde</v>
          </cell>
          <cell r="G841" t="str">
            <v>2235-05</v>
          </cell>
          <cell r="H841" t="str">
            <v>10/2024</v>
          </cell>
          <cell r="I841">
            <v>0</v>
          </cell>
          <cell r="J841">
            <v>494.93920000000003</v>
          </cell>
          <cell r="L841">
            <v>0</v>
          </cell>
          <cell r="M841">
            <v>0</v>
          </cell>
          <cell r="R841">
            <v>0</v>
          </cell>
          <cell r="S841">
            <v>0</v>
          </cell>
          <cell r="U841">
            <v>0</v>
          </cell>
        </row>
        <row r="842">
          <cell r="C842" t="str">
            <v>HOSPITAL NOSSA SENHORA DAS GRAÇAS - ANTIGO ALFA - CG Nº 024/2022</v>
          </cell>
          <cell r="E842" t="str">
            <v>LUCIANA VIEIRA DA CUNHA</v>
          </cell>
          <cell r="F842" t="str">
            <v>2 - Outros Profissionais da Saúde</v>
          </cell>
          <cell r="G842" t="str">
            <v>3222-05</v>
          </cell>
          <cell r="H842" t="str">
            <v>10/2024</v>
          </cell>
          <cell r="I842">
            <v>0</v>
          </cell>
          <cell r="J842">
            <v>276.428</v>
          </cell>
          <cell r="L842">
            <v>0</v>
          </cell>
          <cell r="M842">
            <v>0</v>
          </cell>
          <cell r="R842">
            <v>190.26818151294268</v>
          </cell>
          <cell r="S842">
            <v>81.900000000000006</v>
          </cell>
          <cell r="U842">
            <v>0</v>
          </cell>
        </row>
        <row r="843">
          <cell r="C843" t="str">
            <v>HOSPITAL NOSSA SENHORA DAS GRAÇAS - ANTIGO ALFA - CG Nº 024/2022</v>
          </cell>
          <cell r="E843" t="str">
            <v>LUCIANO SANTOS DE OLIVEIRA</v>
          </cell>
          <cell r="F843" t="str">
            <v>2 - Outros Profissionais da Saúde</v>
          </cell>
          <cell r="G843" t="str">
            <v>5151-10</v>
          </cell>
          <cell r="H843" t="str">
            <v>10/2024</v>
          </cell>
          <cell r="I843">
            <v>0</v>
          </cell>
          <cell r="J843">
            <v>172.37360000000001</v>
          </cell>
          <cell r="L843">
            <v>198.72804968944101</v>
          </cell>
          <cell r="M843">
            <v>28.87</v>
          </cell>
          <cell r="R843">
            <v>270.11792192412236</v>
          </cell>
          <cell r="S843">
            <v>86.61</v>
          </cell>
          <cell r="U843">
            <v>0</v>
          </cell>
        </row>
        <row r="844">
          <cell r="C844" t="str">
            <v>HOSPITAL NOSSA SENHORA DAS GRAÇAS - ANTIGO ALFA - CG Nº 024/2022</v>
          </cell>
          <cell r="E844" t="str">
            <v>LUCIANO TOMAZ MEDEIROS DE CARVALHO</v>
          </cell>
          <cell r="F844" t="str">
            <v>3 - Administrativo</v>
          </cell>
          <cell r="G844" t="str">
            <v>7823-05</v>
          </cell>
          <cell r="H844" t="str">
            <v>10/2024</v>
          </cell>
          <cell r="I844">
            <v>0</v>
          </cell>
          <cell r="J844">
            <v>155.6456</v>
          </cell>
          <cell r="L844">
            <v>198.72804968944101</v>
          </cell>
          <cell r="M844">
            <v>33.26</v>
          </cell>
          <cell r="R844">
            <v>0</v>
          </cell>
          <cell r="S844">
            <v>0</v>
          </cell>
          <cell r="U844">
            <v>0</v>
          </cell>
        </row>
        <row r="845">
          <cell r="C845" t="str">
            <v>HOSPITAL NOSSA SENHORA DAS GRAÇAS - ANTIGO ALFA - CG Nº 024/2022</v>
          </cell>
          <cell r="E845" t="str">
            <v>LUCIENE MARIA DE BARROS</v>
          </cell>
          <cell r="F845" t="str">
            <v>3 - Administrativo</v>
          </cell>
          <cell r="G845" t="str">
            <v>4110-10</v>
          </cell>
          <cell r="H845" t="str">
            <v>10/2024</v>
          </cell>
          <cell r="I845">
            <v>0</v>
          </cell>
          <cell r="J845">
            <v>160.07759999999999</v>
          </cell>
          <cell r="L845">
            <v>0</v>
          </cell>
          <cell r="M845">
            <v>0</v>
          </cell>
          <cell r="R845">
            <v>0</v>
          </cell>
          <cell r="S845">
            <v>0</v>
          </cell>
          <cell r="U845">
            <v>0</v>
          </cell>
        </row>
        <row r="846">
          <cell r="C846" t="str">
            <v>HOSPITAL NOSSA SENHORA DAS GRAÇAS - ANTIGO ALFA - CG Nº 024/2022</v>
          </cell>
          <cell r="E846" t="str">
            <v>LUCIENE MATIAS DE OLIVEIRA</v>
          </cell>
          <cell r="F846" t="str">
            <v>3 - Administrativo</v>
          </cell>
          <cell r="G846" t="str">
            <v>5143-20</v>
          </cell>
          <cell r="H846" t="str">
            <v>10/2024</v>
          </cell>
          <cell r="I846">
            <v>0</v>
          </cell>
          <cell r="J846">
            <v>139.33680000000001</v>
          </cell>
          <cell r="L846">
            <v>198.72804968944101</v>
          </cell>
          <cell r="M846">
            <v>28.87</v>
          </cell>
          <cell r="R846">
            <v>127.22891276727451</v>
          </cell>
          <cell r="S846">
            <v>86.61</v>
          </cell>
          <cell r="U846">
            <v>0</v>
          </cell>
        </row>
        <row r="847">
          <cell r="C847" t="str">
            <v>HOSPITAL NOSSA SENHORA DAS GRAÇAS - ANTIGO ALFA - CG Nº 024/2022</v>
          </cell>
          <cell r="E847" t="str">
            <v>LUCIENE SANTOS DA COSTA</v>
          </cell>
          <cell r="F847" t="str">
            <v>2 - Outros Profissionais da Saúde</v>
          </cell>
          <cell r="G847" t="str">
            <v>3222-05</v>
          </cell>
          <cell r="H847" t="str">
            <v>10/2024</v>
          </cell>
          <cell r="I847">
            <v>0</v>
          </cell>
          <cell r="J847">
            <v>275.11520000000002</v>
          </cell>
          <cell r="L847">
            <v>198.72804968944101</v>
          </cell>
          <cell r="M847">
            <v>28.24</v>
          </cell>
          <cell r="R847">
            <v>0</v>
          </cell>
          <cell r="S847">
            <v>0</v>
          </cell>
          <cell r="U847">
            <v>0</v>
          </cell>
        </row>
        <row r="848">
          <cell r="C848" t="str">
            <v>HOSPITAL NOSSA SENHORA DAS GRAÇAS - ANTIGO ALFA - CG Nº 024/2022</v>
          </cell>
          <cell r="E848" t="str">
            <v>LUCILA GOMES DA SILVA</v>
          </cell>
          <cell r="F848" t="str">
            <v>2 - Outros Profissionais da Saúde</v>
          </cell>
          <cell r="G848" t="str">
            <v>3222-05</v>
          </cell>
          <cell r="H848" t="str">
            <v>10/2024</v>
          </cell>
          <cell r="I848">
            <v>0</v>
          </cell>
          <cell r="J848">
            <v>229.83600000000001</v>
          </cell>
          <cell r="L848">
            <v>198.72804968944101</v>
          </cell>
          <cell r="M848">
            <v>28.24</v>
          </cell>
          <cell r="R848">
            <v>0</v>
          </cell>
          <cell r="S848">
            <v>0</v>
          </cell>
          <cell r="U848">
            <v>0</v>
          </cell>
        </row>
        <row r="849">
          <cell r="C849" t="str">
            <v>HOSPITAL NOSSA SENHORA DAS GRAÇAS - ANTIGO ALFA - CG Nº 024/2022</v>
          </cell>
          <cell r="E849" t="str">
            <v>LUCINEIDE DUTRA JOSE</v>
          </cell>
          <cell r="F849" t="str">
            <v>3 - Administrativo</v>
          </cell>
          <cell r="G849" t="str">
            <v>4110-10</v>
          </cell>
          <cell r="H849" t="str">
            <v>10/2024</v>
          </cell>
          <cell r="I849">
            <v>0</v>
          </cell>
          <cell r="J849">
            <v>115.48480000000001</v>
          </cell>
          <cell r="L849">
            <v>0</v>
          </cell>
          <cell r="M849">
            <v>0</v>
          </cell>
          <cell r="R849">
            <v>387.79122358270291</v>
          </cell>
          <cell r="S849">
            <v>83.73</v>
          </cell>
          <cell r="U849">
            <v>0</v>
          </cell>
        </row>
        <row r="850">
          <cell r="C850" t="str">
            <v>HOSPITAL NOSSA SENHORA DAS GRAÇAS - ANTIGO ALFA - CG Nº 024/2022</v>
          </cell>
          <cell r="E850" t="str">
            <v>LUCIOLA CAVALCANTI DA CUNHA</v>
          </cell>
          <cell r="F850" t="str">
            <v>2 - Outros Profissionais da Saúde</v>
          </cell>
          <cell r="G850" t="str">
            <v>3222-05</v>
          </cell>
          <cell r="H850" t="str">
            <v>10/2024</v>
          </cell>
          <cell r="I850">
            <v>0</v>
          </cell>
          <cell r="J850">
            <v>272.8288</v>
          </cell>
          <cell r="L850">
            <v>198.72804968944101</v>
          </cell>
          <cell r="M850">
            <v>28.24</v>
          </cell>
          <cell r="R850">
            <v>127.22891276727451</v>
          </cell>
          <cell r="S850">
            <v>0</v>
          </cell>
          <cell r="U850">
            <v>0</v>
          </cell>
        </row>
        <row r="851">
          <cell r="C851" t="str">
            <v>HOSPITAL NOSSA SENHORA DAS GRAÇAS - ANTIGO ALFA - CG Nº 024/2022</v>
          </cell>
          <cell r="E851" t="str">
            <v>LUCIVANIA DE LIMA</v>
          </cell>
          <cell r="F851" t="str">
            <v>2 - Outros Profissionais da Saúde</v>
          </cell>
          <cell r="G851" t="str">
            <v>3222-05</v>
          </cell>
          <cell r="H851" t="str">
            <v>10/2024</v>
          </cell>
          <cell r="I851">
            <v>0</v>
          </cell>
          <cell r="J851">
            <v>291.08960000000002</v>
          </cell>
          <cell r="L851">
            <v>0</v>
          </cell>
          <cell r="M851">
            <v>0</v>
          </cell>
          <cell r="R851">
            <v>0</v>
          </cell>
          <cell r="S851">
            <v>0</v>
          </cell>
          <cell r="U851">
            <v>0</v>
          </cell>
        </row>
        <row r="852">
          <cell r="C852" t="str">
            <v>HOSPITAL NOSSA SENHORA DAS GRAÇAS - ANTIGO ALFA - CG Nº 024/2022</v>
          </cell>
          <cell r="E852" t="str">
            <v>LUIZ ANTONIO SILVA CAVALCANTI</v>
          </cell>
          <cell r="F852" t="str">
            <v>2 - Outros Profissionais da Saúde</v>
          </cell>
          <cell r="G852" t="str">
            <v>3241-15</v>
          </cell>
          <cell r="H852" t="str">
            <v>10/2024</v>
          </cell>
          <cell r="I852">
            <v>0</v>
          </cell>
          <cell r="J852">
            <v>434.79360000000003</v>
          </cell>
          <cell r="L852">
            <v>0</v>
          </cell>
          <cell r="M852">
            <v>0</v>
          </cell>
          <cell r="R852">
            <v>0</v>
          </cell>
          <cell r="S852">
            <v>0</v>
          </cell>
          <cell r="U852">
            <v>0</v>
          </cell>
        </row>
        <row r="853">
          <cell r="C853" t="str">
            <v>HOSPITAL NOSSA SENHORA DAS GRAÇAS - ANTIGO ALFA - CG Nº 024/2022</v>
          </cell>
          <cell r="E853" t="str">
            <v>LUIZ CARLOS SANTOS JUNIOR</v>
          </cell>
          <cell r="F853" t="str">
            <v>2 - Outros Profissionais da Saúde</v>
          </cell>
          <cell r="G853" t="str">
            <v>5151-10</v>
          </cell>
          <cell r="H853" t="str">
            <v>10/2024</v>
          </cell>
          <cell r="I853">
            <v>0</v>
          </cell>
          <cell r="J853">
            <v>154.58879999999999</v>
          </cell>
          <cell r="L853">
            <v>198.72804968944101</v>
          </cell>
          <cell r="M853">
            <v>28.87</v>
          </cell>
          <cell r="R853">
            <v>0</v>
          </cell>
          <cell r="S853">
            <v>0</v>
          </cell>
          <cell r="U853">
            <v>0</v>
          </cell>
        </row>
        <row r="854">
          <cell r="C854" t="str">
            <v>HOSPITAL NOSSA SENHORA DAS GRAÇAS - ANTIGO ALFA - CG Nº 024/2022</v>
          </cell>
          <cell r="E854" t="str">
            <v>LUIZ CLAUDIO RAPOSO DE SANTANA</v>
          </cell>
          <cell r="F854" t="str">
            <v>2 - Outros Profissionais da Saúde</v>
          </cell>
          <cell r="G854" t="str">
            <v>3222-05</v>
          </cell>
          <cell r="H854" t="str">
            <v>10/2024</v>
          </cell>
          <cell r="I854">
            <v>0</v>
          </cell>
          <cell r="J854">
            <v>307.22719999999998</v>
          </cell>
          <cell r="L854">
            <v>198.72804968944101</v>
          </cell>
          <cell r="M854">
            <v>28.24</v>
          </cell>
          <cell r="R854">
            <v>0</v>
          </cell>
          <cell r="S854">
            <v>0</v>
          </cell>
          <cell r="U854">
            <v>0</v>
          </cell>
        </row>
        <row r="855">
          <cell r="C855" t="str">
            <v>HOSPITAL NOSSA SENHORA DAS GRAÇAS - ANTIGO ALFA - CG Nº 024/2022</v>
          </cell>
          <cell r="E855" t="str">
            <v>LUIZ GABRIEL OLIVEIRA DINIZ</v>
          </cell>
          <cell r="F855" t="str">
            <v>3 - Administrativo</v>
          </cell>
          <cell r="G855" t="str">
            <v>5142-25</v>
          </cell>
          <cell r="H855" t="str">
            <v>10/2024</v>
          </cell>
          <cell r="I855">
            <v>0</v>
          </cell>
          <cell r="J855">
            <v>203.77440000000001</v>
          </cell>
          <cell r="L855">
            <v>198.72804968944101</v>
          </cell>
          <cell r="M855">
            <v>28.87</v>
          </cell>
          <cell r="R855">
            <v>0</v>
          </cell>
          <cell r="S855">
            <v>0</v>
          </cell>
          <cell r="U855">
            <v>0</v>
          </cell>
        </row>
        <row r="856">
          <cell r="C856" t="str">
            <v>HOSPITAL NOSSA SENHORA DAS GRAÇAS - ANTIGO ALFA - CG Nº 024/2022</v>
          </cell>
          <cell r="E856" t="str">
            <v>LUIZ GONZAGA DOS SANTOS NETO</v>
          </cell>
          <cell r="F856" t="str">
            <v>2 - Outros Profissionais da Saúde</v>
          </cell>
          <cell r="G856" t="str">
            <v>2236-05</v>
          </cell>
          <cell r="H856" t="str">
            <v>10/2024</v>
          </cell>
          <cell r="I856">
            <v>0</v>
          </cell>
          <cell r="J856">
            <v>235.98320000000001</v>
          </cell>
          <cell r="L856">
            <v>198.72804968944101</v>
          </cell>
          <cell r="M856">
            <v>2.7</v>
          </cell>
          <cell r="R856">
            <v>0</v>
          </cell>
          <cell r="S856">
            <v>0</v>
          </cell>
          <cell r="U856">
            <v>0</v>
          </cell>
        </row>
        <row r="857">
          <cell r="C857" t="str">
            <v>HOSPITAL NOSSA SENHORA DAS GRAÇAS - ANTIGO ALFA - CG Nº 024/2022</v>
          </cell>
          <cell r="E857" t="str">
            <v>LUIZ HENRIQUE FRANCISCO DE SOUZA</v>
          </cell>
          <cell r="F857" t="str">
            <v>2 - Outros Profissionais da Saúde</v>
          </cell>
          <cell r="G857" t="str">
            <v>3241-15</v>
          </cell>
          <cell r="H857" t="str">
            <v>10/2024</v>
          </cell>
          <cell r="I857">
            <v>0</v>
          </cell>
          <cell r="J857">
            <v>285.78320000000002</v>
          </cell>
          <cell r="L857">
            <v>0</v>
          </cell>
          <cell r="M857">
            <v>0</v>
          </cell>
          <cell r="R857">
            <v>0</v>
          </cell>
          <cell r="S857">
            <v>0</v>
          </cell>
          <cell r="U857">
            <v>0</v>
          </cell>
        </row>
        <row r="858">
          <cell r="C858" t="str">
            <v>HOSPITAL NOSSA SENHORA DAS GRAÇAS - ANTIGO ALFA - CG Nº 024/2022</v>
          </cell>
          <cell r="E858" t="str">
            <v>LUIZ PAULO WANDERLEY DE OLIVEIRA</v>
          </cell>
          <cell r="F858" t="str">
            <v>3 - Administrativo</v>
          </cell>
          <cell r="G858" t="str">
            <v>5174-10</v>
          </cell>
          <cell r="H858" t="str">
            <v>10/2024</v>
          </cell>
          <cell r="I858">
            <v>0</v>
          </cell>
          <cell r="J858">
            <v>127.1752</v>
          </cell>
          <cell r="L858">
            <v>198.72804968944101</v>
          </cell>
          <cell r="M858">
            <v>28.87</v>
          </cell>
          <cell r="R858">
            <v>0</v>
          </cell>
          <cell r="S858">
            <v>0</v>
          </cell>
          <cell r="U858">
            <v>0</v>
          </cell>
        </row>
        <row r="859">
          <cell r="C859" t="str">
            <v>HOSPITAL NOSSA SENHORA DAS GRAÇAS - ANTIGO ALFA - CG Nº 024/2022</v>
          </cell>
          <cell r="E859" t="str">
            <v>LUIZA CARLA BARBOZA DA CRUZ</v>
          </cell>
          <cell r="F859" t="str">
            <v>2 - Outros Profissionais da Saúde</v>
          </cell>
          <cell r="G859" t="str">
            <v>2237-10</v>
          </cell>
          <cell r="H859" t="str">
            <v>10/2024</v>
          </cell>
          <cell r="I859">
            <v>0</v>
          </cell>
          <cell r="J859">
            <v>282.03840000000002</v>
          </cell>
          <cell r="L859">
            <v>0</v>
          </cell>
          <cell r="M859">
            <v>0</v>
          </cell>
          <cell r="R859">
            <v>0</v>
          </cell>
          <cell r="S859">
            <v>0</v>
          </cell>
          <cell r="U859">
            <v>0</v>
          </cell>
        </row>
        <row r="860">
          <cell r="C860" t="str">
            <v>HOSPITAL NOSSA SENHORA DAS GRAÇAS - ANTIGO ALFA - CG Nº 024/2022</v>
          </cell>
          <cell r="E860" t="str">
            <v>LUNARA OLIVEIRA DE FARIAS SANTOS MOTA</v>
          </cell>
          <cell r="F860" t="str">
            <v>3 - Administrativo</v>
          </cell>
          <cell r="G860" t="str">
            <v>3912-10</v>
          </cell>
          <cell r="H860" t="str">
            <v>10/2024</v>
          </cell>
          <cell r="I860">
            <v>0</v>
          </cell>
          <cell r="J860">
            <v>499.93680000000001</v>
          </cell>
          <cell r="L860">
            <v>0</v>
          </cell>
          <cell r="M860">
            <v>0</v>
          </cell>
          <cell r="R860">
            <v>0</v>
          </cell>
          <cell r="S860">
            <v>0</v>
          </cell>
          <cell r="U860">
            <v>0</v>
          </cell>
        </row>
        <row r="861">
          <cell r="C861" t="str">
            <v>HOSPITAL NOSSA SENHORA DAS GRAÇAS - ANTIGO ALFA - CG Nº 024/2022</v>
          </cell>
          <cell r="E861" t="str">
            <v>LUZIA DAYANA DA SILVA TAVARES</v>
          </cell>
          <cell r="F861" t="str">
            <v>2 - Outros Profissionais da Saúde</v>
          </cell>
          <cell r="G861" t="str">
            <v>2237-10</v>
          </cell>
          <cell r="H861" t="str">
            <v>10/2024</v>
          </cell>
          <cell r="I861">
            <v>0</v>
          </cell>
          <cell r="J861">
            <v>374.98</v>
          </cell>
          <cell r="L861">
            <v>0</v>
          </cell>
          <cell r="M861">
            <v>0</v>
          </cell>
          <cell r="R861">
            <v>0</v>
          </cell>
          <cell r="S861">
            <v>0</v>
          </cell>
          <cell r="U861">
            <v>0</v>
          </cell>
        </row>
        <row r="862">
          <cell r="C862" t="str">
            <v>HOSPITAL NOSSA SENHORA DAS GRAÇAS - ANTIGO ALFA - CG Nº 024/2022</v>
          </cell>
          <cell r="E862" t="str">
            <v>LUZINEI CAVALCANTE</v>
          </cell>
          <cell r="F862" t="str">
            <v>2 - Outros Profissionais da Saúde</v>
          </cell>
          <cell r="G862" t="str">
            <v>3222-05</v>
          </cell>
          <cell r="H862" t="str">
            <v>10/2024</v>
          </cell>
          <cell r="I862">
            <v>0</v>
          </cell>
          <cell r="J862">
            <v>293.1472</v>
          </cell>
          <cell r="L862">
            <v>198.72804968944101</v>
          </cell>
          <cell r="M862">
            <v>28.24</v>
          </cell>
          <cell r="R862">
            <v>127.22891276727451</v>
          </cell>
          <cell r="S862">
            <v>84.72</v>
          </cell>
          <cell r="U862">
            <v>0</v>
          </cell>
        </row>
        <row r="863">
          <cell r="C863" t="str">
            <v>HOSPITAL NOSSA SENHORA DAS GRAÇAS - ANTIGO ALFA - CG Nº 024/2022</v>
          </cell>
          <cell r="E863" t="str">
            <v>LYZA NATALICIA DE OLIVEIRA SANTOS</v>
          </cell>
          <cell r="F863" t="str">
            <v>2 - Outros Profissionais da Saúde</v>
          </cell>
          <cell r="G863" t="str">
            <v>2235-05</v>
          </cell>
          <cell r="H863" t="str">
            <v>10/2024</v>
          </cell>
          <cell r="I863">
            <v>0</v>
          </cell>
          <cell r="J863">
            <v>413.92959999999999</v>
          </cell>
          <cell r="L863">
            <v>198.72804968944101</v>
          </cell>
          <cell r="M863">
            <v>3.33</v>
          </cell>
          <cell r="R863">
            <v>0</v>
          </cell>
          <cell r="S863">
            <v>0</v>
          </cell>
          <cell r="U863">
            <v>0</v>
          </cell>
        </row>
        <row r="864">
          <cell r="C864" t="str">
            <v>HOSPITAL NOSSA SENHORA DAS GRAÇAS - ANTIGO ALFA - CG Nº 024/2022</v>
          </cell>
          <cell r="E864" t="str">
            <v>MACELLY GILDA MIRANDA SANTOS</v>
          </cell>
          <cell r="F864" t="str">
            <v>3 - Administrativo</v>
          </cell>
          <cell r="G864" t="str">
            <v>5143-20</v>
          </cell>
          <cell r="H864" t="str">
            <v>10/2024</v>
          </cell>
          <cell r="I864">
            <v>0</v>
          </cell>
          <cell r="J864">
            <v>129.91759999999999</v>
          </cell>
          <cell r="L864">
            <v>198.72804968944101</v>
          </cell>
          <cell r="M864">
            <v>28.87</v>
          </cell>
          <cell r="R864">
            <v>135.63414860003027</v>
          </cell>
          <cell r="S864">
            <v>81.44</v>
          </cell>
          <cell r="U864">
            <v>0</v>
          </cell>
        </row>
        <row r="865">
          <cell r="C865" t="str">
            <v>HOSPITAL NOSSA SENHORA DAS GRAÇAS - ANTIGO ALFA - CG Nº 024/2022</v>
          </cell>
          <cell r="E865" t="str">
            <v>MADSON ITALO DA SILVA</v>
          </cell>
          <cell r="F865" t="str">
            <v>2 - Outros Profissionais da Saúde</v>
          </cell>
          <cell r="G865" t="str">
            <v>5211-30</v>
          </cell>
          <cell r="H865" t="str">
            <v>10/2024</v>
          </cell>
          <cell r="I865">
            <v>0</v>
          </cell>
          <cell r="J865">
            <v>182.3912</v>
          </cell>
          <cell r="L865">
            <v>198.72804968944101</v>
          </cell>
          <cell r="M865">
            <v>32.200000000000003</v>
          </cell>
          <cell r="R865">
            <v>0</v>
          </cell>
          <cell r="S865">
            <v>0</v>
          </cell>
          <cell r="U865">
            <v>0</v>
          </cell>
        </row>
        <row r="866">
          <cell r="C866" t="str">
            <v>HOSPITAL NOSSA SENHORA DAS GRAÇAS - ANTIGO ALFA - CG Nº 024/2022</v>
          </cell>
          <cell r="E866" t="str">
            <v>MAGDA ANDREA DO NASCIMENTO FERREIRA</v>
          </cell>
          <cell r="F866" t="str">
            <v>2 - Outros Profissionais da Saúde</v>
          </cell>
          <cell r="G866" t="str">
            <v>5211-30</v>
          </cell>
          <cell r="H866" t="str">
            <v>10/2024</v>
          </cell>
          <cell r="I866">
            <v>0</v>
          </cell>
          <cell r="J866">
            <v>143.0872</v>
          </cell>
          <cell r="L866">
            <v>198.72804968944101</v>
          </cell>
          <cell r="M866">
            <v>32.200000000000003</v>
          </cell>
          <cell r="R866">
            <v>0</v>
          </cell>
          <cell r="S866">
            <v>0</v>
          </cell>
          <cell r="U866">
            <v>0</v>
          </cell>
        </row>
        <row r="867">
          <cell r="C867" t="str">
            <v>HOSPITAL NOSSA SENHORA DAS GRAÇAS - ANTIGO ALFA - CG Nº 024/2022</v>
          </cell>
          <cell r="E867" t="str">
            <v>MAGILI DA ROCHA SANTOS</v>
          </cell>
          <cell r="F867" t="str">
            <v>3 - Administrativo</v>
          </cell>
          <cell r="G867" t="str">
            <v>5143-20</v>
          </cell>
          <cell r="H867" t="str">
            <v>10/2024</v>
          </cell>
          <cell r="I867">
            <v>0</v>
          </cell>
          <cell r="J867">
            <v>138.07679999999999</v>
          </cell>
          <cell r="L867">
            <v>198.72804968944101</v>
          </cell>
          <cell r="M867">
            <v>28.87</v>
          </cell>
          <cell r="R867">
            <v>135.63414860003027</v>
          </cell>
          <cell r="S867">
            <v>0</v>
          </cell>
          <cell r="U867">
            <v>0</v>
          </cell>
        </row>
        <row r="868">
          <cell r="C868" t="str">
            <v>HOSPITAL NOSSA SENHORA DAS GRAÇAS - ANTIGO ALFA - CG Nº 024/2022</v>
          </cell>
          <cell r="E868" t="str">
            <v>MAGNO SANTOS DE MOURA</v>
          </cell>
          <cell r="F868" t="str">
            <v>3 - Administrativo</v>
          </cell>
          <cell r="G868" t="str">
            <v>5143-20</v>
          </cell>
          <cell r="H868" t="str">
            <v>10/2024</v>
          </cell>
          <cell r="I868">
            <v>0</v>
          </cell>
          <cell r="J868">
            <v>138.07679999999999</v>
          </cell>
          <cell r="L868">
            <v>198.72804968944101</v>
          </cell>
          <cell r="M868">
            <v>28.87</v>
          </cell>
          <cell r="R868">
            <v>135.63414860003027</v>
          </cell>
          <cell r="S868">
            <v>86.61</v>
          </cell>
          <cell r="U868">
            <v>0</v>
          </cell>
        </row>
        <row r="869">
          <cell r="C869" t="str">
            <v>HOSPITAL NOSSA SENHORA DAS GRAÇAS - ANTIGO ALFA - CG Nº 024/2022</v>
          </cell>
          <cell r="E869" t="str">
            <v>MANOELLA DO CARMO MAGALHAES MOURA E SILVA</v>
          </cell>
          <cell r="F869" t="str">
            <v>2 - Outros Profissionais da Saúde</v>
          </cell>
          <cell r="G869" t="str">
            <v>2235-05</v>
          </cell>
          <cell r="H869" t="str">
            <v>10/2024</v>
          </cell>
          <cell r="I869">
            <v>0</v>
          </cell>
          <cell r="J869">
            <v>388.24480000000011</v>
          </cell>
          <cell r="L869">
            <v>0</v>
          </cell>
          <cell r="M869">
            <v>0</v>
          </cell>
          <cell r="R869">
            <v>0</v>
          </cell>
          <cell r="S869">
            <v>0</v>
          </cell>
          <cell r="U869">
            <v>0</v>
          </cell>
        </row>
        <row r="870">
          <cell r="C870" t="str">
            <v>HOSPITAL NOSSA SENHORA DAS GRAÇAS - ANTIGO ALFA - CG Nº 024/2022</v>
          </cell>
          <cell r="E870" t="str">
            <v>MANUELA LEILIANE RIBEIRO NOGUEIRA DE BARROS</v>
          </cell>
          <cell r="F870" t="str">
            <v>2 - Outros Profissionais da Saúde</v>
          </cell>
          <cell r="G870" t="str">
            <v>2236-05</v>
          </cell>
          <cell r="H870" t="str">
            <v>10/2024</v>
          </cell>
          <cell r="I870">
            <v>0</v>
          </cell>
          <cell r="J870">
            <v>287.62639999999999</v>
          </cell>
          <cell r="L870">
            <v>0</v>
          </cell>
          <cell r="M870">
            <v>0</v>
          </cell>
          <cell r="R870">
            <v>0</v>
          </cell>
          <cell r="S870">
            <v>0</v>
          </cell>
          <cell r="U870">
            <v>0</v>
          </cell>
        </row>
        <row r="871">
          <cell r="C871" t="str">
            <v>HOSPITAL NOSSA SENHORA DAS GRAÇAS - ANTIGO ALFA - CG Nº 024/2022</v>
          </cell>
          <cell r="E871" t="str">
            <v>MANUELA LIGIA DE OLIVEIRA LEITE</v>
          </cell>
          <cell r="F871" t="str">
            <v>3 - Administrativo</v>
          </cell>
          <cell r="G871" t="str">
            <v>4110-10</v>
          </cell>
          <cell r="H871" t="str">
            <v>10/2024</v>
          </cell>
          <cell r="I871">
            <v>0</v>
          </cell>
          <cell r="J871">
            <v>127.19199999999999</v>
          </cell>
          <cell r="L871">
            <v>0</v>
          </cell>
          <cell r="M871">
            <v>0</v>
          </cell>
          <cell r="R871">
            <v>0</v>
          </cell>
          <cell r="S871">
            <v>0</v>
          </cell>
          <cell r="U871">
            <v>0</v>
          </cell>
        </row>
        <row r="872">
          <cell r="C872" t="str">
            <v>HOSPITAL NOSSA SENHORA DAS GRAÇAS - ANTIGO ALFA - CG Nº 024/2022</v>
          </cell>
          <cell r="E872" t="str">
            <v>MANUELA MAGALHAES RODRIGUES DE OLIVEIRA</v>
          </cell>
          <cell r="F872" t="str">
            <v>2 - Outros Profissionais da Saúde</v>
          </cell>
          <cell r="G872" t="str">
            <v>2235-05</v>
          </cell>
          <cell r="H872" t="str">
            <v>10/2024</v>
          </cell>
          <cell r="I872">
            <v>0</v>
          </cell>
          <cell r="J872">
            <v>461.79440000000011</v>
          </cell>
          <cell r="L872">
            <v>198.72804968944101</v>
          </cell>
          <cell r="M872">
            <v>3.33</v>
          </cell>
          <cell r="R872">
            <v>211.28127109483208</v>
          </cell>
          <cell r="S872">
            <v>127.01</v>
          </cell>
          <cell r="U872">
            <v>0</v>
          </cell>
        </row>
        <row r="873">
          <cell r="C873" t="str">
            <v>HOSPITAL NOSSA SENHORA DAS GRAÇAS - ANTIGO ALFA - CG Nº 024/2022</v>
          </cell>
          <cell r="E873" t="str">
            <v>MANUELLA BARBOSA DA SILVA PEIXOTO</v>
          </cell>
          <cell r="F873" t="str">
            <v>2 - Outros Profissionais da Saúde</v>
          </cell>
          <cell r="G873" t="str">
            <v>3222-05</v>
          </cell>
          <cell r="H873" t="str">
            <v>10/2024</v>
          </cell>
          <cell r="I873">
            <v>0</v>
          </cell>
          <cell r="J873">
            <v>335.21440000000001</v>
          </cell>
          <cell r="L873">
            <v>0</v>
          </cell>
          <cell r="M873">
            <v>0</v>
          </cell>
          <cell r="R873">
            <v>127.22891276727451</v>
          </cell>
          <cell r="S873">
            <v>84.72</v>
          </cell>
          <cell r="U873">
            <v>0</v>
          </cell>
        </row>
        <row r="874">
          <cell r="C874" t="str">
            <v>HOSPITAL NOSSA SENHORA DAS GRAÇAS - ANTIGO ALFA - CG Nº 024/2022</v>
          </cell>
          <cell r="E874" t="str">
            <v>MARCELA MARIA PEDROSA</v>
          </cell>
          <cell r="F874" t="str">
            <v>2 - Outros Profissionais da Saúde</v>
          </cell>
          <cell r="G874" t="str">
            <v>3222-05</v>
          </cell>
          <cell r="H874" t="str">
            <v>10/2024</v>
          </cell>
          <cell r="I874">
            <v>0</v>
          </cell>
          <cell r="J874">
            <v>289.952</v>
          </cell>
          <cell r="L874">
            <v>198.72804968944101</v>
          </cell>
          <cell r="M874">
            <v>28.24</v>
          </cell>
          <cell r="R874">
            <v>270.11792192412236</v>
          </cell>
          <cell r="S874">
            <v>84.72</v>
          </cell>
          <cell r="U874">
            <v>0</v>
          </cell>
        </row>
        <row r="875">
          <cell r="C875" t="str">
            <v>HOSPITAL NOSSA SENHORA DAS GRAÇAS - ANTIGO ALFA - CG Nº 024/2022</v>
          </cell>
          <cell r="E875" t="str">
            <v>MARCELLO LUCAS SILVA DOS SANTOS</v>
          </cell>
          <cell r="F875" t="str">
            <v>3 - Administrativo</v>
          </cell>
          <cell r="G875" t="str">
            <v>5143-20</v>
          </cell>
          <cell r="H875" t="str">
            <v>10/2024</v>
          </cell>
          <cell r="I875">
            <v>0</v>
          </cell>
          <cell r="J875">
            <v>138.07679999999999</v>
          </cell>
          <cell r="L875">
            <v>198.72804968944101</v>
          </cell>
          <cell r="M875">
            <v>28.87</v>
          </cell>
          <cell r="R875">
            <v>135.63414860003027</v>
          </cell>
          <cell r="S875">
            <v>0</v>
          </cell>
          <cell r="U875">
            <v>0</v>
          </cell>
        </row>
        <row r="876">
          <cell r="C876" t="str">
            <v>HOSPITAL NOSSA SENHORA DAS GRAÇAS - ANTIGO ALFA - CG Nº 024/2022</v>
          </cell>
          <cell r="E876" t="str">
            <v>MARCELO FIGUEIROA DA SILVA</v>
          </cell>
          <cell r="F876" t="str">
            <v>2 - Outros Profissionais da Saúde</v>
          </cell>
          <cell r="G876" t="str">
            <v>3222-05</v>
          </cell>
          <cell r="H876" t="str">
            <v>10/2024</v>
          </cell>
          <cell r="I876">
            <v>0</v>
          </cell>
          <cell r="K876">
            <v>3351.29</v>
          </cell>
          <cell r="L876">
            <v>198.72804968944101</v>
          </cell>
          <cell r="M876">
            <v>28.24</v>
          </cell>
          <cell r="R876">
            <v>0</v>
          </cell>
          <cell r="S876">
            <v>0</v>
          </cell>
          <cell r="U876">
            <v>0</v>
          </cell>
        </row>
        <row r="877">
          <cell r="C877" t="str">
            <v>HOSPITAL NOSSA SENHORA DAS GRAÇAS - ANTIGO ALFA - CG Nº 024/2022</v>
          </cell>
          <cell r="E877" t="str">
            <v>MARCELO LUCAS JUSTINO DA SILVA</v>
          </cell>
          <cell r="F877" t="str">
            <v>2 - Outros Profissionais da Saúde</v>
          </cell>
          <cell r="G877" t="str">
            <v>2235-05</v>
          </cell>
          <cell r="H877" t="str">
            <v>10/2024</v>
          </cell>
          <cell r="I877">
            <v>0</v>
          </cell>
          <cell r="J877">
            <v>463.03919999999999</v>
          </cell>
          <cell r="L877">
            <v>198.72804968944101</v>
          </cell>
          <cell r="M877">
            <v>3.33</v>
          </cell>
          <cell r="R877">
            <v>0</v>
          </cell>
          <cell r="S877">
            <v>0</v>
          </cell>
          <cell r="U877">
            <v>0</v>
          </cell>
        </row>
        <row r="878">
          <cell r="C878" t="str">
            <v>HOSPITAL NOSSA SENHORA DAS GRAÇAS - ANTIGO ALFA - CG Nº 024/2022</v>
          </cell>
          <cell r="E878" t="str">
            <v>MARCELO OLIVEIRA DA SILVA</v>
          </cell>
          <cell r="F878" t="str">
            <v>3 - Administrativo</v>
          </cell>
          <cell r="G878" t="str">
            <v>5143-20</v>
          </cell>
          <cell r="H878" t="str">
            <v>10/2024</v>
          </cell>
          <cell r="I878">
            <v>0</v>
          </cell>
          <cell r="J878">
            <v>138.07679999999999</v>
          </cell>
          <cell r="L878">
            <v>198.72804968944101</v>
          </cell>
          <cell r="M878">
            <v>28.87</v>
          </cell>
          <cell r="R878">
            <v>253.30745025861083</v>
          </cell>
          <cell r="S878">
            <v>86.61</v>
          </cell>
          <cell r="U878">
            <v>0</v>
          </cell>
        </row>
        <row r="879">
          <cell r="C879" t="str">
            <v>HOSPITAL NOSSA SENHORA DAS GRAÇAS - ANTIGO ALFA - CG Nº 024/2022</v>
          </cell>
          <cell r="E879" t="str">
            <v>MARCIA CRISTINA DO NASCIMENTO</v>
          </cell>
          <cell r="F879" t="str">
            <v>2 - Outros Profissionais da Saúde</v>
          </cell>
          <cell r="G879" t="str">
            <v>3222-05</v>
          </cell>
          <cell r="H879" t="str">
            <v>10/2024</v>
          </cell>
          <cell r="I879">
            <v>0</v>
          </cell>
          <cell r="J879">
            <v>296.28399999999999</v>
          </cell>
          <cell r="L879">
            <v>198.72804968944101</v>
          </cell>
          <cell r="M879">
            <v>28.24</v>
          </cell>
          <cell r="R879">
            <v>127.22891276727451</v>
          </cell>
          <cell r="S879">
            <v>84.72</v>
          </cell>
          <cell r="U879">
            <v>0</v>
          </cell>
        </row>
        <row r="880">
          <cell r="C880" t="str">
            <v>HOSPITAL NOSSA SENHORA DAS GRAÇAS - ANTIGO ALFA - CG Nº 024/2022</v>
          </cell>
          <cell r="E880" t="str">
            <v>MARCIA MARIA DA CONCEICAO CHAGAS DA SILVA MENDES</v>
          </cell>
          <cell r="F880" t="str">
            <v>2 - Outros Profissionais da Saúde</v>
          </cell>
          <cell r="G880" t="str">
            <v>3222-05</v>
          </cell>
          <cell r="H880" t="str">
            <v>10/2024</v>
          </cell>
          <cell r="I880">
            <v>0</v>
          </cell>
          <cell r="J880">
            <v>320.37759999999997</v>
          </cell>
          <cell r="L880">
            <v>0</v>
          </cell>
          <cell r="M880">
            <v>0</v>
          </cell>
          <cell r="R880">
            <v>0</v>
          </cell>
          <cell r="S880">
            <v>0</v>
          </cell>
          <cell r="U880">
            <v>0</v>
          </cell>
        </row>
        <row r="881">
          <cell r="C881" t="str">
            <v>HOSPITAL NOSSA SENHORA DAS GRAÇAS - ANTIGO ALFA - CG Nº 024/2022</v>
          </cell>
          <cell r="E881" t="str">
            <v>MARCILENE DE ARAUJO AMORIM</v>
          </cell>
          <cell r="F881" t="str">
            <v>3 - Administrativo</v>
          </cell>
          <cell r="G881" t="str">
            <v>5143-20</v>
          </cell>
          <cell r="H881" t="str">
            <v>10/2024</v>
          </cell>
          <cell r="I881">
            <v>0</v>
          </cell>
          <cell r="J881">
            <v>18.409600000000001</v>
          </cell>
          <cell r="L881">
            <v>0</v>
          </cell>
          <cell r="M881">
            <v>0</v>
          </cell>
          <cell r="R881">
            <v>0</v>
          </cell>
          <cell r="S881">
            <v>0</v>
          </cell>
          <cell r="U881">
            <v>0</v>
          </cell>
        </row>
        <row r="882">
          <cell r="C882" t="str">
            <v>HOSPITAL NOSSA SENHORA DAS GRAÇAS - ANTIGO ALFA - CG Nº 024/2022</v>
          </cell>
          <cell r="E882" t="str">
            <v>MARCILENE MARIA BERNARDINO</v>
          </cell>
          <cell r="F882" t="str">
            <v>2 - Outros Profissionais da Saúde</v>
          </cell>
          <cell r="G882" t="str">
            <v>3222-05</v>
          </cell>
          <cell r="H882" t="str">
            <v>10/2024</v>
          </cell>
          <cell r="I882">
            <v>0</v>
          </cell>
          <cell r="J882">
            <v>307.964</v>
          </cell>
          <cell r="L882">
            <v>198.72804968944101</v>
          </cell>
          <cell r="M882">
            <v>28.24</v>
          </cell>
          <cell r="R882">
            <v>270.11792192412236</v>
          </cell>
          <cell r="S882">
            <v>84.72</v>
          </cell>
          <cell r="U882">
            <v>0</v>
          </cell>
        </row>
        <row r="883">
          <cell r="C883" t="str">
            <v>HOSPITAL NOSSA SENHORA DAS GRAÇAS - ANTIGO ALFA - CG Nº 024/2022</v>
          </cell>
          <cell r="E883" t="str">
            <v>MARCILENE MARIA DE OLIVEIRA</v>
          </cell>
          <cell r="F883" t="str">
            <v>2 - Outros Profissionais da Saúde</v>
          </cell>
          <cell r="G883" t="str">
            <v>3222-05</v>
          </cell>
          <cell r="H883" t="str">
            <v>10/2024</v>
          </cell>
          <cell r="I883">
            <v>0</v>
          </cell>
          <cell r="J883">
            <v>293.93119999999999</v>
          </cell>
          <cell r="L883">
            <v>0</v>
          </cell>
          <cell r="M883">
            <v>0</v>
          </cell>
          <cell r="R883">
            <v>127.22891276727451</v>
          </cell>
          <cell r="S883">
            <v>84.72</v>
          </cell>
          <cell r="U883">
            <v>0</v>
          </cell>
        </row>
        <row r="884">
          <cell r="C884" t="str">
            <v>HOSPITAL NOSSA SENHORA DAS GRAÇAS - ANTIGO ALFA - CG Nº 024/2022</v>
          </cell>
          <cell r="E884" t="str">
            <v>MARCIO ANDRE DOS SANTOS OLIVEIRA</v>
          </cell>
          <cell r="F884" t="str">
            <v>2 - Outros Profissionais da Saúde</v>
          </cell>
          <cell r="G884" t="str">
            <v>3222-05</v>
          </cell>
          <cell r="H884" t="str">
            <v>10/2024</v>
          </cell>
          <cell r="I884">
            <v>0</v>
          </cell>
          <cell r="J884">
            <v>289.65839999999997</v>
          </cell>
          <cell r="L884">
            <v>198.72804968944101</v>
          </cell>
          <cell r="M884">
            <v>28.24</v>
          </cell>
          <cell r="R884">
            <v>253.30745025861083</v>
          </cell>
          <cell r="S884">
            <v>58.17</v>
          </cell>
          <cell r="U884">
            <v>0</v>
          </cell>
        </row>
        <row r="885">
          <cell r="C885" t="str">
            <v>HOSPITAL NOSSA SENHORA DAS GRAÇAS - ANTIGO ALFA - CG Nº 024/2022</v>
          </cell>
          <cell r="E885" t="str">
            <v>MARCIO CABRAL DE MACEDO BARRETO</v>
          </cell>
          <cell r="F885" t="str">
            <v>3 - Administrativo</v>
          </cell>
          <cell r="G885" t="str">
            <v>5143-20</v>
          </cell>
          <cell r="H885" t="str">
            <v>10/2024</v>
          </cell>
          <cell r="I885">
            <v>0</v>
          </cell>
          <cell r="J885">
            <v>138.07679999999999</v>
          </cell>
          <cell r="L885">
            <v>198.72804968944101</v>
          </cell>
          <cell r="M885">
            <v>28.87</v>
          </cell>
          <cell r="R885">
            <v>270.11792192412236</v>
          </cell>
          <cell r="S885">
            <v>86.61</v>
          </cell>
          <cell r="U885">
            <v>0</v>
          </cell>
        </row>
        <row r="886">
          <cell r="C886" t="str">
            <v>HOSPITAL NOSSA SENHORA DAS GRAÇAS - ANTIGO ALFA - CG Nº 024/2022</v>
          </cell>
          <cell r="E886" t="str">
            <v>MARCIO PAULINO DA SILVA</v>
          </cell>
          <cell r="F886" t="str">
            <v>2 - Outros Profissionais da Saúde</v>
          </cell>
          <cell r="G886" t="str">
            <v>5151-10</v>
          </cell>
          <cell r="H886" t="str">
            <v>10/2024</v>
          </cell>
          <cell r="I886">
            <v>0</v>
          </cell>
          <cell r="J886">
            <v>96.653600000000012</v>
          </cell>
          <cell r="L886">
            <v>198.72804968944101</v>
          </cell>
          <cell r="M886">
            <v>28.87</v>
          </cell>
          <cell r="R886">
            <v>0</v>
          </cell>
          <cell r="S886">
            <v>0</v>
          </cell>
          <cell r="U886">
            <v>0</v>
          </cell>
        </row>
        <row r="887">
          <cell r="C887" t="str">
            <v>HOSPITAL NOSSA SENHORA DAS GRAÇAS - ANTIGO ALFA - CG Nº 024/2022</v>
          </cell>
          <cell r="E887" t="str">
            <v>MARCIO ROBERTO DE BARROS LEAO</v>
          </cell>
          <cell r="F887" t="str">
            <v>2 - Outros Profissionais da Saúde</v>
          </cell>
          <cell r="G887" t="str">
            <v>5151-10</v>
          </cell>
          <cell r="H887" t="str">
            <v>10/2024</v>
          </cell>
          <cell r="I887">
            <v>0</v>
          </cell>
          <cell r="J887">
            <v>170.44880000000001</v>
          </cell>
          <cell r="L887">
            <v>0</v>
          </cell>
          <cell r="M887">
            <v>0</v>
          </cell>
          <cell r="R887">
            <v>194.47079942932055</v>
          </cell>
          <cell r="S887">
            <v>86.61</v>
          </cell>
          <cell r="U887">
            <v>0</v>
          </cell>
        </row>
        <row r="888">
          <cell r="C888" t="str">
            <v>HOSPITAL NOSSA SENHORA DAS GRAÇAS - ANTIGO ALFA - CG Nº 024/2022</v>
          </cell>
          <cell r="E888" t="str">
            <v>MARCONDES BARBOSA DE LIMA</v>
          </cell>
          <cell r="F888" t="str">
            <v>2 - Outros Profissionais da Saúde</v>
          </cell>
          <cell r="G888" t="str">
            <v>3241-15</v>
          </cell>
          <cell r="H888" t="str">
            <v>10/2024</v>
          </cell>
          <cell r="I888">
            <v>0</v>
          </cell>
          <cell r="J888">
            <v>316.21600000000001</v>
          </cell>
          <cell r="L888">
            <v>0</v>
          </cell>
          <cell r="M888">
            <v>0</v>
          </cell>
          <cell r="R888">
            <v>0</v>
          </cell>
          <cell r="S888">
            <v>0</v>
          </cell>
          <cell r="U888">
            <v>0</v>
          </cell>
        </row>
        <row r="889">
          <cell r="C889" t="str">
            <v>HOSPITAL NOSSA SENHORA DAS GRAÇAS - ANTIGO ALFA - CG Nº 024/2022</v>
          </cell>
          <cell r="E889" t="str">
            <v>MARCOS ANTONIO DO NASCIMENTO SILVA</v>
          </cell>
          <cell r="F889" t="str">
            <v>2 - Outros Profissionais da Saúde</v>
          </cell>
          <cell r="G889" t="str">
            <v>2236-05</v>
          </cell>
          <cell r="H889" t="str">
            <v>10/2024</v>
          </cell>
          <cell r="I889">
            <v>0</v>
          </cell>
          <cell r="J889">
            <v>399.84480000000002</v>
          </cell>
          <cell r="L889">
            <v>198.72804968944101</v>
          </cell>
          <cell r="M889">
            <v>2.7</v>
          </cell>
          <cell r="R889">
            <v>0</v>
          </cell>
          <cell r="S889">
            <v>0</v>
          </cell>
          <cell r="U889">
            <v>0</v>
          </cell>
        </row>
        <row r="890">
          <cell r="C890" t="str">
            <v>HOSPITAL NOSSA SENHORA DAS GRAÇAS - ANTIGO ALFA - CG Nº 024/2022</v>
          </cell>
          <cell r="E890" t="str">
            <v>MARCOS AURELIO ARAGAO DO NASCIMENTO</v>
          </cell>
          <cell r="F890" t="str">
            <v>2 - Outros Profissionais da Saúde</v>
          </cell>
          <cell r="G890" t="str">
            <v>5211-30</v>
          </cell>
          <cell r="H890" t="str">
            <v>10/2024</v>
          </cell>
          <cell r="I890">
            <v>0</v>
          </cell>
          <cell r="J890">
            <v>139.4</v>
          </cell>
          <cell r="L890">
            <v>0</v>
          </cell>
          <cell r="M890">
            <v>0</v>
          </cell>
          <cell r="R890">
            <v>135.63414860003027</v>
          </cell>
          <cell r="S890">
            <v>83.72</v>
          </cell>
          <cell r="U890">
            <v>0</v>
          </cell>
        </row>
        <row r="891">
          <cell r="C891" t="str">
            <v>HOSPITAL NOSSA SENHORA DAS GRAÇAS - ANTIGO ALFA - CG Nº 024/2022</v>
          </cell>
          <cell r="E891" t="str">
            <v>MARCOS CEZAR NASCIMENTO DOS SANTOS</v>
          </cell>
          <cell r="F891" t="str">
            <v>3 - Administrativo</v>
          </cell>
          <cell r="G891" t="str">
            <v>3542-05</v>
          </cell>
          <cell r="H891" t="str">
            <v>10/2024</v>
          </cell>
          <cell r="I891">
            <v>0</v>
          </cell>
          <cell r="J891">
            <v>245.56960000000001</v>
          </cell>
          <cell r="L891">
            <v>0</v>
          </cell>
          <cell r="M891">
            <v>0</v>
          </cell>
          <cell r="R891">
            <v>194.47079942932055</v>
          </cell>
          <cell r="S891">
            <v>184.18</v>
          </cell>
          <cell r="U891">
            <v>0</v>
          </cell>
        </row>
        <row r="892">
          <cell r="C892" t="str">
            <v>HOSPITAL NOSSA SENHORA DAS GRAÇAS - ANTIGO ALFA - CG Nº 024/2022</v>
          </cell>
          <cell r="E892" t="str">
            <v>MARCOS DOMINGUES DE MELLO</v>
          </cell>
          <cell r="F892" t="str">
            <v>2 - Outros Profissionais da Saúde</v>
          </cell>
          <cell r="G892" t="str">
            <v>3222-05</v>
          </cell>
          <cell r="H892" t="str">
            <v>10/2024</v>
          </cell>
          <cell r="I892">
            <v>0</v>
          </cell>
          <cell r="J892">
            <v>0</v>
          </cell>
          <cell r="L892">
            <v>0</v>
          </cell>
          <cell r="M892">
            <v>0</v>
          </cell>
          <cell r="R892">
            <v>0</v>
          </cell>
          <cell r="S892">
            <v>0</v>
          </cell>
          <cell r="U892">
            <v>0</v>
          </cell>
        </row>
        <row r="893">
          <cell r="C893" t="str">
            <v>HOSPITAL NOSSA SENHORA DAS GRAÇAS - ANTIGO ALFA - CG Nº 024/2022</v>
          </cell>
          <cell r="E893" t="str">
            <v>MARCOS GABRIEL DA SILVA OLIVEIRA</v>
          </cell>
          <cell r="F893" t="str">
            <v>3 - Administrativo</v>
          </cell>
          <cell r="G893" t="str">
            <v>4110-10</v>
          </cell>
          <cell r="H893" t="str">
            <v>10/2024</v>
          </cell>
          <cell r="I893">
            <v>0</v>
          </cell>
          <cell r="J893">
            <v>133.17359999999999</v>
          </cell>
          <cell r="L893">
            <v>198.72804968944101</v>
          </cell>
          <cell r="M893">
            <v>28.87</v>
          </cell>
          <cell r="R893">
            <v>0</v>
          </cell>
          <cell r="S893">
            <v>0</v>
          </cell>
          <cell r="U893">
            <v>0</v>
          </cell>
        </row>
        <row r="894">
          <cell r="C894" t="str">
            <v>HOSPITAL NOSSA SENHORA DAS GRAÇAS - ANTIGO ALFA - CG Nº 024/2022</v>
          </cell>
          <cell r="E894" t="str">
            <v>MARCOS JOSE DOS SANTOS</v>
          </cell>
          <cell r="F894" t="str">
            <v>3 - Administrativo</v>
          </cell>
          <cell r="G894" t="str">
            <v>7233-10</v>
          </cell>
          <cell r="H894" t="str">
            <v>10/2024</v>
          </cell>
          <cell r="I894">
            <v>0</v>
          </cell>
          <cell r="J894">
            <v>155.6456</v>
          </cell>
          <cell r="L894">
            <v>0</v>
          </cell>
          <cell r="M894">
            <v>0</v>
          </cell>
          <cell r="R894">
            <v>0</v>
          </cell>
          <cell r="S894">
            <v>0</v>
          </cell>
          <cell r="U894">
            <v>0</v>
          </cell>
        </row>
        <row r="895">
          <cell r="C895" t="str">
            <v>HOSPITAL NOSSA SENHORA DAS GRAÇAS - ANTIGO ALFA - CG Nº 024/2022</v>
          </cell>
          <cell r="E895" t="str">
            <v>MARCOS OLIVEIRA DE LIMA</v>
          </cell>
          <cell r="F895" t="str">
            <v>2 - Outros Profissionais da Saúde</v>
          </cell>
          <cell r="G895" t="str">
            <v>5151-10</v>
          </cell>
          <cell r="H895" t="str">
            <v>10/2024</v>
          </cell>
          <cell r="I895">
            <v>0</v>
          </cell>
          <cell r="J895">
            <v>101.256</v>
          </cell>
          <cell r="L895">
            <v>198.72804968944101</v>
          </cell>
          <cell r="M895">
            <v>28.87</v>
          </cell>
          <cell r="R895">
            <v>186.60869268197195</v>
          </cell>
          <cell r="S895">
            <v>61.19</v>
          </cell>
          <cell r="U895">
            <v>0</v>
          </cell>
        </row>
        <row r="896">
          <cell r="C896" t="str">
            <v>HOSPITAL NOSSA SENHORA DAS GRAÇAS - ANTIGO ALFA - CG Nº 024/2022</v>
          </cell>
          <cell r="E896" t="str">
            <v>MARCOS PEREIRA DOS SANTOS</v>
          </cell>
          <cell r="F896" t="str">
            <v>3 - Administrativo</v>
          </cell>
          <cell r="G896" t="str">
            <v>5174-10</v>
          </cell>
          <cell r="H896" t="str">
            <v>10/2024</v>
          </cell>
          <cell r="I896">
            <v>0</v>
          </cell>
          <cell r="J896">
            <v>46.235999999999997</v>
          </cell>
          <cell r="L896">
            <v>0</v>
          </cell>
          <cell r="M896">
            <v>0</v>
          </cell>
          <cell r="R896">
            <v>253.64671035447222</v>
          </cell>
          <cell r="S896">
            <v>0</v>
          </cell>
          <cell r="U896">
            <v>0</v>
          </cell>
        </row>
        <row r="897">
          <cell r="C897" t="str">
            <v>HOSPITAL NOSSA SENHORA DAS GRAÇAS - ANTIGO ALFA - CG Nº 024/2022</v>
          </cell>
          <cell r="E897" t="str">
            <v>MARGARETE FELIX BEZERRA</v>
          </cell>
          <cell r="F897" t="str">
            <v>2 - Outros Profissionais da Saúde</v>
          </cell>
          <cell r="G897" t="str">
            <v>3222-05</v>
          </cell>
          <cell r="H897" t="str">
            <v>10/2024</v>
          </cell>
          <cell r="I897">
            <v>0</v>
          </cell>
          <cell r="J897">
            <v>284.17520000000002</v>
          </cell>
          <cell r="L897">
            <v>198.72804968944101</v>
          </cell>
          <cell r="M897">
            <v>28.24</v>
          </cell>
          <cell r="R897">
            <v>0</v>
          </cell>
          <cell r="S897">
            <v>0</v>
          </cell>
          <cell r="U897">
            <v>0</v>
          </cell>
        </row>
        <row r="898">
          <cell r="C898" t="str">
            <v>HOSPITAL NOSSA SENHORA DAS GRAÇAS - ANTIGO ALFA - CG Nº 024/2022</v>
          </cell>
          <cell r="E898" t="str">
            <v>MARIA ALINE ROMEIRO TEODORO PERAZZO</v>
          </cell>
          <cell r="F898" t="str">
            <v>3 - Administrativo</v>
          </cell>
          <cell r="G898" t="str">
            <v>1312-05</v>
          </cell>
          <cell r="H898" t="str">
            <v>10/2024</v>
          </cell>
          <cell r="I898">
            <v>0</v>
          </cell>
          <cell r="J898">
            <v>1378.6559999999999</v>
          </cell>
          <cell r="L898">
            <v>198.72804968944101</v>
          </cell>
          <cell r="M898">
            <v>25.43</v>
          </cell>
          <cell r="R898">
            <v>0</v>
          </cell>
          <cell r="S898">
            <v>0</v>
          </cell>
          <cell r="U898">
            <v>0</v>
          </cell>
        </row>
        <row r="899">
          <cell r="C899" t="str">
            <v>HOSPITAL NOSSA SENHORA DAS GRAÇAS - ANTIGO ALFA - CG Nº 024/2022</v>
          </cell>
          <cell r="E899" t="str">
            <v>MARIA ANGELICA DE FRANCA TELLES</v>
          </cell>
          <cell r="F899" t="str">
            <v>2 - Outros Profissionais da Saúde</v>
          </cell>
          <cell r="G899" t="str">
            <v>2235-05</v>
          </cell>
          <cell r="H899" t="str">
            <v>10/2024</v>
          </cell>
          <cell r="I899">
            <v>0</v>
          </cell>
          <cell r="J899">
            <v>343.24959999999999</v>
          </cell>
          <cell r="L899">
            <v>0</v>
          </cell>
          <cell r="M899">
            <v>0</v>
          </cell>
          <cell r="R899">
            <v>0</v>
          </cell>
          <cell r="S899">
            <v>0</v>
          </cell>
          <cell r="U899">
            <v>0</v>
          </cell>
        </row>
        <row r="900">
          <cell r="C900" t="str">
            <v>HOSPITAL NOSSA SENHORA DAS GRAÇAS - ANTIGO ALFA - CG Nº 024/2022</v>
          </cell>
          <cell r="E900" t="str">
            <v>MARIA BETANIA DA SILVA</v>
          </cell>
          <cell r="F900" t="str">
            <v>3 - Administrativo</v>
          </cell>
          <cell r="G900" t="str">
            <v>4110-10</v>
          </cell>
          <cell r="H900" t="str">
            <v>10/2024</v>
          </cell>
          <cell r="I900">
            <v>0</v>
          </cell>
          <cell r="J900">
            <v>115.48480000000001</v>
          </cell>
          <cell r="L900">
            <v>198.72804968944101</v>
          </cell>
          <cell r="M900">
            <v>28.87</v>
          </cell>
          <cell r="R900">
            <v>0</v>
          </cell>
          <cell r="S900">
            <v>0</v>
          </cell>
          <cell r="U900">
            <v>0</v>
          </cell>
        </row>
        <row r="901">
          <cell r="C901" t="str">
            <v>HOSPITAL NOSSA SENHORA DAS GRAÇAS - ANTIGO ALFA - CG Nº 024/2022</v>
          </cell>
          <cell r="E901" t="str">
            <v>MARIA BRUNELLY FERREIRA DA SILVA</v>
          </cell>
          <cell r="F901" t="str">
            <v>2 - Outros Profissionais da Saúde</v>
          </cell>
          <cell r="G901" t="str">
            <v>3222-05</v>
          </cell>
          <cell r="H901" t="str">
            <v>10/2024</v>
          </cell>
          <cell r="I901">
            <v>0</v>
          </cell>
          <cell r="J901">
            <v>284.62400000000002</v>
          </cell>
          <cell r="L901">
            <v>198.72804968944101</v>
          </cell>
          <cell r="M901">
            <v>28.24</v>
          </cell>
          <cell r="R901">
            <v>253.30745025861083</v>
          </cell>
          <cell r="S901">
            <v>79.209999999999994</v>
          </cell>
          <cell r="U901">
            <v>81.02</v>
          </cell>
        </row>
        <row r="902">
          <cell r="C902" t="str">
            <v>HOSPITAL NOSSA SENHORA DAS GRAÇAS - ANTIGO ALFA - CG Nº 024/2022</v>
          </cell>
          <cell r="E902" t="str">
            <v>MARIA CARLOTA DE SOUZA</v>
          </cell>
          <cell r="F902" t="str">
            <v>3 - Administrativo</v>
          </cell>
          <cell r="G902" t="str">
            <v>5174-10</v>
          </cell>
          <cell r="H902" t="str">
            <v>10/2024</v>
          </cell>
          <cell r="I902">
            <v>0</v>
          </cell>
          <cell r="J902">
            <v>96.2376</v>
          </cell>
          <cell r="L902">
            <v>198.72804968944101</v>
          </cell>
          <cell r="M902">
            <v>28.87</v>
          </cell>
          <cell r="R902">
            <v>110.51338675579625</v>
          </cell>
          <cell r="S902">
            <v>72.180000000000007</v>
          </cell>
          <cell r="U902">
            <v>0</v>
          </cell>
        </row>
        <row r="903">
          <cell r="C903" t="str">
            <v>HOSPITAL NOSSA SENHORA DAS GRAÇAS - ANTIGO ALFA - CG Nº 024/2022</v>
          </cell>
          <cell r="E903" t="str">
            <v>MARIA CAROLINA LEITE GALDINO</v>
          </cell>
          <cell r="F903" t="str">
            <v>3 - Administrativo</v>
          </cell>
          <cell r="G903" t="str">
            <v xml:space="preserve">25210-5 </v>
          </cell>
          <cell r="H903" t="str">
            <v>10/2024</v>
          </cell>
          <cell r="I903">
            <v>0</v>
          </cell>
          <cell r="J903">
            <v>244.5864</v>
          </cell>
          <cell r="L903">
            <v>0</v>
          </cell>
          <cell r="M903">
            <v>0</v>
          </cell>
          <cell r="R903">
            <v>0</v>
          </cell>
          <cell r="S903">
            <v>0</v>
          </cell>
          <cell r="U903">
            <v>0</v>
          </cell>
        </row>
        <row r="904">
          <cell r="C904" t="str">
            <v>HOSPITAL NOSSA SENHORA DAS GRAÇAS - ANTIGO ALFA - CG Nº 024/2022</v>
          </cell>
          <cell r="E904" t="str">
            <v>MARIA CAROLINA MARQUES WANDERLEY</v>
          </cell>
          <cell r="F904" t="str">
            <v>2 - Outros Profissionais da Saúde</v>
          </cell>
          <cell r="G904" t="str">
            <v>2235-05</v>
          </cell>
          <cell r="H904" t="str">
            <v>10/2024</v>
          </cell>
          <cell r="I904">
            <v>0</v>
          </cell>
          <cell r="J904">
            <v>0</v>
          </cell>
          <cell r="L904">
            <v>0</v>
          </cell>
          <cell r="M904">
            <v>0</v>
          </cell>
          <cell r="R904">
            <v>0</v>
          </cell>
          <cell r="S904">
            <v>0</v>
          </cell>
          <cell r="U904">
            <v>0</v>
          </cell>
        </row>
        <row r="905">
          <cell r="C905" t="str">
            <v>HOSPITAL NOSSA SENHORA DAS GRAÇAS - ANTIGO ALFA - CG Nº 024/2022</v>
          </cell>
          <cell r="E905" t="str">
            <v>MARIA CATARINA FERRAZ DA SILVA</v>
          </cell>
          <cell r="F905" t="str">
            <v>2 - Outros Profissionais da Saúde</v>
          </cell>
          <cell r="G905" t="str">
            <v>2515-10</v>
          </cell>
          <cell r="H905" t="str">
            <v>10/2024</v>
          </cell>
          <cell r="I905">
            <v>0</v>
          </cell>
          <cell r="J905">
            <v>226.04239999999999</v>
          </cell>
          <cell r="L905">
            <v>0</v>
          </cell>
          <cell r="M905">
            <v>0</v>
          </cell>
          <cell r="R905">
            <v>194.47079942932055</v>
          </cell>
          <cell r="S905">
            <v>122.85</v>
          </cell>
          <cell r="U905">
            <v>0</v>
          </cell>
        </row>
        <row r="906">
          <cell r="C906" t="str">
            <v>HOSPITAL NOSSA SENHORA DAS GRAÇAS - ANTIGO ALFA - CG Nº 024/2022</v>
          </cell>
          <cell r="E906" t="str">
            <v>MARIA CECILIA MACHADO MENDES DE OLIVEIRA</v>
          </cell>
          <cell r="F906" t="str">
            <v>2 - Outros Profissionais da Saúde</v>
          </cell>
          <cell r="G906" t="str">
            <v>2236-05</v>
          </cell>
          <cell r="H906" t="str">
            <v>10/2024</v>
          </cell>
          <cell r="I906">
            <v>0</v>
          </cell>
          <cell r="J906">
            <v>179.44560000000001</v>
          </cell>
          <cell r="L906">
            <v>198.72804968944101</v>
          </cell>
          <cell r="M906">
            <v>2.27</v>
          </cell>
          <cell r="R906">
            <v>0</v>
          </cell>
          <cell r="S906">
            <v>0</v>
          </cell>
          <cell r="U906">
            <v>0</v>
          </cell>
        </row>
        <row r="907">
          <cell r="C907" t="str">
            <v>HOSPITAL NOSSA SENHORA DAS GRAÇAS - ANTIGO ALFA - CG Nº 024/2022</v>
          </cell>
          <cell r="E907" t="str">
            <v>MARIA CRISTIANE DOS SANTOS PEREIRA</v>
          </cell>
          <cell r="F907" t="str">
            <v>2 - Outros Profissionais da Saúde</v>
          </cell>
          <cell r="G907" t="str">
            <v>3222-05</v>
          </cell>
          <cell r="H907" t="str">
            <v>10/2024</v>
          </cell>
          <cell r="I907">
            <v>0</v>
          </cell>
          <cell r="J907">
            <v>0</v>
          </cell>
          <cell r="L907">
            <v>0</v>
          </cell>
          <cell r="M907">
            <v>0</v>
          </cell>
          <cell r="R907">
            <v>0</v>
          </cell>
          <cell r="S907">
            <v>0</v>
          </cell>
          <cell r="U907">
            <v>0</v>
          </cell>
        </row>
        <row r="908">
          <cell r="C908" t="str">
            <v>HOSPITAL NOSSA SENHORA DAS GRAÇAS - ANTIGO ALFA - CG Nº 024/2022</v>
          </cell>
          <cell r="E908" t="str">
            <v>MARIA CRISTINA DA SILVA FERREIRA</v>
          </cell>
          <cell r="F908" t="str">
            <v>2 - Outros Profissionais da Saúde</v>
          </cell>
          <cell r="G908" t="str">
            <v>3222-05</v>
          </cell>
          <cell r="H908" t="str">
            <v>10/2024</v>
          </cell>
          <cell r="I908">
            <v>0</v>
          </cell>
          <cell r="J908">
            <v>291.63760000000002</v>
          </cell>
          <cell r="L908">
            <v>0</v>
          </cell>
          <cell r="M908">
            <v>0</v>
          </cell>
          <cell r="R908">
            <v>270.11792192412236</v>
          </cell>
          <cell r="S908">
            <v>84.72</v>
          </cell>
          <cell r="U908">
            <v>0</v>
          </cell>
        </row>
        <row r="909">
          <cell r="C909" t="str">
            <v>HOSPITAL NOSSA SENHORA DAS GRAÇAS - ANTIGO ALFA - CG Nº 024/2022</v>
          </cell>
          <cell r="E909" t="str">
            <v>MARIA CRISTINA DE CARVALHO SILVA</v>
          </cell>
          <cell r="F909" t="str">
            <v>2 - Outros Profissionais da Saúde</v>
          </cell>
          <cell r="G909" t="str">
            <v>3222-05</v>
          </cell>
          <cell r="H909" t="str">
            <v>10/2024</v>
          </cell>
          <cell r="I909">
            <v>0</v>
          </cell>
          <cell r="J909">
            <v>302.2432</v>
          </cell>
          <cell r="L909">
            <v>198.72804968944101</v>
          </cell>
          <cell r="M909">
            <v>28.24</v>
          </cell>
          <cell r="R909">
            <v>127.22891276727451</v>
          </cell>
          <cell r="S909">
            <v>84.72</v>
          </cell>
          <cell r="U909">
            <v>0</v>
          </cell>
        </row>
        <row r="910">
          <cell r="C910" t="str">
            <v>HOSPITAL NOSSA SENHORA DAS GRAÇAS - ANTIGO ALFA - CG Nº 024/2022</v>
          </cell>
          <cell r="E910" t="str">
            <v>MARIA DA CONCEICAO NASCIMENTO DA SILVA</v>
          </cell>
          <cell r="F910" t="str">
            <v>2 - Outros Profissionais da Saúde</v>
          </cell>
          <cell r="G910" t="str">
            <v>2236-05</v>
          </cell>
          <cell r="H910" t="str">
            <v>10/2024</v>
          </cell>
          <cell r="I910">
            <v>0</v>
          </cell>
          <cell r="J910">
            <v>238.8904</v>
          </cell>
          <cell r="L910">
            <v>198.72804968944101</v>
          </cell>
          <cell r="M910">
            <v>2.7</v>
          </cell>
          <cell r="R910">
            <v>0</v>
          </cell>
          <cell r="S910">
            <v>0</v>
          </cell>
          <cell r="U910">
            <v>0</v>
          </cell>
        </row>
        <row r="911">
          <cell r="C911" t="str">
            <v>HOSPITAL NOSSA SENHORA DAS GRAÇAS - ANTIGO ALFA - CG Nº 024/2022</v>
          </cell>
          <cell r="E911" t="str">
            <v>MARIA DA CONCEICAO PEREIRA SILVA</v>
          </cell>
          <cell r="F911" t="str">
            <v>2 - Outros Profissionais da Saúde</v>
          </cell>
          <cell r="G911" t="str">
            <v>3222-05</v>
          </cell>
          <cell r="H911" t="str">
            <v>10/2024</v>
          </cell>
          <cell r="I911">
            <v>0</v>
          </cell>
          <cell r="J911">
            <v>289.55439999999999</v>
          </cell>
          <cell r="L911">
            <v>0</v>
          </cell>
          <cell r="M911">
            <v>0</v>
          </cell>
          <cell r="R911">
            <v>0</v>
          </cell>
          <cell r="S911">
            <v>0</v>
          </cell>
          <cell r="U911">
            <v>0</v>
          </cell>
        </row>
        <row r="912">
          <cell r="C912" t="str">
            <v>HOSPITAL NOSSA SENHORA DAS GRAÇAS - ANTIGO ALFA - CG Nº 024/2022</v>
          </cell>
          <cell r="E912" t="str">
            <v>MARIA DAS GRACAS DA SILVA LIRA</v>
          </cell>
          <cell r="F912" t="str">
            <v>2 - Outros Profissionais da Saúde</v>
          </cell>
          <cell r="G912" t="str">
            <v>2235-05</v>
          </cell>
          <cell r="H912" t="str">
            <v>10/2024</v>
          </cell>
          <cell r="I912">
            <v>0</v>
          </cell>
          <cell r="J912">
            <v>558.05759999999998</v>
          </cell>
          <cell r="L912">
            <v>198.72804968944101</v>
          </cell>
          <cell r="M912">
            <v>3.33</v>
          </cell>
          <cell r="R912">
            <v>0</v>
          </cell>
          <cell r="S912">
            <v>0</v>
          </cell>
          <cell r="U912">
            <v>0</v>
          </cell>
        </row>
        <row r="913">
          <cell r="C913" t="str">
            <v>HOSPITAL NOSSA SENHORA DAS GRAÇAS - ANTIGO ALFA - CG Nº 024/2022</v>
          </cell>
          <cell r="E913" t="str">
            <v>MARIA DAS MERCES VIEIRA DA ROCHA</v>
          </cell>
          <cell r="F913" t="str">
            <v>2 - Outros Profissionais da Saúde</v>
          </cell>
          <cell r="G913" t="str">
            <v>3222-05</v>
          </cell>
          <cell r="H913" t="str">
            <v>10/2024</v>
          </cell>
          <cell r="I913">
            <v>0</v>
          </cell>
          <cell r="J913">
            <v>306.27280000000002</v>
          </cell>
          <cell r="L913">
            <v>198.72804968944101</v>
          </cell>
          <cell r="M913">
            <v>28.24</v>
          </cell>
          <cell r="R913">
            <v>127.22891276727451</v>
          </cell>
          <cell r="S913">
            <v>79.64</v>
          </cell>
          <cell r="U913">
            <v>0</v>
          </cell>
        </row>
        <row r="914">
          <cell r="C914" t="str">
            <v>HOSPITAL NOSSA SENHORA DAS GRAÇAS - ANTIGO ALFA - CG Nº 024/2022</v>
          </cell>
          <cell r="E914" t="str">
            <v>MARIA DENE DA SILVA</v>
          </cell>
          <cell r="F914" t="str">
            <v>2 - Outros Profissionais da Saúde</v>
          </cell>
          <cell r="G914" t="str">
            <v>3222-05</v>
          </cell>
          <cell r="H914" t="str">
            <v>10/2024</v>
          </cell>
          <cell r="I914">
            <v>0</v>
          </cell>
          <cell r="J914">
            <v>292.11200000000002</v>
          </cell>
          <cell r="L914">
            <v>198.72804968944101</v>
          </cell>
          <cell r="M914">
            <v>28.24</v>
          </cell>
          <cell r="R914">
            <v>0</v>
          </cell>
          <cell r="S914">
            <v>0</v>
          </cell>
          <cell r="U914">
            <v>0</v>
          </cell>
        </row>
        <row r="915">
          <cell r="C915" t="str">
            <v>HOSPITAL NOSSA SENHORA DAS GRAÇAS - ANTIGO ALFA - CG Nº 024/2022</v>
          </cell>
          <cell r="E915" t="str">
            <v>MARIA DO CARMO BARRETTO FREITAS DA SILVA</v>
          </cell>
          <cell r="F915" t="str">
            <v>2 - Outros Profissionais da Saúde</v>
          </cell>
          <cell r="G915" t="str">
            <v>3222-05</v>
          </cell>
          <cell r="H915" t="str">
            <v>10/2024</v>
          </cell>
          <cell r="I915">
            <v>0</v>
          </cell>
          <cell r="J915">
            <v>286.30560000000003</v>
          </cell>
          <cell r="L915">
            <v>198.72804968944101</v>
          </cell>
          <cell r="M915">
            <v>28.24</v>
          </cell>
          <cell r="R915">
            <v>0</v>
          </cell>
          <cell r="S915">
            <v>0</v>
          </cell>
          <cell r="U915">
            <v>0</v>
          </cell>
        </row>
        <row r="916">
          <cell r="C916" t="str">
            <v>HOSPITAL NOSSA SENHORA DAS GRAÇAS - ANTIGO ALFA - CG Nº 024/2022</v>
          </cell>
          <cell r="E916" t="str">
            <v>MARIA DO CARMO SOARES DO NASCIMENTO</v>
          </cell>
          <cell r="F916" t="str">
            <v>3 - Administrativo</v>
          </cell>
          <cell r="G916" t="str">
            <v>5143-20</v>
          </cell>
          <cell r="H916" t="str">
            <v>10/2024</v>
          </cell>
          <cell r="I916">
            <v>0</v>
          </cell>
          <cell r="J916">
            <v>32.217599999999997</v>
          </cell>
          <cell r="L916">
            <v>0</v>
          </cell>
          <cell r="M916">
            <v>0</v>
          </cell>
          <cell r="R916">
            <v>0</v>
          </cell>
          <cell r="S916">
            <v>0</v>
          </cell>
          <cell r="U916">
            <v>0</v>
          </cell>
        </row>
        <row r="917">
          <cell r="C917" t="str">
            <v>HOSPITAL NOSSA SENHORA DAS GRAÇAS - ANTIGO ALFA - CG Nº 024/2022</v>
          </cell>
          <cell r="E917" t="str">
            <v>MARIA EDUARDA DA ROCHA AYRES</v>
          </cell>
          <cell r="F917" t="str">
            <v>2 - Outros Profissionais da Saúde</v>
          </cell>
          <cell r="G917" t="str">
            <v>5211-30</v>
          </cell>
          <cell r="H917" t="str">
            <v>10/2024</v>
          </cell>
          <cell r="I917">
            <v>0</v>
          </cell>
          <cell r="J917">
            <v>128.79519999999999</v>
          </cell>
          <cell r="L917">
            <v>0</v>
          </cell>
          <cell r="M917">
            <v>0</v>
          </cell>
          <cell r="R917">
            <v>194.47079942932055</v>
          </cell>
          <cell r="S917">
            <v>96.6</v>
          </cell>
          <cell r="U917">
            <v>0</v>
          </cell>
        </row>
        <row r="918">
          <cell r="C918" t="str">
            <v>HOSPITAL NOSSA SENHORA DAS GRAÇAS - ANTIGO ALFA - CG Nº 024/2022</v>
          </cell>
          <cell r="E918" t="str">
            <v>MARIA EDUARDA DE ARAUJO SILVA</v>
          </cell>
          <cell r="F918" t="str">
            <v>2 - Outros Profissionais da Saúde</v>
          </cell>
          <cell r="G918" t="str">
            <v>2236-05</v>
          </cell>
          <cell r="H918" t="str">
            <v>10/2024</v>
          </cell>
          <cell r="I918">
            <v>0</v>
          </cell>
          <cell r="J918">
            <v>217.7544</v>
          </cell>
          <cell r="L918">
            <v>198.72804968944101</v>
          </cell>
          <cell r="M918">
            <v>2.4900000000000002</v>
          </cell>
          <cell r="R918">
            <v>0</v>
          </cell>
          <cell r="S918">
            <v>0</v>
          </cell>
          <cell r="U918">
            <v>0</v>
          </cell>
        </row>
        <row r="919">
          <cell r="C919" t="str">
            <v>HOSPITAL NOSSA SENHORA DAS GRAÇAS - ANTIGO ALFA - CG Nº 024/2022</v>
          </cell>
          <cell r="E919" t="str">
            <v>MARIA EDUARDA DE MELO DA SILVA</v>
          </cell>
          <cell r="F919" t="str">
            <v>2 - Outros Profissionais da Saúde</v>
          </cell>
          <cell r="G919" t="str">
            <v>3222-05</v>
          </cell>
          <cell r="H919" t="str">
            <v>10/2024</v>
          </cell>
          <cell r="I919">
            <v>0</v>
          </cell>
          <cell r="J919">
            <v>276.28879999999998</v>
          </cell>
          <cell r="L919">
            <v>198.72804968944101</v>
          </cell>
          <cell r="M919">
            <v>28.24</v>
          </cell>
          <cell r="R919">
            <v>127.22891276727451</v>
          </cell>
          <cell r="S919">
            <v>81.900000000000006</v>
          </cell>
          <cell r="U919">
            <v>0</v>
          </cell>
        </row>
        <row r="920">
          <cell r="C920" t="str">
            <v>HOSPITAL NOSSA SENHORA DAS GRAÇAS - ANTIGO ALFA - CG Nº 024/2022</v>
          </cell>
          <cell r="E920" t="str">
            <v>MARIA EDUARDA DIAS VIEIRA</v>
          </cell>
          <cell r="F920" t="str">
            <v>3 - Administrativo</v>
          </cell>
          <cell r="G920" t="str">
            <v>4110-10</v>
          </cell>
          <cell r="H920" t="str">
            <v>10/2024</v>
          </cell>
          <cell r="I920">
            <v>0</v>
          </cell>
          <cell r="J920">
            <v>12.0418</v>
          </cell>
          <cell r="L920">
            <v>0</v>
          </cell>
          <cell r="M920">
            <v>0</v>
          </cell>
          <cell r="R920">
            <v>194.6658298213928</v>
          </cell>
          <cell r="S920">
            <v>37.28</v>
          </cell>
          <cell r="U920">
            <v>0</v>
          </cell>
        </row>
        <row r="921">
          <cell r="C921" t="str">
            <v>HOSPITAL NOSSA SENHORA DAS GRAÇAS - ANTIGO ALFA - CG Nº 024/2022</v>
          </cell>
          <cell r="E921" t="str">
            <v>MARIA EDUARDA PEREIRA BORGES</v>
          </cell>
          <cell r="F921" t="str">
            <v>2 - Outros Profissionais da Saúde</v>
          </cell>
          <cell r="G921" t="str">
            <v>2235-05</v>
          </cell>
          <cell r="H921" t="str">
            <v>10/2024</v>
          </cell>
          <cell r="I921">
            <v>0</v>
          </cell>
          <cell r="J921">
            <v>450.23599999999999</v>
          </cell>
          <cell r="L921">
            <v>198.72804968944101</v>
          </cell>
          <cell r="M921">
            <v>3.33</v>
          </cell>
          <cell r="R921">
            <v>0</v>
          </cell>
          <cell r="S921">
            <v>0</v>
          </cell>
          <cell r="U921">
            <v>0</v>
          </cell>
        </row>
        <row r="922">
          <cell r="C922" t="str">
            <v>HOSPITAL NOSSA SENHORA DAS GRAÇAS - ANTIGO ALFA - CG Nº 024/2022</v>
          </cell>
          <cell r="E922" t="str">
            <v>MARIA EDUARDA PLACIDO DE MELO</v>
          </cell>
          <cell r="F922" t="str">
            <v>2 - Outros Profissionais da Saúde</v>
          </cell>
          <cell r="G922" t="str">
            <v>3222-05</v>
          </cell>
          <cell r="H922" t="str">
            <v>10/2024</v>
          </cell>
          <cell r="I922">
            <v>0</v>
          </cell>
          <cell r="J922">
            <v>302.17919999999998</v>
          </cell>
          <cell r="L922">
            <v>0</v>
          </cell>
          <cell r="M922">
            <v>0</v>
          </cell>
          <cell r="R922">
            <v>0</v>
          </cell>
          <cell r="S922">
            <v>0</v>
          </cell>
          <cell r="U922">
            <v>0</v>
          </cell>
        </row>
        <row r="923">
          <cell r="C923" t="str">
            <v>HOSPITAL NOSSA SENHORA DAS GRAÇAS - ANTIGO ALFA - CG Nº 024/2022</v>
          </cell>
          <cell r="E923" t="str">
            <v>MARIA EDUARDA SANTOS DE ANDRADE</v>
          </cell>
          <cell r="F923" t="str">
            <v>2 - Outros Profissionais da Saúde</v>
          </cell>
          <cell r="G923" t="str">
            <v>3222-25</v>
          </cell>
          <cell r="H923" t="str">
            <v>10/2024</v>
          </cell>
          <cell r="I923">
            <v>0</v>
          </cell>
          <cell r="J923">
            <v>311.55279999999999</v>
          </cell>
          <cell r="L923">
            <v>0</v>
          </cell>
          <cell r="M923">
            <v>0</v>
          </cell>
          <cell r="R923">
            <v>0</v>
          </cell>
          <cell r="S923">
            <v>0</v>
          </cell>
          <cell r="U923">
            <v>0</v>
          </cell>
        </row>
        <row r="924">
          <cell r="C924" t="str">
            <v>HOSPITAL NOSSA SENHORA DAS GRAÇAS - ANTIGO ALFA - CG Nº 024/2022</v>
          </cell>
          <cell r="E924" t="str">
            <v>MARIA EDUARDA SOARES DA SILVA</v>
          </cell>
          <cell r="F924" t="str">
            <v>2 - Outros Profissionais da Saúde</v>
          </cell>
          <cell r="G924" t="str">
            <v>3222-05</v>
          </cell>
          <cell r="H924" t="str">
            <v>10/2024</v>
          </cell>
          <cell r="I924">
            <v>0</v>
          </cell>
          <cell r="J924">
            <v>310.47280000000001</v>
          </cell>
          <cell r="L924">
            <v>198.72804968944101</v>
          </cell>
          <cell r="M924">
            <v>28.24</v>
          </cell>
          <cell r="R924">
            <v>270.11792192412236</v>
          </cell>
          <cell r="S924">
            <v>84.72</v>
          </cell>
          <cell r="U924">
            <v>0</v>
          </cell>
        </row>
        <row r="925">
          <cell r="C925" t="str">
            <v>HOSPITAL NOSSA SENHORA DAS GRAÇAS - ANTIGO ALFA - CG Nº 024/2022</v>
          </cell>
          <cell r="E925" t="str">
            <v>MARIA ENIRES RUFINO DA SILVA</v>
          </cell>
          <cell r="F925" t="str">
            <v>2 - Outros Profissionais da Saúde</v>
          </cell>
          <cell r="G925" t="str">
            <v>3222-05</v>
          </cell>
          <cell r="H925" t="str">
            <v>10/2024</v>
          </cell>
          <cell r="I925">
            <v>0</v>
          </cell>
          <cell r="J925">
            <v>267.75920000000002</v>
          </cell>
          <cell r="L925">
            <v>198.72804968944101</v>
          </cell>
          <cell r="M925">
            <v>28.24</v>
          </cell>
          <cell r="R925">
            <v>0</v>
          </cell>
          <cell r="S925">
            <v>0</v>
          </cell>
          <cell r="U925">
            <v>0</v>
          </cell>
        </row>
        <row r="926">
          <cell r="C926" t="str">
            <v>HOSPITAL NOSSA SENHORA DAS GRAÇAS - ANTIGO ALFA - CG Nº 024/2022</v>
          </cell>
          <cell r="E926" t="str">
            <v>MARIA GERLANDIA FERREIRA DE SOUZA</v>
          </cell>
          <cell r="F926" t="str">
            <v>3 - Administrativo</v>
          </cell>
          <cell r="G926" t="str">
            <v>4110-10</v>
          </cell>
          <cell r="H926" t="str">
            <v>10/2024</v>
          </cell>
          <cell r="I926">
            <v>0</v>
          </cell>
          <cell r="J926">
            <v>175.44880000000001</v>
          </cell>
          <cell r="L926">
            <v>198.72804968944101</v>
          </cell>
          <cell r="M926">
            <v>43.86</v>
          </cell>
          <cell r="R926">
            <v>0</v>
          </cell>
          <cell r="S926">
            <v>0</v>
          </cell>
          <cell r="U926">
            <v>0</v>
          </cell>
        </row>
        <row r="927">
          <cell r="C927" t="str">
            <v>HOSPITAL NOSSA SENHORA DAS GRAÇAS - ANTIGO ALFA - CG Nº 024/2022</v>
          </cell>
          <cell r="E927" t="str">
            <v>MARIA GILDECI OLIVEIRA DA SILVA</v>
          </cell>
          <cell r="F927" t="str">
            <v>2 - Outros Profissionais da Saúde</v>
          </cell>
          <cell r="G927" t="str">
            <v>3222-05</v>
          </cell>
          <cell r="H927" t="str">
            <v>10/2024</v>
          </cell>
          <cell r="I927">
            <v>0</v>
          </cell>
          <cell r="J927">
            <v>289.6968</v>
          </cell>
          <cell r="L927">
            <v>198.72804968944101</v>
          </cell>
          <cell r="M927">
            <v>28.24</v>
          </cell>
          <cell r="R927">
            <v>135.63414860003027</v>
          </cell>
          <cell r="S927">
            <v>84.72</v>
          </cell>
          <cell r="U927">
            <v>0</v>
          </cell>
        </row>
        <row r="928">
          <cell r="C928" t="str">
            <v>HOSPITAL NOSSA SENHORA DAS GRAÇAS - ANTIGO ALFA - CG Nº 024/2022</v>
          </cell>
          <cell r="E928" t="str">
            <v>MARIA GISELLE LUCENA DA SILVA</v>
          </cell>
          <cell r="F928" t="str">
            <v>2 - Outros Profissionais da Saúde</v>
          </cell>
          <cell r="G928" t="str">
            <v>2235-05</v>
          </cell>
          <cell r="H928" t="str">
            <v>10/2024</v>
          </cell>
          <cell r="I928">
            <v>0</v>
          </cell>
          <cell r="J928">
            <v>443.07760000000002</v>
          </cell>
          <cell r="L928">
            <v>198.72804968944101</v>
          </cell>
          <cell r="M928">
            <v>3.33</v>
          </cell>
          <cell r="R928">
            <v>0</v>
          </cell>
          <cell r="S928">
            <v>0</v>
          </cell>
          <cell r="U928">
            <v>0</v>
          </cell>
        </row>
        <row r="929">
          <cell r="C929" t="str">
            <v>HOSPITAL NOSSA SENHORA DAS GRAÇAS - ANTIGO ALFA - CG Nº 024/2022</v>
          </cell>
          <cell r="E929" t="str">
            <v>MARIA HILDA MARTINIANO DA SILVA</v>
          </cell>
          <cell r="F929" t="str">
            <v>3 - Administrativo</v>
          </cell>
          <cell r="G929" t="str">
            <v>4110-10</v>
          </cell>
          <cell r="H929" t="str">
            <v>10/2024</v>
          </cell>
          <cell r="I929">
            <v>0</v>
          </cell>
          <cell r="J929">
            <v>115.896</v>
          </cell>
          <cell r="L929">
            <v>198.72804968944101</v>
          </cell>
          <cell r="M929">
            <v>28.87</v>
          </cell>
          <cell r="R929">
            <v>0</v>
          </cell>
          <cell r="S929">
            <v>0</v>
          </cell>
          <cell r="U929">
            <v>0</v>
          </cell>
        </row>
        <row r="930">
          <cell r="C930" t="str">
            <v>HOSPITAL NOSSA SENHORA DAS GRAÇAS - ANTIGO ALFA - CG Nº 024/2022</v>
          </cell>
          <cell r="E930" t="str">
            <v>MARIA ISABEL DA SILVA</v>
          </cell>
          <cell r="F930" t="str">
            <v>2 - Outros Profissionais da Saúde</v>
          </cell>
          <cell r="G930" t="str">
            <v>2235-05</v>
          </cell>
          <cell r="H930" t="str">
            <v>10/2024</v>
          </cell>
          <cell r="I930">
            <v>0</v>
          </cell>
          <cell r="J930">
            <v>449.62560000000002</v>
          </cell>
          <cell r="L930">
            <v>0</v>
          </cell>
          <cell r="M930">
            <v>0</v>
          </cell>
          <cell r="R930">
            <v>211.28127109483208</v>
          </cell>
          <cell r="S930">
            <v>129.11000000000001</v>
          </cell>
          <cell r="U930">
            <v>0</v>
          </cell>
        </row>
        <row r="931">
          <cell r="C931" t="str">
            <v>HOSPITAL NOSSA SENHORA DAS GRAÇAS - ANTIGO ALFA - CG Nº 024/2022</v>
          </cell>
          <cell r="E931" t="str">
            <v>MARIA IZABEL LOPES DA SILVA</v>
          </cell>
          <cell r="F931" t="str">
            <v>2 - Outros Profissionais da Saúde</v>
          </cell>
          <cell r="G931" t="str">
            <v>3222-05</v>
          </cell>
          <cell r="H931" t="str">
            <v>10/2024</v>
          </cell>
          <cell r="I931">
            <v>0</v>
          </cell>
          <cell r="J931">
            <v>345.41520000000003</v>
          </cell>
          <cell r="L931">
            <v>198.72804968944101</v>
          </cell>
          <cell r="M931">
            <v>28.24</v>
          </cell>
          <cell r="R931">
            <v>0</v>
          </cell>
          <cell r="S931">
            <v>0</v>
          </cell>
          <cell r="U931">
            <v>0</v>
          </cell>
        </row>
        <row r="932">
          <cell r="C932" t="str">
            <v>HOSPITAL NOSSA SENHORA DAS GRAÇAS - ANTIGO ALFA - CG Nº 024/2022</v>
          </cell>
          <cell r="E932" t="str">
            <v>MARIA JANAINA DA COSTA SANTOS</v>
          </cell>
          <cell r="F932" t="str">
            <v>3 - Administrativo</v>
          </cell>
          <cell r="G932" t="str">
            <v>4110-30</v>
          </cell>
          <cell r="H932" t="str">
            <v>10/2024</v>
          </cell>
          <cell r="I932">
            <v>0</v>
          </cell>
          <cell r="J932">
            <v>193.56</v>
          </cell>
          <cell r="L932">
            <v>198.72804968944101</v>
          </cell>
          <cell r="M932">
            <v>44</v>
          </cell>
          <cell r="R932">
            <v>194.47079942932055</v>
          </cell>
          <cell r="S932">
            <v>145.16999999999999</v>
          </cell>
          <cell r="U932">
            <v>83.7</v>
          </cell>
        </row>
        <row r="933">
          <cell r="C933" t="str">
            <v>HOSPITAL NOSSA SENHORA DAS GRAÇAS - ANTIGO ALFA - CG Nº 024/2022</v>
          </cell>
          <cell r="E933" t="str">
            <v>MARIA JOSE DA SILVA ALEXANDRE TAVARES</v>
          </cell>
          <cell r="F933" t="str">
            <v>2 - Outros Profissionais da Saúde</v>
          </cell>
          <cell r="G933" t="str">
            <v>3222-05</v>
          </cell>
          <cell r="H933" t="str">
            <v>10/2024</v>
          </cell>
          <cell r="I933">
            <v>0</v>
          </cell>
          <cell r="J933">
            <v>307.3888</v>
          </cell>
          <cell r="L933">
            <v>198.72804968944101</v>
          </cell>
          <cell r="M933">
            <v>28.24</v>
          </cell>
          <cell r="R933">
            <v>0</v>
          </cell>
          <cell r="S933">
            <v>0</v>
          </cell>
          <cell r="U933">
            <v>0</v>
          </cell>
        </row>
        <row r="934">
          <cell r="C934" t="str">
            <v>HOSPITAL NOSSA SENHORA DAS GRAÇAS - ANTIGO ALFA - CG Nº 024/2022</v>
          </cell>
          <cell r="E934" t="str">
            <v>MARIA JOSE LOURENCO DA SILVA</v>
          </cell>
          <cell r="F934" t="str">
            <v>2 - Outros Profissionais da Saúde</v>
          </cell>
          <cell r="G934" t="str">
            <v>3222-05</v>
          </cell>
          <cell r="H934" t="str">
            <v>10/2024</v>
          </cell>
          <cell r="I934">
            <v>0</v>
          </cell>
          <cell r="J934">
            <v>209.61519999999999</v>
          </cell>
          <cell r="L934">
            <v>0</v>
          </cell>
          <cell r="M934">
            <v>0</v>
          </cell>
          <cell r="R934">
            <v>194.47079942932055</v>
          </cell>
          <cell r="S934">
            <v>0</v>
          </cell>
          <cell r="U934">
            <v>0</v>
          </cell>
        </row>
        <row r="935">
          <cell r="C935" t="str">
            <v>HOSPITAL NOSSA SENHORA DAS GRAÇAS - ANTIGO ALFA - CG Nº 024/2022</v>
          </cell>
          <cell r="E935" t="str">
            <v>MARIA JOSE MENEZES DA SILVA</v>
          </cell>
          <cell r="F935" t="str">
            <v>2 - Outros Profissionais da Saúde</v>
          </cell>
          <cell r="G935" t="str">
            <v>3222-05</v>
          </cell>
          <cell r="H935" t="str">
            <v>10/2024</v>
          </cell>
          <cell r="I935">
            <v>0</v>
          </cell>
          <cell r="J935">
            <v>384.90320000000003</v>
          </cell>
          <cell r="L935">
            <v>198.72804968944101</v>
          </cell>
          <cell r="M935">
            <v>28.24</v>
          </cell>
          <cell r="R935">
            <v>127.22891276727451</v>
          </cell>
          <cell r="S935">
            <v>84.72</v>
          </cell>
          <cell r="U935">
            <v>0</v>
          </cell>
        </row>
        <row r="936">
          <cell r="C936" t="str">
            <v>HOSPITAL NOSSA SENHORA DAS GRAÇAS - ANTIGO ALFA - CG Nº 024/2022</v>
          </cell>
          <cell r="E936" t="str">
            <v>MARIA JOSEANE DA SILVA</v>
          </cell>
          <cell r="F936" t="str">
            <v>2 - Outros Profissionais da Saúde</v>
          </cell>
          <cell r="G936" t="str">
            <v>3222-05</v>
          </cell>
          <cell r="H936" t="str">
            <v>10/2024</v>
          </cell>
          <cell r="I936">
            <v>0</v>
          </cell>
          <cell r="J936">
            <v>318.83600000000001</v>
          </cell>
          <cell r="L936">
            <v>198.72804968944101</v>
          </cell>
          <cell r="M936">
            <v>28.24</v>
          </cell>
          <cell r="R936">
            <v>135.63414860003027</v>
          </cell>
          <cell r="S936">
            <v>0</v>
          </cell>
          <cell r="U936">
            <v>0</v>
          </cell>
        </row>
        <row r="937">
          <cell r="C937" t="str">
            <v>HOSPITAL NOSSA SENHORA DAS GRAÇAS - ANTIGO ALFA - CG Nº 024/2022</v>
          </cell>
          <cell r="E937" t="str">
            <v>MARIA JOSIANE DOS SANTOS</v>
          </cell>
          <cell r="F937" t="str">
            <v>2 - Outros Profissionais da Saúde</v>
          </cell>
          <cell r="G937" t="str">
            <v>3222-05</v>
          </cell>
          <cell r="H937" t="str">
            <v>10/2024</v>
          </cell>
          <cell r="I937">
            <v>0</v>
          </cell>
          <cell r="J937">
            <v>286.33920000000001</v>
          </cell>
          <cell r="L937">
            <v>0</v>
          </cell>
          <cell r="M937">
            <v>0</v>
          </cell>
          <cell r="R937">
            <v>127.22891276727451</v>
          </cell>
          <cell r="S937">
            <v>84.72</v>
          </cell>
          <cell r="U937">
            <v>0</v>
          </cell>
        </row>
        <row r="938">
          <cell r="C938" t="str">
            <v>HOSPITAL NOSSA SENHORA DAS GRAÇAS - ANTIGO ALFA - CG Nº 024/2022</v>
          </cell>
          <cell r="E938" t="str">
            <v>MARIA KEILA BRITO LEAO</v>
          </cell>
          <cell r="F938" t="str">
            <v>2 - Outros Profissionais da Saúde</v>
          </cell>
          <cell r="G938" t="str">
            <v>3222-05</v>
          </cell>
          <cell r="H938" t="str">
            <v>10/2024</v>
          </cell>
          <cell r="I938">
            <v>0</v>
          </cell>
          <cell r="J938">
            <v>273.47840000000002</v>
          </cell>
          <cell r="L938">
            <v>198.72804968944101</v>
          </cell>
          <cell r="M938">
            <v>28.24</v>
          </cell>
          <cell r="R938">
            <v>0</v>
          </cell>
          <cell r="S938">
            <v>0</v>
          </cell>
          <cell r="U938">
            <v>0</v>
          </cell>
        </row>
        <row r="939">
          <cell r="C939" t="str">
            <v>HOSPITAL NOSSA SENHORA DAS GRAÇAS - ANTIGO ALFA - CG Nº 024/2022</v>
          </cell>
          <cell r="E939" t="str">
            <v>MARIA LUISA RAITER COSTA DE CARVALHO</v>
          </cell>
          <cell r="F939" t="str">
            <v>2 - Outros Profissionais da Saúde</v>
          </cell>
          <cell r="G939" t="str">
            <v>2236-05</v>
          </cell>
          <cell r="H939" t="str">
            <v>10/2024</v>
          </cell>
          <cell r="I939">
            <v>0</v>
          </cell>
          <cell r="J939">
            <v>217.0136</v>
          </cell>
          <cell r="L939">
            <v>0</v>
          </cell>
          <cell r="M939">
            <v>0</v>
          </cell>
          <cell r="R939">
            <v>0</v>
          </cell>
          <cell r="S939">
            <v>0</v>
          </cell>
          <cell r="U939">
            <v>0</v>
          </cell>
        </row>
        <row r="940">
          <cell r="C940" t="str">
            <v>HOSPITAL NOSSA SENHORA DAS GRAÇAS - ANTIGO ALFA - CG Nº 024/2022</v>
          </cell>
          <cell r="E940" t="str">
            <v>MARIA LUIZA DA SILVA</v>
          </cell>
          <cell r="F940" t="str">
            <v>2 - Outros Profissionais da Saúde</v>
          </cell>
          <cell r="G940" t="str">
            <v>3222-05</v>
          </cell>
          <cell r="H940" t="str">
            <v>10/2024</v>
          </cell>
          <cell r="I940">
            <v>0</v>
          </cell>
          <cell r="J940">
            <v>289.84160000000003</v>
          </cell>
          <cell r="L940">
            <v>0</v>
          </cell>
          <cell r="M940">
            <v>0</v>
          </cell>
          <cell r="R940">
            <v>0</v>
          </cell>
          <cell r="S940">
            <v>0</v>
          </cell>
          <cell r="U940">
            <v>0</v>
          </cell>
        </row>
        <row r="941">
          <cell r="C941" t="str">
            <v>HOSPITAL NOSSA SENHORA DAS GRAÇAS - ANTIGO ALFA - CG Nº 024/2022</v>
          </cell>
          <cell r="E941" t="str">
            <v>MARIA MARCELA GUIMARAES DA SILVA</v>
          </cell>
          <cell r="F941" t="str">
            <v>2 - Outros Profissionais da Saúde</v>
          </cell>
          <cell r="G941" t="str">
            <v>5211-30</v>
          </cell>
          <cell r="H941" t="str">
            <v>10/2024</v>
          </cell>
          <cell r="I941">
            <v>0</v>
          </cell>
          <cell r="J941">
            <v>249.01759999999999</v>
          </cell>
          <cell r="L941">
            <v>0</v>
          </cell>
          <cell r="M941">
            <v>0</v>
          </cell>
          <cell r="R941">
            <v>0</v>
          </cell>
          <cell r="S941">
            <v>0</v>
          </cell>
          <cell r="U941">
            <v>0</v>
          </cell>
        </row>
        <row r="942">
          <cell r="C942" t="str">
            <v>HOSPITAL NOSSA SENHORA DAS GRAÇAS - ANTIGO ALFA - CG Nº 024/2022</v>
          </cell>
          <cell r="E942" t="str">
            <v>MARIA MARIANA SPINELLI DA SILVA</v>
          </cell>
          <cell r="F942" t="str">
            <v>2 - Outros Profissionais da Saúde</v>
          </cell>
          <cell r="G942" t="str">
            <v>2235-05</v>
          </cell>
          <cell r="H942" t="str">
            <v>10/2024</v>
          </cell>
          <cell r="I942">
            <v>0</v>
          </cell>
          <cell r="J942">
            <v>476.27199999999999</v>
          </cell>
          <cell r="L942">
            <v>198.72804968944101</v>
          </cell>
          <cell r="M942">
            <v>3.33</v>
          </cell>
          <cell r="R942">
            <v>0</v>
          </cell>
          <cell r="S942">
            <v>0</v>
          </cell>
          <cell r="U942">
            <v>0</v>
          </cell>
        </row>
        <row r="943">
          <cell r="C943" t="str">
            <v>HOSPITAL NOSSA SENHORA DAS GRAÇAS - ANTIGO ALFA - CG Nº 024/2022</v>
          </cell>
          <cell r="E943" t="str">
            <v>MARIA NATALIA INTERAMINENSE BARBOSA</v>
          </cell>
          <cell r="F943" t="str">
            <v>2 - Outros Profissionais da Saúde</v>
          </cell>
          <cell r="G943" t="str">
            <v>2235-05</v>
          </cell>
          <cell r="H943" t="str">
            <v>10/2024</v>
          </cell>
          <cell r="I943">
            <v>0</v>
          </cell>
          <cell r="J943">
            <v>448.79120000000012</v>
          </cell>
          <cell r="L943">
            <v>0</v>
          </cell>
          <cell r="M943">
            <v>0</v>
          </cell>
          <cell r="R943">
            <v>0</v>
          </cell>
          <cell r="S943">
            <v>0</v>
          </cell>
          <cell r="U943">
            <v>0</v>
          </cell>
        </row>
        <row r="944">
          <cell r="C944" t="str">
            <v>HOSPITAL NOSSA SENHORA DAS GRAÇAS - ANTIGO ALFA - CG Nº 024/2022</v>
          </cell>
          <cell r="E944" t="str">
            <v>MARIA RAYSSA DA SILVA GOIS</v>
          </cell>
          <cell r="F944" t="str">
            <v>2 - Outros Profissionais da Saúde</v>
          </cell>
          <cell r="G944" t="str">
            <v>2235-05</v>
          </cell>
          <cell r="H944" t="str">
            <v>10/2024</v>
          </cell>
          <cell r="I944">
            <v>0</v>
          </cell>
          <cell r="J944">
            <v>484.16239999999999</v>
          </cell>
          <cell r="L944">
            <v>198.72804968944101</v>
          </cell>
          <cell r="M944">
            <v>3.33</v>
          </cell>
          <cell r="R944">
            <v>0</v>
          </cell>
          <cell r="S944">
            <v>0</v>
          </cell>
          <cell r="U944">
            <v>0</v>
          </cell>
        </row>
        <row r="945">
          <cell r="C945" t="str">
            <v>HOSPITAL NOSSA SENHORA DAS GRAÇAS - ANTIGO ALFA - CG Nº 024/2022</v>
          </cell>
          <cell r="E945" t="str">
            <v>MARIA RITA GALDINO D ARAUJO</v>
          </cell>
          <cell r="F945" t="str">
            <v>3 - Administrativo</v>
          </cell>
          <cell r="G945" t="str">
            <v>2523-05</v>
          </cell>
          <cell r="H945" t="str">
            <v>10/2024</v>
          </cell>
          <cell r="I945">
            <v>0</v>
          </cell>
          <cell r="J945">
            <v>389.26639999999998</v>
          </cell>
          <cell r="L945">
            <v>198.72804968944101</v>
          </cell>
          <cell r="M945">
            <v>44</v>
          </cell>
          <cell r="R945">
            <v>0</v>
          </cell>
          <cell r="S945">
            <v>0</v>
          </cell>
          <cell r="U945">
            <v>0</v>
          </cell>
        </row>
        <row r="946">
          <cell r="C946" t="str">
            <v>HOSPITAL NOSSA SENHORA DAS GRAÇAS - ANTIGO ALFA - CG Nº 024/2022</v>
          </cell>
          <cell r="E946" t="str">
            <v>MARIA ROSIMEIRE SANTOS DA SILVA</v>
          </cell>
          <cell r="F946" t="str">
            <v>2 - Outros Profissionais da Saúde</v>
          </cell>
          <cell r="G946" t="str">
            <v>2235-05</v>
          </cell>
          <cell r="H946" t="str">
            <v>10/2024</v>
          </cell>
          <cell r="I946">
            <v>0</v>
          </cell>
          <cell r="J946">
            <v>524.70240000000001</v>
          </cell>
          <cell r="L946">
            <v>198.72804968944101</v>
          </cell>
          <cell r="M946">
            <v>3.05</v>
          </cell>
          <cell r="R946">
            <v>0</v>
          </cell>
          <cell r="S946">
            <v>0</v>
          </cell>
          <cell r="U946">
            <v>0</v>
          </cell>
        </row>
        <row r="947">
          <cell r="C947" t="str">
            <v>HOSPITAL NOSSA SENHORA DAS GRAÇAS - ANTIGO ALFA - CG Nº 024/2022</v>
          </cell>
          <cell r="E947" t="str">
            <v>MARIA SHIRLEY NOBRE DA SILVA LIMA</v>
          </cell>
          <cell r="F947" t="str">
            <v>2 - Outros Profissionais da Saúde</v>
          </cell>
          <cell r="G947" t="str">
            <v>3222-05</v>
          </cell>
          <cell r="H947" t="str">
            <v>10/2024</v>
          </cell>
          <cell r="I947">
            <v>0</v>
          </cell>
          <cell r="J947">
            <v>284.41840000000002</v>
          </cell>
          <cell r="L947">
            <v>198.72804968944101</v>
          </cell>
          <cell r="M947">
            <v>28.24</v>
          </cell>
          <cell r="R947">
            <v>0</v>
          </cell>
          <cell r="S947">
            <v>0</v>
          </cell>
          <cell r="U947">
            <v>0</v>
          </cell>
        </row>
        <row r="948">
          <cell r="C948" t="str">
            <v>HOSPITAL NOSSA SENHORA DAS GRAÇAS - ANTIGO ALFA - CG Nº 024/2022</v>
          </cell>
          <cell r="E948" t="str">
            <v>MARIA TARCIA LOPES BARBOSA</v>
          </cell>
          <cell r="F948" t="str">
            <v>2 - Outros Profissionais da Saúde</v>
          </cell>
          <cell r="G948" t="str">
            <v>3241-15</v>
          </cell>
          <cell r="H948" t="str">
            <v>10/2024</v>
          </cell>
          <cell r="I948">
            <v>0</v>
          </cell>
          <cell r="J948">
            <v>298.23919999999998</v>
          </cell>
          <cell r="L948">
            <v>0</v>
          </cell>
          <cell r="M948">
            <v>0</v>
          </cell>
          <cell r="R948">
            <v>0</v>
          </cell>
          <cell r="S948">
            <v>0</v>
          </cell>
          <cell r="U948">
            <v>0</v>
          </cell>
        </row>
        <row r="949">
          <cell r="C949" t="str">
            <v>HOSPITAL NOSSA SENHORA DAS GRAÇAS - ANTIGO ALFA - CG Nº 024/2022</v>
          </cell>
          <cell r="E949" t="str">
            <v>MARIA VERONICA MUNIZ DA SILVA</v>
          </cell>
          <cell r="F949" t="str">
            <v>2 - Outros Profissionais da Saúde</v>
          </cell>
          <cell r="G949" t="str">
            <v>2235-05</v>
          </cell>
          <cell r="H949" t="str">
            <v>10/2024</v>
          </cell>
          <cell r="I949">
            <v>0</v>
          </cell>
          <cell r="J949">
            <v>581.24639999999999</v>
          </cell>
          <cell r="L949">
            <v>0</v>
          </cell>
          <cell r="M949">
            <v>0</v>
          </cell>
          <cell r="R949">
            <v>0</v>
          </cell>
          <cell r="S949">
            <v>0</v>
          </cell>
          <cell r="U949">
            <v>0</v>
          </cell>
        </row>
        <row r="950">
          <cell r="C950" t="str">
            <v>HOSPITAL NOSSA SENHORA DAS GRAÇAS - ANTIGO ALFA - CG Nº 024/2022</v>
          </cell>
          <cell r="E950" t="str">
            <v>MARIA VICTORIA SILVA DE ANDRADE</v>
          </cell>
          <cell r="F950" t="str">
            <v>3 - Administrativo</v>
          </cell>
          <cell r="G950" t="str">
            <v>4110-10</v>
          </cell>
          <cell r="H950" t="str">
            <v>10/2024</v>
          </cell>
          <cell r="I950">
            <v>0</v>
          </cell>
          <cell r="J950">
            <v>107.8728</v>
          </cell>
          <cell r="L950">
            <v>198.72804968944101</v>
          </cell>
          <cell r="M950">
            <v>28.87</v>
          </cell>
          <cell r="R950">
            <v>253.30745025861083</v>
          </cell>
          <cell r="S950">
            <v>82.28</v>
          </cell>
          <cell r="U950">
            <v>0</v>
          </cell>
        </row>
        <row r="951">
          <cell r="C951" t="str">
            <v>HOSPITAL NOSSA SENHORA DAS GRAÇAS - ANTIGO ALFA - CG Nº 024/2022</v>
          </cell>
          <cell r="E951" t="str">
            <v>MARIA VITORIA BANDEIRA DE MELO COSTA</v>
          </cell>
          <cell r="F951" t="str">
            <v>3 - Administrativo</v>
          </cell>
          <cell r="G951" t="str">
            <v>1421-05</v>
          </cell>
          <cell r="H951" t="str">
            <v>10/2024</v>
          </cell>
          <cell r="I951">
            <v>0</v>
          </cell>
          <cell r="J951">
            <v>819.84399999999994</v>
          </cell>
          <cell r="L951">
            <v>0</v>
          </cell>
          <cell r="M951">
            <v>0</v>
          </cell>
          <cell r="R951">
            <v>0</v>
          </cell>
          <cell r="S951">
            <v>0</v>
          </cell>
          <cell r="U951">
            <v>0</v>
          </cell>
        </row>
        <row r="952">
          <cell r="C952" t="str">
            <v>HOSPITAL NOSSA SENHORA DAS GRAÇAS - ANTIGO ALFA - CG Nº 024/2022</v>
          </cell>
          <cell r="E952" t="str">
            <v>MARIA VITORIA QUEIROZ PEREIRA</v>
          </cell>
          <cell r="F952" t="str">
            <v>2 - Outros Profissionais da Saúde</v>
          </cell>
          <cell r="G952" t="str">
            <v>5211-30</v>
          </cell>
          <cell r="H952" t="str">
            <v>10/2024</v>
          </cell>
          <cell r="I952">
            <v>0</v>
          </cell>
          <cell r="J952">
            <v>128.79519999999999</v>
          </cell>
          <cell r="L952">
            <v>198.72804968944101</v>
          </cell>
          <cell r="M952">
            <v>32.200000000000003</v>
          </cell>
          <cell r="R952">
            <v>253.64671035447222</v>
          </cell>
          <cell r="S952">
            <v>93.38</v>
          </cell>
          <cell r="U952">
            <v>0</v>
          </cell>
        </row>
        <row r="953">
          <cell r="C953" t="str">
            <v>HOSPITAL NOSSA SENHORA DAS GRAÇAS - ANTIGO ALFA - CG Nº 024/2022</v>
          </cell>
          <cell r="E953" t="str">
            <v>MARIA VITORIA VANDERLEY FERREIRA</v>
          </cell>
          <cell r="F953" t="str">
            <v>2 - Outros Profissionais da Saúde</v>
          </cell>
          <cell r="G953" t="str">
            <v>3222-05</v>
          </cell>
          <cell r="H953" t="str">
            <v>10/2024</v>
          </cell>
          <cell r="I953">
            <v>0</v>
          </cell>
          <cell r="J953">
            <v>301.1216</v>
          </cell>
          <cell r="L953">
            <v>0</v>
          </cell>
          <cell r="M953">
            <v>0</v>
          </cell>
          <cell r="R953">
            <v>0</v>
          </cell>
          <cell r="S953">
            <v>0</v>
          </cell>
          <cell r="U953">
            <v>0</v>
          </cell>
        </row>
        <row r="954">
          <cell r="C954" t="str">
            <v>HOSPITAL NOSSA SENHORA DAS GRAÇAS - ANTIGO ALFA - CG Nº 024/2022</v>
          </cell>
          <cell r="E954" t="str">
            <v>MARIANA ALVES DE OLIVEIRA MELO</v>
          </cell>
          <cell r="F954" t="str">
            <v>1 - Médico</v>
          </cell>
          <cell r="G954" t="str">
            <v>2251-51</v>
          </cell>
          <cell r="H954" t="str">
            <v>10/2024</v>
          </cell>
          <cell r="I954">
            <v>0</v>
          </cell>
          <cell r="J954">
            <v>714.16639999999995</v>
          </cell>
          <cell r="L954">
            <v>0</v>
          </cell>
          <cell r="M954">
            <v>0</v>
          </cell>
          <cell r="R954">
            <v>0</v>
          </cell>
          <cell r="S954">
            <v>0</v>
          </cell>
          <cell r="U954">
            <v>0</v>
          </cell>
        </row>
        <row r="955">
          <cell r="C955" t="str">
            <v>HOSPITAL NOSSA SENHORA DAS GRAÇAS - ANTIGO ALFA - CG Nº 024/2022</v>
          </cell>
          <cell r="E955" t="str">
            <v>MARIANA BARROS TAVARES</v>
          </cell>
          <cell r="F955" t="str">
            <v>2 - Outros Profissionais da Saúde</v>
          </cell>
          <cell r="G955" t="str">
            <v>2235-05</v>
          </cell>
          <cell r="H955" t="str">
            <v>10/2024</v>
          </cell>
          <cell r="I955">
            <v>0</v>
          </cell>
          <cell r="J955">
            <v>463.3184</v>
          </cell>
          <cell r="L955">
            <v>0</v>
          </cell>
          <cell r="M955">
            <v>0</v>
          </cell>
          <cell r="R955">
            <v>211.28127109483208</v>
          </cell>
          <cell r="S955">
            <v>127.29</v>
          </cell>
          <cell r="U955">
            <v>0</v>
          </cell>
        </row>
        <row r="956">
          <cell r="C956" t="str">
            <v>HOSPITAL NOSSA SENHORA DAS GRAÇAS - ANTIGO ALFA - CG Nº 024/2022</v>
          </cell>
          <cell r="E956" t="str">
            <v>MARIANA BESSA CUNHA FORTES</v>
          </cell>
          <cell r="F956" t="str">
            <v>2 - Outros Profissionais da Saúde</v>
          </cell>
          <cell r="G956" t="str">
            <v>2235-05</v>
          </cell>
          <cell r="H956" t="str">
            <v>10/2024</v>
          </cell>
          <cell r="I956">
            <v>0</v>
          </cell>
          <cell r="J956">
            <v>487.69119999999998</v>
          </cell>
          <cell r="L956">
            <v>198.72804968944101</v>
          </cell>
          <cell r="M956">
            <v>3.33</v>
          </cell>
          <cell r="R956">
            <v>0</v>
          </cell>
          <cell r="S956">
            <v>0</v>
          </cell>
          <cell r="U956">
            <v>0</v>
          </cell>
        </row>
        <row r="957">
          <cell r="C957" t="str">
            <v>HOSPITAL NOSSA SENHORA DAS GRAÇAS - ANTIGO ALFA - CG Nº 024/2022</v>
          </cell>
          <cell r="E957" t="str">
            <v>MARIANA CAROLYNE SANTOS DE SENA</v>
          </cell>
          <cell r="F957" t="str">
            <v>2 - Outros Profissionais da Saúde</v>
          </cell>
          <cell r="G957" t="str">
            <v>2235-05</v>
          </cell>
          <cell r="H957" t="str">
            <v>10/2024</v>
          </cell>
          <cell r="I957">
            <v>0</v>
          </cell>
          <cell r="J957">
            <v>421.12160000000011</v>
          </cell>
          <cell r="L957">
            <v>198.72804968944101</v>
          </cell>
          <cell r="M957">
            <v>2.79</v>
          </cell>
          <cell r="R957">
            <v>0</v>
          </cell>
          <cell r="S957">
            <v>0</v>
          </cell>
          <cell r="U957">
            <v>120.26</v>
          </cell>
        </row>
        <row r="958">
          <cell r="C958" t="str">
            <v>HOSPITAL NOSSA SENHORA DAS GRAÇAS - ANTIGO ALFA - CG Nº 024/2022</v>
          </cell>
          <cell r="E958" t="str">
            <v>MARIANA LOPES DOS SANTOS</v>
          </cell>
          <cell r="F958" t="str">
            <v>2 - Outros Profissionais da Saúde</v>
          </cell>
          <cell r="G958" t="str">
            <v>2234-05</v>
          </cell>
          <cell r="H958" t="str">
            <v>10/2024</v>
          </cell>
          <cell r="I958">
            <v>0</v>
          </cell>
          <cell r="J958">
            <v>343.16640000000001</v>
          </cell>
          <cell r="L958">
            <v>198.72804968944101</v>
          </cell>
          <cell r="M958">
            <v>17.63</v>
          </cell>
          <cell r="R958">
            <v>0</v>
          </cell>
          <cell r="S958">
            <v>0</v>
          </cell>
          <cell r="U958">
            <v>0</v>
          </cell>
        </row>
        <row r="959">
          <cell r="C959" t="str">
            <v>HOSPITAL NOSSA SENHORA DAS GRAÇAS - ANTIGO ALFA - CG Nº 024/2022</v>
          </cell>
          <cell r="E959" t="str">
            <v>MARIANA SANTOS RIBEIRO DE LIMA BATISTA</v>
          </cell>
          <cell r="F959" t="str">
            <v>4 - Assistência Odontológica</v>
          </cell>
          <cell r="G959" t="str">
            <v>2232-08</v>
          </cell>
          <cell r="H959" t="str">
            <v>10/2024</v>
          </cell>
          <cell r="I959">
            <v>0</v>
          </cell>
          <cell r="J959">
            <v>306.93439999999998</v>
          </cell>
          <cell r="L959">
            <v>0</v>
          </cell>
          <cell r="M959">
            <v>0</v>
          </cell>
          <cell r="R959">
            <v>0</v>
          </cell>
          <cell r="S959">
            <v>0</v>
          </cell>
          <cell r="U959">
            <v>0</v>
          </cell>
        </row>
        <row r="960">
          <cell r="C960" t="str">
            <v>HOSPITAL NOSSA SENHORA DAS GRAÇAS - ANTIGO ALFA - CG Nº 024/2022</v>
          </cell>
          <cell r="E960" t="str">
            <v>MARIANA SILVA DA COSTA DE SOUZA</v>
          </cell>
          <cell r="F960" t="str">
            <v>3 - Administrativo</v>
          </cell>
          <cell r="G960" t="str">
            <v>5143-20</v>
          </cell>
          <cell r="H960" t="str">
            <v>10/2024</v>
          </cell>
          <cell r="I960">
            <v>0</v>
          </cell>
          <cell r="J960">
            <v>142.67840000000001</v>
          </cell>
          <cell r="L960">
            <v>198.72804968944101</v>
          </cell>
          <cell r="M960">
            <v>28.87</v>
          </cell>
          <cell r="R960">
            <v>270.11792192412236</v>
          </cell>
          <cell r="S960">
            <v>0</v>
          </cell>
          <cell r="U960">
            <v>0</v>
          </cell>
        </row>
        <row r="961">
          <cell r="C961" t="str">
            <v>HOSPITAL NOSSA SENHORA DAS GRAÇAS - ANTIGO ALFA - CG Nº 024/2022</v>
          </cell>
          <cell r="E961" t="str">
            <v>MARILIA DA SILVA BARROS SANTANA</v>
          </cell>
          <cell r="F961" t="str">
            <v>2 - Outros Profissionais da Saúde</v>
          </cell>
          <cell r="G961" t="str">
            <v>2235-05</v>
          </cell>
          <cell r="H961" t="str">
            <v>10/2024</v>
          </cell>
          <cell r="I961">
            <v>0</v>
          </cell>
          <cell r="J961">
            <v>439.44160000000011</v>
          </cell>
          <cell r="L961">
            <v>0</v>
          </cell>
          <cell r="M961">
            <v>0</v>
          </cell>
          <cell r="R961">
            <v>0</v>
          </cell>
          <cell r="S961">
            <v>0</v>
          </cell>
          <cell r="U961">
            <v>0</v>
          </cell>
        </row>
        <row r="962">
          <cell r="C962" t="str">
            <v>HOSPITAL NOSSA SENHORA DAS GRAÇAS - ANTIGO ALFA - CG Nº 024/2022</v>
          </cell>
          <cell r="E962" t="str">
            <v>MARILIA LIMA DE SOUZA</v>
          </cell>
          <cell r="F962" t="str">
            <v>2 - Outros Profissionais da Saúde</v>
          </cell>
          <cell r="G962" t="str">
            <v>3222-25</v>
          </cell>
          <cell r="H962" t="str">
            <v>10/2024</v>
          </cell>
          <cell r="I962">
            <v>0</v>
          </cell>
          <cell r="J962">
            <v>283.5736</v>
          </cell>
          <cell r="L962">
            <v>198.72804968944101</v>
          </cell>
          <cell r="M962">
            <v>33.43</v>
          </cell>
          <cell r="R962">
            <v>135.63414860003027</v>
          </cell>
          <cell r="S962">
            <v>100.28</v>
          </cell>
          <cell r="U962">
            <v>0</v>
          </cell>
        </row>
        <row r="963">
          <cell r="C963" t="str">
            <v>HOSPITAL NOSSA SENHORA DAS GRAÇAS - ANTIGO ALFA - CG Nº 024/2022</v>
          </cell>
          <cell r="E963" t="str">
            <v>MARINA MARIA DOS SANTOS</v>
          </cell>
          <cell r="F963" t="str">
            <v>2 - Outros Profissionais da Saúde</v>
          </cell>
          <cell r="G963" t="str">
            <v>3222-05</v>
          </cell>
          <cell r="H963" t="str">
            <v>10/2024</v>
          </cell>
          <cell r="I963">
            <v>0</v>
          </cell>
          <cell r="J963">
            <v>320.94880000000001</v>
          </cell>
          <cell r="L963">
            <v>198.72804968944101</v>
          </cell>
          <cell r="M963">
            <v>28.24</v>
          </cell>
          <cell r="R963">
            <v>135.63414860003027</v>
          </cell>
          <cell r="S963">
            <v>84.72</v>
          </cell>
          <cell r="U963">
            <v>0</v>
          </cell>
        </row>
        <row r="964">
          <cell r="C964" t="str">
            <v>HOSPITAL NOSSA SENHORA DAS GRAÇAS - ANTIGO ALFA - CG Nº 024/2022</v>
          </cell>
          <cell r="E964" t="str">
            <v>MARINETE MARIA DA SILVA OLIVEIRA</v>
          </cell>
          <cell r="F964" t="str">
            <v>3 - Administrativo</v>
          </cell>
          <cell r="G964" t="str">
            <v>7632-10</v>
          </cell>
          <cell r="H964" t="str">
            <v>10/2024</v>
          </cell>
          <cell r="I964">
            <v>0</v>
          </cell>
          <cell r="J964">
            <v>121.7752</v>
          </cell>
          <cell r="L964">
            <v>198.72804968944101</v>
          </cell>
          <cell r="M964">
            <v>30.09</v>
          </cell>
          <cell r="R964">
            <v>194.47079942932055</v>
          </cell>
          <cell r="S964">
            <v>84.25</v>
          </cell>
          <cell r="U964">
            <v>0</v>
          </cell>
        </row>
        <row r="965">
          <cell r="C965" t="str">
            <v>HOSPITAL NOSSA SENHORA DAS GRAÇAS - ANTIGO ALFA - CG Nº 024/2022</v>
          </cell>
          <cell r="E965" t="str">
            <v>MARIO HENRIQUE VIEIRA PIRES</v>
          </cell>
          <cell r="F965" t="str">
            <v>3 - Administrativo</v>
          </cell>
          <cell r="G965" t="str">
            <v>2523-05</v>
          </cell>
          <cell r="H965" t="str">
            <v>10/2024</v>
          </cell>
          <cell r="I965">
            <v>0</v>
          </cell>
          <cell r="J965">
            <v>487.29840000000002</v>
          </cell>
          <cell r="L965">
            <v>0</v>
          </cell>
          <cell r="M965">
            <v>0</v>
          </cell>
          <cell r="R965">
            <v>0</v>
          </cell>
          <cell r="S965">
            <v>0</v>
          </cell>
          <cell r="U965">
            <v>0</v>
          </cell>
        </row>
        <row r="966">
          <cell r="C966" t="str">
            <v>HOSPITAL NOSSA SENHORA DAS GRAÇAS - ANTIGO ALFA - CG Nº 024/2022</v>
          </cell>
          <cell r="E966" t="str">
            <v>MARIO JORGE MOURA DE ARAUJO</v>
          </cell>
          <cell r="F966" t="str">
            <v>3 - Administrativo</v>
          </cell>
          <cell r="G966" t="str">
            <v>9511-05</v>
          </cell>
          <cell r="H966" t="str">
            <v>10/2024</v>
          </cell>
          <cell r="I966">
            <v>0</v>
          </cell>
          <cell r="J966">
            <v>175.65600000000001</v>
          </cell>
          <cell r="L966">
            <v>198.72804968944101</v>
          </cell>
          <cell r="M966">
            <v>33.26</v>
          </cell>
          <cell r="R966">
            <v>0</v>
          </cell>
          <cell r="S966">
            <v>0</v>
          </cell>
          <cell r="U966">
            <v>0</v>
          </cell>
        </row>
        <row r="967">
          <cell r="C967" t="str">
            <v>HOSPITAL NOSSA SENHORA DAS GRAÇAS - ANTIGO ALFA - CG Nº 024/2022</v>
          </cell>
          <cell r="E967" t="str">
            <v>MARISA ALVES DA SILVA</v>
          </cell>
          <cell r="F967" t="str">
            <v>3 - Administrativo</v>
          </cell>
          <cell r="G967" t="str">
            <v>5102-05</v>
          </cell>
          <cell r="H967" t="str">
            <v>10/2024</v>
          </cell>
          <cell r="I967">
            <v>0</v>
          </cell>
          <cell r="J967">
            <v>266.25200000000001</v>
          </cell>
          <cell r="L967">
            <v>198.72804968944101</v>
          </cell>
          <cell r="M967">
            <v>44</v>
          </cell>
          <cell r="R967">
            <v>34.771318606961209</v>
          </cell>
          <cell r="S967">
            <v>26.54</v>
          </cell>
          <cell r="U967">
            <v>0</v>
          </cell>
        </row>
        <row r="968">
          <cell r="C968" t="str">
            <v>HOSPITAL NOSSA SENHORA DAS GRAÇAS - ANTIGO ALFA - CG Nº 024/2022</v>
          </cell>
          <cell r="E968" t="str">
            <v>MARISA DA CONCEICAO CAETANO</v>
          </cell>
          <cell r="F968" t="str">
            <v>2 - Outros Profissionais da Saúde</v>
          </cell>
          <cell r="G968" t="str">
            <v>3222-05</v>
          </cell>
          <cell r="H968" t="str">
            <v>10/2024</v>
          </cell>
          <cell r="I968">
            <v>0</v>
          </cell>
          <cell r="J968">
            <v>293.22480000000002</v>
          </cell>
          <cell r="L968">
            <v>0</v>
          </cell>
          <cell r="M968">
            <v>0</v>
          </cell>
          <cell r="R968">
            <v>0</v>
          </cell>
          <cell r="S968">
            <v>0</v>
          </cell>
          <cell r="U968">
            <v>0</v>
          </cell>
        </row>
        <row r="969">
          <cell r="C969" t="str">
            <v>HOSPITAL NOSSA SENHORA DAS GRAÇAS - ANTIGO ALFA - CG Nº 024/2022</v>
          </cell>
          <cell r="E969" t="str">
            <v>MARISTELLA NOGUEIRA DA SILVA</v>
          </cell>
          <cell r="F969" t="str">
            <v>2 - Outros Profissionais da Saúde</v>
          </cell>
          <cell r="G969" t="str">
            <v>3222-05</v>
          </cell>
          <cell r="H969" t="str">
            <v>10/2024</v>
          </cell>
          <cell r="I969">
            <v>0</v>
          </cell>
          <cell r="J969">
            <v>286.23520000000002</v>
          </cell>
          <cell r="L969">
            <v>0</v>
          </cell>
          <cell r="M969">
            <v>0</v>
          </cell>
          <cell r="R969">
            <v>135.63414860003027</v>
          </cell>
          <cell r="S969">
            <v>82.46</v>
          </cell>
          <cell r="U969">
            <v>0</v>
          </cell>
        </row>
        <row r="970">
          <cell r="C970" t="str">
            <v>HOSPITAL NOSSA SENHORA DAS GRAÇAS - ANTIGO ALFA - CG Nº 024/2022</v>
          </cell>
          <cell r="E970" t="str">
            <v>MARLI FERREIRA</v>
          </cell>
          <cell r="F970" t="str">
            <v>2 - Outros Profissionais da Saúde</v>
          </cell>
          <cell r="G970" t="str">
            <v>5152-05</v>
          </cell>
          <cell r="H970" t="str">
            <v>10/2024</v>
          </cell>
          <cell r="I970">
            <v>0</v>
          </cell>
          <cell r="J970">
            <v>140.02879999999999</v>
          </cell>
          <cell r="L970">
            <v>198.72804968944101</v>
          </cell>
          <cell r="M970">
            <v>29.07</v>
          </cell>
          <cell r="R970">
            <v>0</v>
          </cell>
          <cell r="S970">
            <v>0</v>
          </cell>
          <cell r="U970">
            <v>0</v>
          </cell>
        </row>
        <row r="971">
          <cell r="C971" t="str">
            <v>HOSPITAL NOSSA SENHORA DAS GRAÇAS - ANTIGO ALFA - CG Nº 024/2022</v>
          </cell>
          <cell r="E971" t="str">
            <v>MARYANE LIRA NASCIMENTO</v>
          </cell>
          <cell r="F971" t="str">
            <v>2 - Outros Profissionais da Saúde</v>
          </cell>
          <cell r="G971" t="str">
            <v>2236-05</v>
          </cell>
          <cell r="H971" t="str">
            <v>10/2024</v>
          </cell>
          <cell r="I971">
            <v>0</v>
          </cell>
          <cell r="J971">
            <v>249.1808</v>
          </cell>
          <cell r="L971">
            <v>198.72804968944101</v>
          </cell>
          <cell r="M971">
            <v>2.84</v>
          </cell>
          <cell r="R971">
            <v>0</v>
          </cell>
          <cell r="S971">
            <v>0</v>
          </cell>
          <cell r="U971">
            <v>0</v>
          </cell>
        </row>
        <row r="972">
          <cell r="C972" t="str">
            <v>HOSPITAL NOSSA SENHORA DAS GRAÇAS - ANTIGO ALFA - CG Nº 024/2022</v>
          </cell>
          <cell r="E972" t="str">
            <v>MARYMAR CONCEICAO DONATO DAS CHAGAS</v>
          </cell>
          <cell r="F972" t="str">
            <v>2 - Outros Profissionais da Saúde</v>
          </cell>
          <cell r="G972" t="str">
            <v>3222-05</v>
          </cell>
          <cell r="H972" t="str">
            <v>10/2024</v>
          </cell>
          <cell r="I972">
            <v>0</v>
          </cell>
          <cell r="J972">
            <v>329.39679999999998</v>
          </cell>
          <cell r="L972">
            <v>0</v>
          </cell>
          <cell r="M972">
            <v>0</v>
          </cell>
          <cell r="R972">
            <v>135.63414860003027</v>
          </cell>
          <cell r="S972">
            <v>68.91</v>
          </cell>
          <cell r="U972">
            <v>0</v>
          </cell>
        </row>
        <row r="973">
          <cell r="C973" t="str">
            <v>HOSPITAL NOSSA SENHORA DAS GRAÇAS - ANTIGO ALFA - CG Nº 024/2022</v>
          </cell>
          <cell r="E973" t="str">
            <v>MATHEUS HENRIQUE MENDES DE SANTANA</v>
          </cell>
          <cell r="F973" t="str">
            <v>2 - Outros Profissionais da Saúde</v>
          </cell>
          <cell r="G973" t="str">
            <v>3222-25</v>
          </cell>
          <cell r="H973" t="str">
            <v>10/2024</v>
          </cell>
          <cell r="I973">
            <v>0</v>
          </cell>
          <cell r="J973">
            <v>260.88400000000001</v>
          </cell>
          <cell r="L973">
            <v>198.72804968944101</v>
          </cell>
          <cell r="M973">
            <v>33.43</v>
          </cell>
          <cell r="R973">
            <v>0</v>
          </cell>
          <cell r="S973">
            <v>0</v>
          </cell>
          <cell r="U973">
            <v>0</v>
          </cell>
        </row>
        <row r="974">
          <cell r="C974" t="str">
            <v>HOSPITAL NOSSA SENHORA DAS GRAÇAS - ANTIGO ALFA - CG Nº 024/2022</v>
          </cell>
          <cell r="E974" t="str">
            <v>MATHEUS PATRICK SILVA SOUSA</v>
          </cell>
          <cell r="F974" t="str">
            <v>2 - Outros Profissionais da Saúde</v>
          </cell>
          <cell r="G974" t="str">
            <v>5211-30</v>
          </cell>
          <cell r="H974" t="str">
            <v>10/2024</v>
          </cell>
          <cell r="I974">
            <v>0</v>
          </cell>
          <cell r="J974">
            <v>145.9136</v>
          </cell>
          <cell r="L974">
            <v>198.72804968944101</v>
          </cell>
          <cell r="M974">
            <v>32.200000000000003</v>
          </cell>
          <cell r="R974">
            <v>0</v>
          </cell>
          <cell r="S974">
            <v>0</v>
          </cell>
          <cell r="U974">
            <v>0</v>
          </cell>
        </row>
        <row r="975">
          <cell r="C975" t="str">
            <v>HOSPITAL NOSSA SENHORA DAS GRAÇAS - ANTIGO ALFA - CG Nº 024/2022</v>
          </cell>
          <cell r="E975" t="str">
            <v>MATHEWS HENRIQUE SANTIAGO DA SILVA</v>
          </cell>
          <cell r="F975" t="str">
            <v>2 - Outros Profissionais da Saúde</v>
          </cell>
          <cell r="G975" t="str">
            <v>2236-05</v>
          </cell>
          <cell r="H975" t="str">
            <v>10/2024</v>
          </cell>
          <cell r="I975">
            <v>0</v>
          </cell>
          <cell r="J975">
            <v>217.416</v>
          </cell>
          <cell r="L975">
            <v>198.72804968944101</v>
          </cell>
          <cell r="M975">
            <v>2.7</v>
          </cell>
          <cell r="R975">
            <v>0</v>
          </cell>
          <cell r="S975">
            <v>0</v>
          </cell>
          <cell r="U975">
            <v>0</v>
          </cell>
        </row>
        <row r="976">
          <cell r="C976" t="str">
            <v>HOSPITAL NOSSA SENHORA DAS GRAÇAS - ANTIGO ALFA - CG Nº 024/2022</v>
          </cell>
          <cell r="E976" t="str">
            <v>MAURIDEISE GOMES DO NASCIMENTO</v>
          </cell>
          <cell r="F976" t="str">
            <v>2 - Outros Profissionais da Saúde</v>
          </cell>
          <cell r="G976" t="str">
            <v>3222-05</v>
          </cell>
          <cell r="H976" t="str">
            <v>10/2024</v>
          </cell>
          <cell r="I976">
            <v>0</v>
          </cell>
          <cell r="J976">
            <v>336.47039999999998</v>
          </cell>
          <cell r="L976">
            <v>198.72804968944101</v>
          </cell>
          <cell r="M976">
            <v>28.24</v>
          </cell>
          <cell r="R976">
            <v>0</v>
          </cell>
          <cell r="S976">
            <v>0</v>
          </cell>
          <cell r="U976">
            <v>0</v>
          </cell>
        </row>
        <row r="977">
          <cell r="C977" t="str">
            <v>HOSPITAL NOSSA SENHORA DAS GRAÇAS - ANTIGO ALFA - CG Nº 024/2022</v>
          </cell>
          <cell r="E977" t="str">
            <v>MAVIAEL JOSE DA SILVA</v>
          </cell>
          <cell r="F977" t="str">
            <v>3 - Administrativo</v>
          </cell>
          <cell r="G977" t="str">
            <v>5143-20</v>
          </cell>
          <cell r="H977" t="str">
            <v>10/2024</v>
          </cell>
          <cell r="I977">
            <v>0</v>
          </cell>
          <cell r="J977">
            <v>138.07679999999999</v>
          </cell>
          <cell r="L977">
            <v>198.72804968944101</v>
          </cell>
          <cell r="M977">
            <v>28.87</v>
          </cell>
          <cell r="R977">
            <v>270.11792192412236</v>
          </cell>
          <cell r="S977">
            <v>86.61</v>
          </cell>
          <cell r="U977">
            <v>0</v>
          </cell>
        </row>
        <row r="978">
          <cell r="C978" t="str">
            <v>HOSPITAL NOSSA SENHORA DAS GRAÇAS - ANTIGO ALFA - CG Nº 024/2022</v>
          </cell>
          <cell r="E978" t="str">
            <v>MAXWELL ANTONIO RODRIGUES DE SOUZA</v>
          </cell>
          <cell r="F978" t="str">
            <v>3 - Administrativo</v>
          </cell>
          <cell r="G978" t="str">
            <v>5174-10</v>
          </cell>
          <cell r="H978" t="str">
            <v>10/2024</v>
          </cell>
          <cell r="I978">
            <v>0</v>
          </cell>
          <cell r="J978">
            <v>132.316</v>
          </cell>
          <cell r="L978">
            <v>198.72804968944101</v>
          </cell>
          <cell r="M978">
            <v>28.87</v>
          </cell>
          <cell r="R978">
            <v>127.22891276727451</v>
          </cell>
          <cell r="S978">
            <v>0</v>
          </cell>
          <cell r="U978">
            <v>0</v>
          </cell>
        </row>
        <row r="979">
          <cell r="C979" t="str">
            <v>HOSPITAL NOSSA SENHORA DAS GRAÇAS - ANTIGO ALFA - CG Nº 024/2022</v>
          </cell>
          <cell r="E979" t="str">
            <v>MAYARA DAPHYNNI NERY DA SILVA</v>
          </cell>
          <cell r="F979" t="str">
            <v>2 - Outros Profissionais da Saúde</v>
          </cell>
          <cell r="G979" t="str">
            <v>2235-05</v>
          </cell>
          <cell r="H979" t="str">
            <v>10/2024</v>
          </cell>
          <cell r="I979">
            <v>0</v>
          </cell>
          <cell r="J979">
            <v>469.0872</v>
          </cell>
          <cell r="L979">
            <v>198.72804968944101</v>
          </cell>
          <cell r="M979">
            <v>3.33</v>
          </cell>
          <cell r="R979">
            <v>102.01320526900726</v>
          </cell>
          <cell r="S979">
            <v>0</v>
          </cell>
          <cell r="U979">
            <v>0</v>
          </cell>
        </row>
        <row r="980">
          <cell r="C980" t="str">
            <v>HOSPITAL NOSSA SENHORA DAS GRAÇAS - ANTIGO ALFA - CG Nº 024/2022</v>
          </cell>
          <cell r="E980" t="str">
            <v>MAYARA KARINE DA SILVA MOURA</v>
          </cell>
          <cell r="F980" t="str">
            <v>2 - Outros Profissionais da Saúde</v>
          </cell>
          <cell r="G980" t="str">
            <v>2235-05</v>
          </cell>
          <cell r="H980" t="str">
            <v>10/2024</v>
          </cell>
          <cell r="I980">
            <v>0</v>
          </cell>
          <cell r="J980">
            <v>542.07839999999999</v>
          </cell>
          <cell r="L980">
            <v>198.72804968944101</v>
          </cell>
          <cell r="M980">
            <v>3.33</v>
          </cell>
          <cell r="R980">
            <v>0</v>
          </cell>
          <cell r="S980">
            <v>0</v>
          </cell>
          <cell r="U980">
            <v>0</v>
          </cell>
        </row>
        <row r="981">
          <cell r="C981" t="str">
            <v>HOSPITAL NOSSA SENHORA DAS GRAÇAS - ANTIGO ALFA - CG Nº 024/2022</v>
          </cell>
          <cell r="E981" t="str">
            <v>MAYARA MILLENA SILVA DE ANDRADE</v>
          </cell>
          <cell r="F981" t="str">
            <v>2 - Outros Profissionais da Saúde</v>
          </cell>
          <cell r="G981" t="str">
            <v>3222-05</v>
          </cell>
          <cell r="H981" t="str">
            <v>10/2024</v>
          </cell>
          <cell r="I981">
            <v>0</v>
          </cell>
          <cell r="J981">
            <v>294.62959999999998</v>
          </cell>
          <cell r="L981">
            <v>0</v>
          </cell>
          <cell r="M981">
            <v>0</v>
          </cell>
          <cell r="R981">
            <v>0</v>
          </cell>
          <cell r="S981">
            <v>0</v>
          </cell>
          <cell r="U981">
            <v>0</v>
          </cell>
        </row>
        <row r="982">
          <cell r="C982" t="str">
            <v>HOSPITAL NOSSA SENHORA DAS GRAÇAS - ANTIGO ALFA - CG Nº 024/2022</v>
          </cell>
          <cell r="E982" t="str">
            <v>MAYARA PATRICIA SILVA DE ALMEIDA</v>
          </cell>
          <cell r="F982" t="str">
            <v>2 - Outros Profissionais da Saúde</v>
          </cell>
          <cell r="G982" t="str">
            <v>3222-05</v>
          </cell>
          <cell r="H982" t="str">
            <v>10/2024</v>
          </cell>
          <cell r="I982">
            <v>0</v>
          </cell>
          <cell r="J982">
            <v>273.47840000000002</v>
          </cell>
          <cell r="L982">
            <v>0</v>
          </cell>
          <cell r="M982">
            <v>0</v>
          </cell>
          <cell r="R982">
            <v>0</v>
          </cell>
          <cell r="S982">
            <v>0</v>
          </cell>
          <cell r="U982">
            <v>0</v>
          </cell>
        </row>
        <row r="983">
          <cell r="C983" t="str">
            <v>HOSPITAL NOSSA SENHORA DAS GRAÇAS - ANTIGO ALFA - CG Nº 024/2022</v>
          </cell>
          <cell r="E983" t="str">
            <v>MAYARA SANTOS CAPITO</v>
          </cell>
          <cell r="F983" t="str">
            <v>2 - Outros Profissionais da Saúde</v>
          </cell>
          <cell r="G983" t="str">
            <v>2237-10</v>
          </cell>
          <cell r="H983" t="str">
            <v>10/2024</v>
          </cell>
          <cell r="I983">
            <v>0</v>
          </cell>
          <cell r="J983">
            <v>326.08879999999999</v>
          </cell>
          <cell r="L983">
            <v>0</v>
          </cell>
          <cell r="M983">
            <v>0</v>
          </cell>
          <cell r="R983">
            <v>0</v>
          </cell>
          <cell r="S983">
            <v>0</v>
          </cell>
          <cell r="U983">
            <v>0</v>
          </cell>
        </row>
        <row r="984">
          <cell r="C984" t="str">
            <v>HOSPITAL NOSSA SENHORA DAS GRAÇAS - ANTIGO ALFA - CG Nº 024/2022</v>
          </cell>
          <cell r="E984" t="str">
            <v>MAYCON DOUGLAS ADOLFO SILVA</v>
          </cell>
          <cell r="F984" t="str">
            <v>2 - Outros Profissionais da Saúde</v>
          </cell>
          <cell r="G984" t="str">
            <v>3222-05</v>
          </cell>
          <cell r="H984" t="str">
            <v>10/2024</v>
          </cell>
          <cell r="I984">
            <v>0</v>
          </cell>
          <cell r="J984">
            <v>299.4896</v>
          </cell>
          <cell r="L984">
            <v>198.72804968944101</v>
          </cell>
          <cell r="M984">
            <v>28.24</v>
          </cell>
          <cell r="R984">
            <v>0</v>
          </cell>
          <cell r="S984">
            <v>0</v>
          </cell>
          <cell r="U984">
            <v>0</v>
          </cell>
        </row>
        <row r="985">
          <cell r="C985" t="str">
            <v>HOSPITAL NOSSA SENHORA DAS GRAÇAS - ANTIGO ALFA - CG Nº 024/2022</v>
          </cell>
          <cell r="E985" t="str">
            <v>MAYNA NASCIMENTO DA SILVA</v>
          </cell>
          <cell r="F985" t="str">
            <v>2 - Outros Profissionais da Saúde</v>
          </cell>
          <cell r="G985" t="str">
            <v>3222-05</v>
          </cell>
          <cell r="H985" t="str">
            <v>10/2024</v>
          </cell>
          <cell r="I985">
            <v>0</v>
          </cell>
          <cell r="J985">
            <v>288.34399999999999</v>
          </cell>
          <cell r="L985">
            <v>198.72804968944101</v>
          </cell>
          <cell r="M985">
            <v>28.24</v>
          </cell>
          <cell r="R985">
            <v>0</v>
          </cell>
          <cell r="S985">
            <v>0</v>
          </cell>
          <cell r="U985">
            <v>0</v>
          </cell>
        </row>
        <row r="986">
          <cell r="C986" t="str">
            <v>HOSPITAL NOSSA SENHORA DAS GRAÇAS - ANTIGO ALFA - CG Nº 024/2022</v>
          </cell>
          <cell r="E986" t="str">
            <v>MAYRA LAIS DA SILVA ROCHA</v>
          </cell>
          <cell r="F986" t="str">
            <v>2 - Outros Profissionais da Saúde</v>
          </cell>
          <cell r="G986" t="str">
            <v>2235-05</v>
          </cell>
          <cell r="H986" t="str">
            <v>10/2024</v>
          </cell>
          <cell r="I986">
            <v>0</v>
          </cell>
          <cell r="J986">
            <v>406.57279999999997</v>
          </cell>
          <cell r="L986">
            <v>198.72804968944101</v>
          </cell>
          <cell r="M986">
            <v>3.33</v>
          </cell>
          <cell r="R986">
            <v>0</v>
          </cell>
          <cell r="S986">
            <v>0</v>
          </cell>
          <cell r="U986">
            <v>0</v>
          </cell>
        </row>
        <row r="987">
          <cell r="C987" t="str">
            <v>HOSPITAL NOSSA SENHORA DAS GRAÇAS - ANTIGO ALFA - CG Nº 024/2022</v>
          </cell>
          <cell r="E987" t="str">
            <v>MEIRIANE FERREIRA DE FREITAS</v>
          </cell>
          <cell r="F987" t="str">
            <v>2 - Outros Profissionais da Saúde</v>
          </cell>
          <cell r="G987" t="str">
            <v>2237-05</v>
          </cell>
          <cell r="H987" t="str">
            <v>10/2024</v>
          </cell>
          <cell r="I987">
            <v>0</v>
          </cell>
          <cell r="J987">
            <v>159.56319999999999</v>
          </cell>
          <cell r="L987">
            <v>0</v>
          </cell>
          <cell r="M987">
            <v>0</v>
          </cell>
          <cell r="R987">
            <v>127.22891276727451</v>
          </cell>
          <cell r="S987">
            <v>86.61</v>
          </cell>
          <cell r="U987">
            <v>0</v>
          </cell>
        </row>
        <row r="988">
          <cell r="C988" t="str">
            <v>HOSPITAL NOSSA SENHORA DAS GRAÇAS - ANTIGO ALFA - CG Nº 024/2022</v>
          </cell>
          <cell r="E988" t="str">
            <v>MELISSA INGRYD DA SILVA PIMENTEL SHI</v>
          </cell>
          <cell r="F988" t="str">
            <v>2 - Outros Profissionais da Saúde</v>
          </cell>
          <cell r="G988" t="str">
            <v>3222-05</v>
          </cell>
          <cell r="H988" t="str">
            <v>10/2024</v>
          </cell>
          <cell r="I988">
            <v>0</v>
          </cell>
          <cell r="J988">
            <v>112.96</v>
          </cell>
          <cell r="L988">
            <v>198.72804968944101</v>
          </cell>
          <cell r="M988">
            <v>28.24</v>
          </cell>
          <cell r="R988">
            <v>0</v>
          </cell>
          <cell r="S988">
            <v>0</v>
          </cell>
          <cell r="U988">
            <v>0</v>
          </cell>
        </row>
        <row r="989">
          <cell r="C989" t="str">
            <v>HOSPITAL NOSSA SENHORA DAS GRAÇAS - ANTIGO ALFA - CG Nº 024/2022</v>
          </cell>
          <cell r="E989" t="str">
            <v>MELISSA KAROLINE DE ANDRADE</v>
          </cell>
          <cell r="F989" t="str">
            <v>2 - Outros Profissionais da Saúde</v>
          </cell>
          <cell r="G989" t="str">
            <v>2234-05</v>
          </cell>
          <cell r="H989" t="str">
            <v>10/2024</v>
          </cell>
          <cell r="I989">
            <v>0</v>
          </cell>
          <cell r="J989">
            <v>446.90320000000003</v>
          </cell>
          <cell r="L989">
            <v>0</v>
          </cell>
          <cell r="M989">
            <v>0</v>
          </cell>
          <cell r="R989">
            <v>0</v>
          </cell>
          <cell r="S989">
            <v>0</v>
          </cell>
          <cell r="U989">
            <v>0</v>
          </cell>
        </row>
        <row r="990">
          <cell r="C990" t="str">
            <v>HOSPITAL NOSSA SENHORA DAS GRAÇAS - ANTIGO ALFA - CG Nº 024/2022</v>
          </cell>
          <cell r="E990" t="str">
            <v>MELISSA MAYRA SOARES NASCIMENTO ESPINDOLA</v>
          </cell>
          <cell r="F990" t="str">
            <v>2 - Outros Profissionais da Saúde</v>
          </cell>
          <cell r="G990" t="str">
            <v>2235-05</v>
          </cell>
          <cell r="H990" t="str">
            <v>10/2024</v>
          </cell>
          <cell r="I990">
            <v>0</v>
          </cell>
          <cell r="J990">
            <v>501.79520000000002</v>
          </cell>
          <cell r="L990">
            <v>0</v>
          </cell>
          <cell r="M990">
            <v>0</v>
          </cell>
          <cell r="R990">
            <v>0</v>
          </cell>
          <cell r="S990">
            <v>0</v>
          </cell>
          <cell r="U990">
            <v>120.26</v>
          </cell>
        </row>
        <row r="991">
          <cell r="C991" t="str">
            <v>HOSPITAL NOSSA SENHORA DAS GRAÇAS - ANTIGO ALFA - CG Nº 024/2022</v>
          </cell>
          <cell r="E991" t="str">
            <v>MELQUISEDEC FERREIRA CAVALCANTI</v>
          </cell>
          <cell r="F991" t="str">
            <v>3 - Administrativo</v>
          </cell>
          <cell r="G991" t="str">
            <v>5143-20</v>
          </cell>
          <cell r="H991" t="str">
            <v>10/2024</v>
          </cell>
          <cell r="I991">
            <v>0</v>
          </cell>
          <cell r="J991">
            <v>138.07679999999999</v>
          </cell>
          <cell r="L991">
            <v>198.72804968944101</v>
          </cell>
          <cell r="M991">
            <v>28.87</v>
          </cell>
          <cell r="R991">
            <v>135.63414860003027</v>
          </cell>
          <cell r="S991">
            <v>86.61</v>
          </cell>
          <cell r="U991">
            <v>0</v>
          </cell>
        </row>
        <row r="992">
          <cell r="C992" t="str">
            <v>HOSPITAL NOSSA SENHORA DAS GRAÇAS - ANTIGO ALFA - CG Nº 024/2022</v>
          </cell>
          <cell r="E992" t="str">
            <v>MELQUIZEDEQUE BARBOSA RIBEIRO</v>
          </cell>
          <cell r="F992" t="str">
            <v>2 - Outros Profissionais da Saúde</v>
          </cell>
          <cell r="G992" t="str">
            <v>5152-05</v>
          </cell>
          <cell r="H992" t="str">
            <v>10/2024</v>
          </cell>
          <cell r="I992">
            <v>0</v>
          </cell>
          <cell r="J992">
            <v>152.46</v>
          </cell>
          <cell r="L992">
            <v>0</v>
          </cell>
          <cell r="M992">
            <v>0</v>
          </cell>
          <cell r="R992">
            <v>270.11792192412236</v>
          </cell>
          <cell r="S992">
            <v>84.88</v>
          </cell>
          <cell r="U992">
            <v>0</v>
          </cell>
        </row>
        <row r="993">
          <cell r="C993" t="str">
            <v>HOSPITAL NOSSA SENHORA DAS GRAÇAS - ANTIGO ALFA - CG Nº 024/2022</v>
          </cell>
          <cell r="E993" t="str">
            <v>MERCIA BEZERRA TEIXEIRA BATISTA</v>
          </cell>
          <cell r="F993" t="str">
            <v>2 - Outros Profissionais da Saúde</v>
          </cell>
          <cell r="G993" t="str">
            <v>2235-05</v>
          </cell>
          <cell r="H993" t="str">
            <v>10/2024</v>
          </cell>
          <cell r="I993">
            <v>0</v>
          </cell>
          <cell r="J993">
            <v>421.60239999999999</v>
          </cell>
          <cell r="L993">
            <v>0</v>
          </cell>
          <cell r="M993">
            <v>0</v>
          </cell>
          <cell r="R993">
            <v>211.28127109483208</v>
          </cell>
          <cell r="S993">
            <v>122.12</v>
          </cell>
          <cell r="U993">
            <v>0</v>
          </cell>
        </row>
        <row r="994">
          <cell r="C994" t="str">
            <v>HOSPITAL NOSSA SENHORA DAS GRAÇAS - ANTIGO ALFA - CG Nº 024/2022</v>
          </cell>
          <cell r="E994" t="str">
            <v>MERCIA MARIA DA SILVA</v>
          </cell>
          <cell r="F994" t="str">
            <v>2 - Outros Profissionais da Saúde</v>
          </cell>
          <cell r="G994" t="str">
            <v>2235-05</v>
          </cell>
          <cell r="H994" t="str">
            <v>10/2024</v>
          </cell>
          <cell r="I994">
            <v>0</v>
          </cell>
          <cell r="J994">
            <v>385.0752</v>
          </cell>
          <cell r="L994">
            <v>198.72804968944101</v>
          </cell>
          <cell r="M994">
            <v>2.79</v>
          </cell>
          <cell r="R994">
            <v>85.202733603495744</v>
          </cell>
          <cell r="S994">
            <v>82</v>
          </cell>
          <cell r="U994">
            <v>0</v>
          </cell>
        </row>
        <row r="995">
          <cell r="C995" t="str">
            <v>HOSPITAL NOSSA SENHORA DAS GRAÇAS - ANTIGO ALFA - CG Nº 024/2022</v>
          </cell>
          <cell r="E995" t="str">
            <v>MERCIA TEREZA DE ASSIS SANTOS</v>
          </cell>
          <cell r="F995" t="str">
            <v>2 - Outros Profissionais da Saúde</v>
          </cell>
          <cell r="G995" t="str">
            <v>3222-05</v>
          </cell>
          <cell r="H995" t="str">
            <v>10/2024</v>
          </cell>
          <cell r="I995">
            <v>0</v>
          </cell>
          <cell r="J995">
            <v>286.03519999999997</v>
          </cell>
          <cell r="L995">
            <v>198.72804968944101</v>
          </cell>
          <cell r="M995">
            <v>28.24</v>
          </cell>
          <cell r="R995">
            <v>0</v>
          </cell>
          <cell r="S995">
            <v>0</v>
          </cell>
          <cell r="U995">
            <v>0</v>
          </cell>
        </row>
        <row r="996">
          <cell r="C996" t="str">
            <v>HOSPITAL NOSSA SENHORA DAS GRAÇAS - ANTIGO ALFA - CG Nº 024/2022</v>
          </cell>
          <cell r="E996" t="str">
            <v>MERLY ROSE DA SILVA MARTNS SOUZA</v>
          </cell>
          <cell r="F996" t="str">
            <v>3 - Administrativo</v>
          </cell>
          <cell r="G996" t="str">
            <v>4110-10</v>
          </cell>
          <cell r="H996" t="str">
            <v>10/2024</v>
          </cell>
          <cell r="I996">
            <v>0</v>
          </cell>
          <cell r="J996">
            <v>115.48480000000001</v>
          </cell>
          <cell r="L996">
            <v>198.72804968944101</v>
          </cell>
          <cell r="M996">
            <v>28.87</v>
          </cell>
          <cell r="R996">
            <v>387.79122358270291</v>
          </cell>
          <cell r="S996">
            <v>86.61</v>
          </cell>
          <cell r="U996">
            <v>0</v>
          </cell>
        </row>
        <row r="997">
          <cell r="C997" t="str">
            <v>HOSPITAL NOSSA SENHORA DAS GRAÇAS - ANTIGO ALFA - CG Nº 024/2022</v>
          </cell>
          <cell r="E997" t="str">
            <v>MICHAELLY PAULINA SOLIE DE FREITAS</v>
          </cell>
          <cell r="F997" t="str">
            <v>2 - Outros Profissionais da Saúde</v>
          </cell>
          <cell r="G997" t="str">
            <v>5211-30</v>
          </cell>
          <cell r="H997" t="str">
            <v>10/2024</v>
          </cell>
          <cell r="I997">
            <v>0</v>
          </cell>
          <cell r="J997">
            <v>163.15360000000001</v>
          </cell>
          <cell r="L997">
            <v>198.72804968944101</v>
          </cell>
          <cell r="M997">
            <v>32.200000000000003</v>
          </cell>
          <cell r="R997">
            <v>135.63414860003027</v>
          </cell>
          <cell r="S997">
            <v>96.6</v>
          </cell>
          <cell r="U997">
            <v>0</v>
          </cell>
        </row>
        <row r="998">
          <cell r="C998" t="str">
            <v>HOSPITAL NOSSA SENHORA DAS GRAÇAS - ANTIGO ALFA - CG Nº 024/2022</v>
          </cell>
          <cell r="E998" t="str">
            <v>MICHEL FRANK DA SILVA NASCIMENTO</v>
          </cell>
          <cell r="F998" t="str">
            <v>3 - Administrativo</v>
          </cell>
          <cell r="G998" t="str">
            <v>5174-10</v>
          </cell>
          <cell r="H998" t="str">
            <v>10/2024</v>
          </cell>
          <cell r="I998">
            <v>0</v>
          </cell>
          <cell r="J998">
            <v>107.7856</v>
          </cell>
          <cell r="L998">
            <v>198.72804968944101</v>
          </cell>
          <cell r="M998">
            <v>28.87</v>
          </cell>
          <cell r="R998">
            <v>0</v>
          </cell>
          <cell r="S998">
            <v>0</v>
          </cell>
          <cell r="U998">
            <v>0</v>
          </cell>
        </row>
        <row r="999">
          <cell r="C999" t="str">
            <v>HOSPITAL NOSSA SENHORA DAS GRAÇAS - ANTIGO ALFA - CG Nº 024/2022</v>
          </cell>
          <cell r="E999" t="str">
            <v>MICHELE KARINA BEZERRA DA SILVA</v>
          </cell>
          <cell r="F999" t="str">
            <v>3 - Administrativo</v>
          </cell>
          <cell r="G999" t="str">
            <v>4110-10</v>
          </cell>
          <cell r="H999" t="str">
            <v>10/2024</v>
          </cell>
          <cell r="I999">
            <v>0</v>
          </cell>
          <cell r="J999">
            <v>115.48480000000001</v>
          </cell>
          <cell r="L999">
            <v>198.72804968944101</v>
          </cell>
          <cell r="M999">
            <v>28.87</v>
          </cell>
          <cell r="R999">
            <v>201.54349787395648</v>
          </cell>
          <cell r="S999">
            <v>86.61</v>
          </cell>
          <cell r="U999">
            <v>0</v>
          </cell>
        </row>
        <row r="1000">
          <cell r="C1000" t="str">
            <v>HOSPITAL NOSSA SENHORA DAS GRAÇAS - ANTIGO ALFA - CG Nº 024/2022</v>
          </cell>
          <cell r="E1000" t="str">
            <v>MICHELE RODRIGUES SANTANA</v>
          </cell>
          <cell r="F1000" t="str">
            <v>2 - Outros Profissionais da Saúde</v>
          </cell>
          <cell r="G1000" t="str">
            <v>2236-05</v>
          </cell>
          <cell r="H1000" t="str">
            <v>10/2024</v>
          </cell>
          <cell r="I1000">
            <v>0</v>
          </cell>
          <cell r="J1000">
            <v>451.12160000000011</v>
          </cell>
          <cell r="L1000">
            <v>198.72804968944101</v>
          </cell>
          <cell r="M1000">
            <v>2.7</v>
          </cell>
          <cell r="R1000">
            <v>0</v>
          </cell>
          <cell r="S1000">
            <v>0</v>
          </cell>
          <cell r="U1000">
            <v>0</v>
          </cell>
        </row>
        <row r="1001">
          <cell r="C1001" t="str">
            <v>HOSPITAL NOSSA SENHORA DAS GRAÇAS - ANTIGO ALFA - CG Nº 024/2022</v>
          </cell>
          <cell r="E1001" t="str">
            <v>MICHELE SILVEIRA CORREIA</v>
          </cell>
          <cell r="F1001" t="str">
            <v>2 - Outros Profissionais da Saúde</v>
          </cell>
          <cell r="G1001" t="str">
            <v>2516-05</v>
          </cell>
          <cell r="H1001" t="str">
            <v>10/2024</v>
          </cell>
          <cell r="I1001">
            <v>0</v>
          </cell>
          <cell r="J1001">
            <v>353.17520000000002</v>
          </cell>
          <cell r="L1001">
            <v>198.72804968944101</v>
          </cell>
          <cell r="M1001">
            <v>44</v>
          </cell>
          <cell r="R1001">
            <v>0</v>
          </cell>
          <cell r="S1001">
            <v>0</v>
          </cell>
          <cell r="U1001">
            <v>0</v>
          </cell>
        </row>
        <row r="1002">
          <cell r="C1002" t="str">
            <v>HOSPITAL NOSSA SENHORA DAS GRAÇAS - ANTIGO ALFA - CG Nº 024/2022</v>
          </cell>
          <cell r="E1002" t="str">
            <v>MICHELE SOUZA DA SILVA</v>
          </cell>
          <cell r="F1002" t="str">
            <v>2 - Outros Profissionais da Saúde</v>
          </cell>
          <cell r="G1002" t="str">
            <v>3222-05</v>
          </cell>
          <cell r="H1002" t="str">
            <v>10/2024</v>
          </cell>
          <cell r="I1002">
            <v>0</v>
          </cell>
          <cell r="J1002">
            <v>266.67599999999999</v>
          </cell>
          <cell r="L1002">
            <v>0</v>
          </cell>
          <cell r="M1002">
            <v>0</v>
          </cell>
          <cell r="R1002">
            <v>135.63414860003027</v>
          </cell>
          <cell r="S1002">
            <v>79.64</v>
          </cell>
          <cell r="U1002">
            <v>0</v>
          </cell>
        </row>
        <row r="1003">
          <cell r="C1003" t="str">
            <v>HOSPITAL NOSSA SENHORA DAS GRAÇAS - ANTIGO ALFA - CG Nº 024/2022</v>
          </cell>
          <cell r="E1003" t="str">
            <v>MICHELLE DA SILVA MARINHO</v>
          </cell>
          <cell r="F1003" t="str">
            <v>2 - Outros Profissionais da Saúde</v>
          </cell>
          <cell r="G1003" t="str">
            <v>3222-05</v>
          </cell>
          <cell r="H1003" t="str">
            <v>10/2024</v>
          </cell>
          <cell r="I1003">
            <v>0</v>
          </cell>
          <cell r="J1003">
            <v>296.05919999999998</v>
          </cell>
          <cell r="L1003">
            <v>198.72804968944101</v>
          </cell>
          <cell r="M1003">
            <v>28.24</v>
          </cell>
          <cell r="R1003">
            <v>270.11792192412236</v>
          </cell>
          <cell r="S1003">
            <v>84.72</v>
          </cell>
          <cell r="U1003">
            <v>0</v>
          </cell>
        </row>
        <row r="1004">
          <cell r="C1004" t="str">
            <v>HOSPITAL NOSSA SENHORA DAS GRAÇAS - ANTIGO ALFA - CG Nº 024/2022</v>
          </cell>
          <cell r="E1004" t="str">
            <v>MICHELLE FERNANDA DE MENDONCA</v>
          </cell>
          <cell r="F1004" t="str">
            <v>2 - Outros Profissionais da Saúde</v>
          </cell>
          <cell r="G1004" t="str">
            <v>5211-30</v>
          </cell>
          <cell r="H1004" t="str">
            <v>10/2024</v>
          </cell>
          <cell r="I1004">
            <v>0</v>
          </cell>
          <cell r="J1004">
            <v>196.74959999999999</v>
          </cell>
          <cell r="L1004">
            <v>198.72804968944101</v>
          </cell>
          <cell r="M1004">
            <v>32.200000000000003</v>
          </cell>
          <cell r="R1004">
            <v>127.22891276727451</v>
          </cell>
          <cell r="S1004">
            <v>96.6</v>
          </cell>
          <cell r="U1004">
            <v>0</v>
          </cell>
        </row>
        <row r="1005">
          <cell r="C1005" t="str">
            <v>HOSPITAL NOSSA SENHORA DAS GRAÇAS - ANTIGO ALFA - CG Nº 024/2022</v>
          </cell>
          <cell r="E1005" t="str">
            <v>MICHELLY PALOMA SOLIE DE FREITAS</v>
          </cell>
          <cell r="F1005" t="str">
            <v>2 - Outros Profissionais da Saúde</v>
          </cell>
          <cell r="G1005" t="str">
            <v>2236-05</v>
          </cell>
          <cell r="H1005" t="str">
            <v>10/2024</v>
          </cell>
          <cell r="I1005">
            <v>0</v>
          </cell>
          <cell r="J1005">
            <v>241.2576</v>
          </cell>
          <cell r="L1005">
            <v>198.72804968944101</v>
          </cell>
          <cell r="M1005">
            <v>2.7</v>
          </cell>
          <cell r="R1005">
            <v>0</v>
          </cell>
          <cell r="S1005">
            <v>0</v>
          </cell>
          <cell r="U1005">
            <v>116.77</v>
          </cell>
        </row>
        <row r="1006">
          <cell r="C1006" t="str">
            <v>HOSPITAL NOSSA SENHORA DAS GRAÇAS - ANTIGO ALFA - CG Nº 024/2022</v>
          </cell>
          <cell r="E1006" t="str">
            <v>MICHELY GOMES DA SILVA</v>
          </cell>
          <cell r="F1006" t="str">
            <v>2 - Outros Profissionais da Saúde</v>
          </cell>
          <cell r="G1006" t="str">
            <v>3222-05</v>
          </cell>
          <cell r="H1006" t="str">
            <v>10/2024</v>
          </cell>
          <cell r="I1006">
            <v>0</v>
          </cell>
          <cell r="J1006">
            <v>294.71120000000002</v>
          </cell>
          <cell r="L1006">
            <v>198.72804968944101</v>
          </cell>
          <cell r="M1006">
            <v>28.24</v>
          </cell>
          <cell r="R1006">
            <v>135.63414860003027</v>
          </cell>
          <cell r="S1006">
            <v>0</v>
          </cell>
          <cell r="U1006">
            <v>0</v>
          </cell>
        </row>
        <row r="1007">
          <cell r="C1007" t="str">
            <v>HOSPITAL NOSSA SENHORA DAS GRAÇAS - ANTIGO ALFA - CG Nº 024/2022</v>
          </cell>
          <cell r="E1007" t="str">
            <v>MICHERLLEIDE SANTANA CAETANO DA SILVA</v>
          </cell>
          <cell r="F1007" t="str">
            <v>3 - Administrativo</v>
          </cell>
          <cell r="G1007" t="str">
            <v>5143-20</v>
          </cell>
          <cell r="H1007" t="str">
            <v>10/2024</v>
          </cell>
          <cell r="I1007">
            <v>0</v>
          </cell>
          <cell r="J1007">
            <v>140.2912</v>
          </cell>
          <cell r="L1007">
            <v>198.72804968944101</v>
          </cell>
          <cell r="M1007">
            <v>28.87</v>
          </cell>
          <cell r="R1007">
            <v>135.63414860003027</v>
          </cell>
          <cell r="S1007">
            <v>86.61</v>
          </cell>
          <cell r="U1007">
            <v>0</v>
          </cell>
        </row>
        <row r="1008">
          <cell r="C1008" t="str">
            <v>HOSPITAL NOSSA SENHORA DAS GRAÇAS - ANTIGO ALFA - CG Nº 024/2022</v>
          </cell>
          <cell r="E1008" t="str">
            <v>MIGUEL HENRIQUE DAS MERCES ANDRADE</v>
          </cell>
          <cell r="F1008" t="str">
            <v>3 - Administrativo</v>
          </cell>
          <cell r="G1008" t="str">
            <v>2523-05</v>
          </cell>
          <cell r="H1008" t="str">
            <v>10/2024</v>
          </cell>
          <cell r="I1008">
            <v>0</v>
          </cell>
          <cell r="J1008">
            <v>355.93360000000001</v>
          </cell>
          <cell r="L1008">
            <v>0</v>
          </cell>
          <cell r="M1008">
            <v>0</v>
          </cell>
          <cell r="R1008">
            <v>0</v>
          </cell>
          <cell r="S1008">
            <v>0</v>
          </cell>
          <cell r="U1008">
            <v>0</v>
          </cell>
        </row>
        <row r="1009">
          <cell r="C1009" t="str">
            <v>HOSPITAL NOSSA SENHORA DAS GRAÇAS - ANTIGO ALFA - CG Nº 024/2022</v>
          </cell>
          <cell r="E1009" t="str">
            <v>MIKAELA THALIA GOMES DA SILVA</v>
          </cell>
          <cell r="F1009" t="str">
            <v>2 - Outros Profissionais da Saúde</v>
          </cell>
          <cell r="G1009" t="str">
            <v>3222-05</v>
          </cell>
          <cell r="H1009" t="str">
            <v>10/2024</v>
          </cell>
          <cell r="I1009">
            <v>0</v>
          </cell>
          <cell r="J1009">
            <v>286.9008</v>
          </cell>
          <cell r="L1009">
            <v>198.72804968944101</v>
          </cell>
          <cell r="M1009">
            <v>28.24</v>
          </cell>
          <cell r="R1009">
            <v>0</v>
          </cell>
          <cell r="S1009">
            <v>0</v>
          </cell>
          <cell r="U1009">
            <v>0</v>
          </cell>
        </row>
        <row r="1010">
          <cell r="C1010" t="str">
            <v>HOSPITAL NOSSA SENHORA DAS GRAÇAS - ANTIGO ALFA - CG Nº 024/2022</v>
          </cell>
          <cell r="E1010" t="str">
            <v>MIKAELLA LIMA</v>
          </cell>
          <cell r="F1010" t="str">
            <v>2 - Outros Profissionais da Saúde</v>
          </cell>
          <cell r="G1010" t="str">
            <v>3222-05</v>
          </cell>
          <cell r="H1010" t="str">
            <v>10/2024</v>
          </cell>
          <cell r="I1010">
            <v>0</v>
          </cell>
          <cell r="J1010">
            <v>277.37920000000003</v>
          </cell>
          <cell r="L1010">
            <v>198.72804968944101</v>
          </cell>
          <cell r="M1010">
            <v>28.24</v>
          </cell>
          <cell r="R1010">
            <v>0</v>
          </cell>
          <cell r="S1010">
            <v>0</v>
          </cell>
          <cell r="U1010">
            <v>0</v>
          </cell>
        </row>
        <row r="1011">
          <cell r="C1011" t="str">
            <v>HOSPITAL NOSSA SENHORA DAS GRAÇAS - ANTIGO ALFA - CG Nº 024/2022</v>
          </cell>
          <cell r="E1011" t="str">
            <v>MIKAELY DOS SANTOS MONTEIRO</v>
          </cell>
          <cell r="F1011" t="str">
            <v>2 - Outros Profissionais da Saúde</v>
          </cell>
          <cell r="G1011" t="str">
            <v>3222-05</v>
          </cell>
          <cell r="H1011" t="str">
            <v>10/2024</v>
          </cell>
          <cell r="I1011">
            <v>0</v>
          </cell>
          <cell r="J1011">
            <v>281.05680000000001</v>
          </cell>
          <cell r="L1011">
            <v>198.72804968944101</v>
          </cell>
          <cell r="M1011">
            <v>28.24</v>
          </cell>
          <cell r="R1011">
            <v>270.11792192412236</v>
          </cell>
          <cell r="S1011">
            <v>79.209999999999994</v>
          </cell>
          <cell r="U1011">
            <v>0</v>
          </cell>
        </row>
        <row r="1012">
          <cell r="C1012" t="str">
            <v>HOSPITAL NOSSA SENHORA DAS GRAÇAS - ANTIGO ALFA - CG Nº 024/2022</v>
          </cell>
          <cell r="E1012" t="str">
            <v>MIKELAINE INES DE LIMA</v>
          </cell>
          <cell r="F1012" t="str">
            <v>2 - Outros Profissionais da Saúde</v>
          </cell>
          <cell r="G1012" t="str">
            <v>3222-05</v>
          </cell>
          <cell r="H1012" t="str">
            <v>10/2024</v>
          </cell>
          <cell r="I1012">
            <v>0</v>
          </cell>
          <cell r="J1012">
            <v>288.9384</v>
          </cell>
          <cell r="L1012">
            <v>0</v>
          </cell>
          <cell r="M1012">
            <v>0</v>
          </cell>
          <cell r="R1012">
            <v>0</v>
          </cell>
          <cell r="S1012">
            <v>0</v>
          </cell>
          <cell r="U1012">
            <v>0</v>
          </cell>
        </row>
        <row r="1013">
          <cell r="C1013" t="str">
            <v>HOSPITAL NOSSA SENHORA DAS GRAÇAS - ANTIGO ALFA - CG Nº 024/2022</v>
          </cell>
          <cell r="E1013" t="str">
            <v>MILANIA CANDIDA DA SILVA</v>
          </cell>
          <cell r="F1013" t="str">
            <v>2 - Outros Profissionais da Saúde</v>
          </cell>
          <cell r="G1013" t="str">
            <v>3222-05</v>
          </cell>
          <cell r="H1013" t="str">
            <v>10/2024</v>
          </cell>
          <cell r="I1013">
            <v>0</v>
          </cell>
          <cell r="J1013">
            <v>305.10559999999998</v>
          </cell>
          <cell r="L1013">
            <v>198.72804968944101</v>
          </cell>
          <cell r="M1013">
            <v>28.24</v>
          </cell>
          <cell r="R1013">
            <v>0</v>
          </cell>
          <cell r="S1013">
            <v>0</v>
          </cell>
          <cell r="U1013">
            <v>0</v>
          </cell>
        </row>
        <row r="1014">
          <cell r="C1014" t="str">
            <v>HOSPITAL NOSSA SENHORA DAS GRAÇAS - ANTIGO ALFA - CG Nº 024/2022</v>
          </cell>
          <cell r="E1014" t="str">
            <v>MILENA NAYARA DO AMARAL CARVALHO</v>
          </cell>
          <cell r="F1014" t="str">
            <v>3 - Administrativo</v>
          </cell>
          <cell r="G1014" t="str">
            <v>1421-05</v>
          </cell>
          <cell r="H1014" t="str">
            <v>10/2024</v>
          </cell>
          <cell r="I1014">
            <v>0</v>
          </cell>
          <cell r="J1014">
            <v>452.68400000000003</v>
          </cell>
          <cell r="L1014">
            <v>198.72804968944101</v>
          </cell>
          <cell r="M1014">
            <v>44</v>
          </cell>
          <cell r="R1014">
            <v>0</v>
          </cell>
          <cell r="S1014">
            <v>0</v>
          </cell>
          <cell r="U1014">
            <v>0</v>
          </cell>
        </row>
        <row r="1015">
          <cell r="C1015" t="str">
            <v>HOSPITAL NOSSA SENHORA DAS GRAÇAS - ANTIGO ALFA - CG Nº 024/2022</v>
          </cell>
          <cell r="E1015" t="str">
            <v>MILENA RAFAELA DA SILVA CAVALCANTI</v>
          </cell>
          <cell r="F1015" t="str">
            <v>2 - Outros Profissionais da Saúde</v>
          </cell>
          <cell r="G1015" t="str">
            <v>2235-05</v>
          </cell>
          <cell r="H1015" t="str">
            <v>10/2024</v>
          </cell>
          <cell r="I1015">
            <v>0</v>
          </cell>
          <cell r="J1015">
            <v>416.08240000000001</v>
          </cell>
          <cell r="L1015">
            <v>198.72804968944101</v>
          </cell>
          <cell r="M1015">
            <v>3.33</v>
          </cell>
          <cell r="R1015">
            <v>211.28127109483208</v>
          </cell>
          <cell r="S1015">
            <v>0</v>
          </cell>
          <cell r="U1015">
            <v>0</v>
          </cell>
        </row>
        <row r="1016">
          <cell r="C1016" t="str">
            <v>HOSPITAL NOSSA SENHORA DAS GRAÇAS - ANTIGO ALFA - CG Nº 024/2022</v>
          </cell>
          <cell r="E1016" t="str">
            <v>MILENA RAIANE GUILHERME DA SILVA</v>
          </cell>
          <cell r="F1016" t="str">
            <v>3 - Administrativo</v>
          </cell>
          <cell r="G1016" t="str">
            <v>4110-10</v>
          </cell>
          <cell r="H1016" t="str">
            <v>10/2024</v>
          </cell>
          <cell r="I1016">
            <v>0</v>
          </cell>
          <cell r="J1016">
            <v>115.48480000000001</v>
          </cell>
          <cell r="L1016">
            <v>198.72804968944101</v>
          </cell>
          <cell r="M1016">
            <v>28.87</v>
          </cell>
          <cell r="R1016">
            <v>198.00714865163854</v>
          </cell>
          <cell r="S1016">
            <v>77.95</v>
          </cell>
          <cell r="U1016">
            <v>0</v>
          </cell>
        </row>
        <row r="1017">
          <cell r="C1017" t="str">
            <v>HOSPITAL NOSSA SENHORA DAS GRAÇAS - ANTIGO ALFA - CG Nº 024/2022</v>
          </cell>
          <cell r="E1017" t="str">
            <v>MILENA ROBERTA SILVA DE OLIVEIRA</v>
          </cell>
          <cell r="F1017" t="str">
            <v>2 - Outros Profissionais da Saúde</v>
          </cell>
          <cell r="G1017" t="str">
            <v>2235-05</v>
          </cell>
          <cell r="H1017" t="str">
            <v>10/2024</v>
          </cell>
          <cell r="I1017">
            <v>0</v>
          </cell>
          <cell r="J1017">
            <v>618.58400000000006</v>
          </cell>
          <cell r="L1017">
            <v>198.72804968944101</v>
          </cell>
          <cell r="M1017">
            <v>3.05</v>
          </cell>
          <cell r="R1017">
            <v>0</v>
          </cell>
          <cell r="S1017">
            <v>0</v>
          </cell>
          <cell r="U1017">
            <v>0</v>
          </cell>
        </row>
        <row r="1018">
          <cell r="C1018" t="str">
            <v>HOSPITAL NOSSA SENHORA DAS GRAÇAS - ANTIGO ALFA - CG Nº 024/2022</v>
          </cell>
          <cell r="E1018" t="str">
            <v>MILENA TIANY XAVIER DE CARVALHO GUIMARAES</v>
          </cell>
          <cell r="F1018" t="str">
            <v>2 - Outros Profissionais da Saúde</v>
          </cell>
          <cell r="G1018" t="str">
            <v>2235-05</v>
          </cell>
          <cell r="H1018" t="str">
            <v>10/2024</v>
          </cell>
          <cell r="I1018">
            <v>0</v>
          </cell>
          <cell r="J1018">
            <v>449.27679999999998</v>
          </cell>
          <cell r="L1018">
            <v>198.72804968944101</v>
          </cell>
          <cell r="M1018">
            <v>3.05</v>
          </cell>
          <cell r="R1018">
            <v>0</v>
          </cell>
          <cell r="S1018">
            <v>0</v>
          </cell>
          <cell r="U1018">
            <v>0</v>
          </cell>
        </row>
        <row r="1019">
          <cell r="C1019" t="str">
            <v>HOSPITAL NOSSA SENHORA DAS GRAÇAS - ANTIGO ALFA - CG Nº 024/2022</v>
          </cell>
          <cell r="E1019" t="str">
            <v>MIRELLA TOBIAS ANIJAR BRASILEIRO</v>
          </cell>
          <cell r="F1019" t="str">
            <v>2 - Outros Profissionais da Saúde</v>
          </cell>
          <cell r="G1019" t="str">
            <v>3222-05</v>
          </cell>
          <cell r="H1019" t="str">
            <v>10/2024</v>
          </cell>
          <cell r="I1019">
            <v>0</v>
          </cell>
          <cell r="J1019">
            <v>292.42079999999999</v>
          </cell>
          <cell r="L1019">
            <v>198.72804968944101</v>
          </cell>
          <cell r="M1019">
            <v>28.24</v>
          </cell>
          <cell r="R1019">
            <v>0</v>
          </cell>
          <cell r="S1019">
            <v>0</v>
          </cell>
          <cell r="U1019">
            <v>0</v>
          </cell>
        </row>
        <row r="1020">
          <cell r="C1020" t="str">
            <v>HOSPITAL NOSSA SENHORA DAS GRAÇAS - ANTIGO ALFA - CG Nº 024/2022</v>
          </cell>
          <cell r="E1020" t="str">
            <v>MIRIAM VALENTIM DE SOUZA</v>
          </cell>
          <cell r="F1020" t="str">
            <v>2 - Outros Profissionais da Saúde</v>
          </cell>
          <cell r="G1020" t="str">
            <v>3222-05</v>
          </cell>
          <cell r="H1020" t="str">
            <v>10/2024</v>
          </cell>
          <cell r="I1020">
            <v>0</v>
          </cell>
          <cell r="J1020">
            <v>378.4504</v>
          </cell>
          <cell r="L1020">
            <v>0</v>
          </cell>
          <cell r="M1020">
            <v>0</v>
          </cell>
          <cell r="R1020">
            <v>0</v>
          </cell>
          <cell r="S1020">
            <v>0</v>
          </cell>
          <cell r="U1020">
            <v>0</v>
          </cell>
        </row>
        <row r="1021">
          <cell r="C1021" t="str">
            <v>HOSPITAL NOSSA SENHORA DAS GRAÇAS - ANTIGO ALFA - CG Nº 024/2022</v>
          </cell>
          <cell r="E1021" t="str">
            <v>MIRIAN MARIA JOSE AMORIM</v>
          </cell>
          <cell r="F1021" t="str">
            <v>2 - Outros Profissionais da Saúde</v>
          </cell>
          <cell r="G1021" t="str">
            <v>3222-05</v>
          </cell>
          <cell r="H1021" t="str">
            <v>10/2024</v>
          </cell>
          <cell r="I1021">
            <v>0</v>
          </cell>
          <cell r="J1021">
            <v>274.97359999999998</v>
          </cell>
          <cell r="L1021">
            <v>0</v>
          </cell>
          <cell r="M1021">
            <v>0</v>
          </cell>
          <cell r="R1021">
            <v>0</v>
          </cell>
          <cell r="S1021">
            <v>0</v>
          </cell>
          <cell r="U1021">
            <v>0</v>
          </cell>
        </row>
        <row r="1022">
          <cell r="C1022" t="str">
            <v>HOSPITAL NOSSA SENHORA DAS GRAÇAS - ANTIGO ALFA - CG Nº 024/2022</v>
          </cell>
          <cell r="E1022" t="str">
            <v>MIROSMAR BEZERRA DOS SANTOS</v>
          </cell>
          <cell r="F1022" t="str">
            <v>3 - Administrativo</v>
          </cell>
          <cell r="G1022" t="str">
            <v>4110-10</v>
          </cell>
          <cell r="H1022" t="str">
            <v>10/2024</v>
          </cell>
          <cell r="I1022">
            <v>0</v>
          </cell>
          <cell r="J1022">
            <v>115.48480000000001</v>
          </cell>
          <cell r="L1022">
            <v>198.72804968944101</v>
          </cell>
          <cell r="M1022">
            <v>28.87</v>
          </cell>
          <cell r="R1022">
            <v>0</v>
          </cell>
          <cell r="S1022">
            <v>0</v>
          </cell>
          <cell r="U1022">
            <v>0</v>
          </cell>
        </row>
        <row r="1023">
          <cell r="C1023" t="str">
            <v>HOSPITAL NOSSA SENHORA DAS GRAÇAS - ANTIGO ALFA - CG Nº 024/2022</v>
          </cell>
          <cell r="E1023" t="str">
            <v>MIRTES CARLA CAETANO DE FREITAS</v>
          </cell>
          <cell r="F1023" t="str">
            <v>2 - Outros Profissionais da Saúde</v>
          </cell>
          <cell r="G1023" t="str">
            <v>2235-05</v>
          </cell>
          <cell r="H1023" t="str">
            <v>10/2024</v>
          </cell>
          <cell r="I1023">
            <v>0</v>
          </cell>
          <cell r="J1023">
            <v>390.99599999999998</v>
          </cell>
          <cell r="L1023">
            <v>198.72804968944101</v>
          </cell>
          <cell r="M1023">
            <v>2.79</v>
          </cell>
          <cell r="R1023">
            <v>421.41216691372597</v>
          </cell>
          <cell r="S1023">
            <v>111.54</v>
          </cell>
          <cell r="U1023">
            <v>0</v>
          </cell>
        </row>
        <row r="1024">
          <cell r="C1024" t="str">
            <v>HOSPITAL NOSSA SENHORA DAS GRAÇAS - ANTIGO ALFA - CG Nº 024/2022</v>
          </cell>
          <cell r="E1024" t="str">
            <v>MIRTES FAGUNDES FERREIRA</v>
          </cell>
          <cell r="F1024" t="str">
            <v>2 - Outros Profissionais da Saúde</v>
          </cell>
          <cell r="G1024" t="str">
            <v>2235-05</v>
          </cell>
          <cell r="H1024" t="str">
            <v>10/2024</v>
          </cell>
          <cell r="I1024">
            <v>0</v>
          </cell>
          <cell r="J1024">
            <v>443.14640000000003</v>
          </cell>
          <cell r="L1024">
            <v>0</v>
          </cell>
          <cell r="M1024">
            <v>0</v>
          </cell>
          <cell r="R1024">
            <v>0</v>
          </cell>
          <cell r="S1024">
            <v>0</v>
          </cell>
          <cell r="U1024">
            <v>92.2</v>
          </cell>
        </row>
        <row r="1025">
          <cell r="C1025" t="str">
            <v>HOSPITAL NOSSA SENHORA DAS GRAÇAS - ANTIGO ALFA - CG Nº 024/2022</v>
          </cell>
          <cell r="E1025" t="str">
            <v>MITTERRAND DE OLIVEIRA DANTAS</v>
          </cell>
          <cell r="F1025" t="str">
            <v>2 - Outros Profissionais da Saúde</v>
          </cell>
          <cell r="G1025" t="str">
            <v>3222-25</v>
          </cell>
          <cell r="H1025" t="str">
            <v>10/2024</v>
          </cell>
          <cell r="I1025">
            <v>0</v>
          </cell>
          <cell r="J1025">
            <v>308.57679999999999</v>
          </cell>
          <cell r="L1025">
            <v>198.72804968944101</v>
          </cell>
          <cell r="M1025">
            <v>33.43</v>
          </cell>
          <cell r="R1025">
            <v>0</v>
          </cell>
          <cell r="S1025">
            <v>0</v>
          </cell>
          <cell r="U1025">
            <v>0</v>
          </cell>
        </row>
        <row r="1026">
          <cell r="C1026" t="str">
            <v>HOSPITAL NOSSA SENHORA DAS GRAÇAS - ANTIGO ALFA - CG Nº 024/2022</v>
          </cell>
          <cell r="E1026" t="str">
            <v>MIZAEL CORREIA DA ROCHA SANTOS</v>
          </cell>
          <cell r="F1026" t="str">
            <v>3 - Administrativo</v>
          </cell>
          <cell r="G1026" t="str">
            <v>5174-10</v>
          </cell>
          <cell r="H1026" t="str">
            <v>10/2024</v>
          </cell>
          <cell r="I1026">
            <v>0</v>
          </cell>
          <cell r="J1026">
            <v>131.77520000000001</v>
          </cell>
          <cell r="L1026">
            <v>198.72804968944101</v>
          </cell>
          <cell r="M1026">
            <v>28.87</v>
          </cell>
          <cell r="R1026">
            <v>0</v>
          </cell>
          <cell r="S1026">
            <v>0</v>
          </cell>
          <cell r="U1026">
            <v>0</v>
          </cell>
        </row>
        <row r="1027">
          <cell r="C1027" t="str">
            <v>HOSPITAL NOSSA SENHORA DAS GRAÇAS - ANTIGO ALFA - CG Nº 024/2022</v>
          </cell>
          <cell r="E1027" t="str">
            <v>MMARCELA CAROLLINE BARBOSA DE FREITAS</v>
          </cell>
          <cell r="F1027" t="str">
            <v>2 - Outros Profissionais da Saúde</v>
          </cell>
          <cell r="G1027" t="str">
            <v>3222-05</v>
          </cell>
          <cell r="H1027" t="str">
            <v>10/2024</v>
          </cell>
          <cell r="I1027">
            <v>0</v>
          </cell>
          <cell r="J1027">
            <v>303.72559999999999</v>
          </cell>
          <cell r="L1027">
            <v>0</v>
          </cell>
          <cell r="M1027">
            <v>0</v>
          </cell>
          <cell r="R1027">
            <v>270.11792192412236</v>
          </cell>
          <cell r="S1027">
            <v>75.680000000000007</v>
          </cell>
          <cell r="U1027">
            <v>0</v>
          </cell>
        </row>
        <row r="1028">
          <cell r="C1028" t="str">
            <v>HOSPITAL NOSSA SENHORA DAS GRAÇAS - ANTIGO ALFA - CG Nº 024/2022</v>
          </cell>
          <cell r="E1028" t="str">
            <v>MOACIR BARBOSA DA SILVA JUNIOR</v>
          </cell>
          <cell r="F1028" t="str">
            <v>3 - Administrativo</v>
          </cell>
          <cell r="G1028" t="str">
            <v xml:space="preserve">25210-5 </v>
          </cell>
          <cell r="H1028" t="str">
            <v>10/2024</v>
          </cell>
          <cell r="I1028">
            <v>0</v>
          </cell>
          <cell r="J1028">
            <v>319.29520000000002</v>
          </cell>
          <cell r="L1028">
            <v>198.72804968944101</v>
          </cell>
          <cell r="M1028">
            <v>44</v>
          </cell>
          <cell r="R1028">
            <v>0</v>
          </cell>
          <cell r="S1028">
            <v>0</v>
          </cell>
          <cell r="U1028">
            <v>0</v>
          </cell>
        </row>
        <row r="1029">
          <cell r="C1029" t="str">
            <v>HOSPITAL NOSSA SENHORA DAS GRAÇAS - ANTIGO ALFA - CG Nº 024/2022</v>
          </cell>
          <cell r="E1029" t="str">
            <v>MONALISA NATHALIA BEZERRA DE OLIVEIRA</v>
          </cell>
          <cell r="F1029" t="str">
            <v>3 - Administrativo</v>
          </cell>
          <cell r="G1029" t="str">
            <v>4110-10</v>
          </cell>
          <cell r="H1029" t="str">
            <v>10/2024</v>
          </cell>
          <cell r="I1029">
            <v>0</v>
          </cell>
          <cell r="J1029">
            <v>113.6504</v>
          </cell>
          <cell r="L1029">
            <v>198.72804968944101</v>
          </cell>
          <cell r="M1029">
            <v>28.87</v>
          </cell>
          <cell r="R1029">
            <v>0</v>
          </cell>
          <cell r="S1029">
            <v>0</v>
          </cell>
          <cell r="U1029">
            <v>0</v>
          </cell>
        </row>
        <row r="1030">
          <cell r="C1030" t="str">
            <v>HOSPITAL NOSSA SENHORA DAS GRAÇAS - ANTIGO ALFA - CG Nº 024/2022</v>
          </cell>
          <cell r="E1030" t="str">
            <v>MONICA CRISTINA DE SOUZA SILVA</v>
          </cell>
          <cell r="F1030" t="str">
            <v>2 - Outros Profissionais da Saúde</v>
          </cell>
          <cell r="G1030" t="str">
            <v>3222-05</v>
          </cell>
          <cell r="H1030" t="str">
            <v>10/2024</v>
          </cell>
          <cell r="I1030">
            <v>0</v>
          </cell>
          <cell r="J1030">
            <v>263.11840000000001</v>
          </cell>
          <cell r="L1030">
            <v>198.72804968944101</v>
          </cell>
          <cell r="M1030">
            <v>28.24</v>
          </cell>
          <cell r="R1030">
            <v>0</v>
          </cell>
          <cell r="S1030">
            <v>82.46</v>
          </cell>
          <cell r="U1030">
            <v>0</v>
          </cell>
        </row>
        <row r="1031">
          <cell r="C1031" t="str">
            <v>HOSPITAL NOSSA SENHORA DAS GRAÇAS - ANTIGO ALFA - CG Nº 024/2022</v>
          </cell>
          <cell r="E1031" t="str">
            <v>MONICA LEITE DE QUEIROZ</v>
          </cell>
          <cell r="F1031" t="str">
            <v>2 - Outros Profissionais da Saúde</v>
          </cell>
          <cell r="G1031" t="str">
            <v>2236-05</v>
          </cell>
          <cell r="H1031" t="str">
            <v>10/2024</v>
          </cell>
          <cell r="I1031">
            <v>0</v>
          </cell>
          <cell r="J1031">
            <v>331.58640000000003</v>
          </cell>
          <cell r="L1031">
            <v>198.72804968944101</v>
          </cell>
          <cell r="M1031">
            <v>2.7</v>
          </cell>
          <cell r="R1031">
            <v>0</v>
          </cell>
          <cell r="S1031">
            <v>0</v>
          </cell>
          <cell r="U1031">
            <v>0</v>
          </cell>
        </row>
        <row r="1032">
          <cell r="C1032" t="str">
            <v>HOSPITAL NOSSA SENHORA DAS GRAÇAS - ANTIGO ALFA - CG Nº 024/2022</v>
          </cell>
          <cell r="E1032" t="str">
            <v>MONICA SOARES DE OLIVEIRA</v>
          </cell>
          <cell r="F1032" t="str">
            <v>2 - Outros Profissionais da Saúde</v>
          </cell>
          <cell r="G1032" t="str">
            <v>2236-05</v>
          </cell>
          <cell r="H1032" t="str">
            <v>10/2024</v>
          </cell>
          <cell r="I1032">
            <v>0</v>
          </cell>
          <cell r="J1032">
            <v>230.37360000000001</v>
          </cell>
          <cell r="L1032">
            <v>0</v>
          </cell>
          <cell r="M1032">
            <v>0</v>
          </cell>
          <cell r="R1032">
            <v>0</v>
          </cell>
          <cell r="S1032">
            <v>0</v>
          </cell>
          <cell r="U1032">
            <v>0</v>
          </cell>
        </row>
        <row r="1033">
          <cell r="C1033" t="str">
            <v>HOSPITAL NOSSA SENHORA DAS GRAÇAS - ANTIGO ALFA - CG Nº 024/2022</v>
          </cell>
          <cell r="E1033" t="str">
            <v>MONIQUE BEZERRA DA SILVA</v>
          </cell>
          <cell r="F1033" t="str">
            <v>2 - Outros Profissionais da Saúde</v>
          </cell>
          <cell r="G1033" t="str">
            <v>3222-05</v>
          </cell>
          <cell r="H1033" t="str">
            <v>10/2024</v>
          </cell>
          <cell r="I1033">
            <v>0</v>
          </cell>
          <cell r="K1033">
            <v>51.162720000000007</v>
          </cell>
          <cell r="L1033">
            <v>0</v>
          </cell>
          <cell r="M1033">
            <v>0</v>
          </cell>
          <cell r="R1033">
            <v>0</v>
          </cell>
          <cell r="S1033">
            <v>0</v>
          </cell>
          <cell r="U1033">
            <v>0</v>
          </cell>
        </row>
        <row r="1034">
          <cell r="C1034" t="str">
            <v>HOSPITAL NOSSA SENHORA DAS GRAÇAS - ANTIGO ALFA - CG Nº 024/2022</v>
          </cell>
          <cell r="E1034" t="str">
            <v>MONYQUE DE SOUZA MELO</v>
          </cell>
          <cell r="F1034" t="str">
            <v>2 - Outros Profissionais da Saúde</v>
          </cell>
          <cell r="G1034" t="str">
            <v>2515-10</v>
          </cell>
          <cell r="H1034" t="str">
            <v>10/2024</v>
          </cell>
          <cell r="I1034">
            <v>0</v>
          </cell>
          <cell r="J1034">
            <v>215.3184</v>
          </cell>
          <cell r="L1034">
            <v>198.72804968944101</v>
          </cell>
          <cell r="M1034">
            <v>41.86</v>
          </cell>
          <cell r="R1034">
            <v>0</v>
          </cell>
          <cell r="S1034">
            <v>0</v>
          </cell>
          <cell r="U1034">
            <v>0</v>
          </cell>
        </row>
        <row r="1035">
          <cell r="C1035" t="str">
            <v>HOSPITAL NOSSA SENHORA DAS GRAÇAS - ANTIGO ALFA - CG Nº 024/2022</v>
          </cell>
          <cell r="E1035" t="str">
            <v>MORZINETE PEREIRA DE LIMA RAMOS</v>
          </cell>
          <cell r="F1035" t="str">
            <v>2 - Outros Profissionais da Saúde</v>
          </cell>
          <cell r="G1035" t="str">
            <v>3222-05</v>
          </cell>
          <cell r="H1035" t="str">
            <v>10/2024</v>
          </cell>
          <cell r="I1035">
            <v>0</v>
          </cell>
          <cell r="J1035">
            <v>0</v>
          </cell>
          <cell r="L1035">
            <v>0</v>
          </cell>
          <cell r="M1035">
            <v>0</v>
          </cell>
          <cell r="R1035">
            <v>0</v>
          </cell>
          <cell r="S1035">
            <v>0</v>
          </cell>
          <cell r="U1035">
            <v>0</v>
          </cell>
        </row>
        <row r="1036">
          <cell r="C1036" t="str">
            <v>HOSPITAL NOSSA SENHORA DAS GRAÇAS - ANTIGO ALFA - CG Nº 024/2022</v>
          </cell>
          <cell r="E1036" t="str">
            <v>MURILO BARBOSA DE SOUSA</v>
          </cell>
          <cell r="F1036" t="str">
            <v>2 - Outros Profissionais da Saúde</v>
          </cell>
          <cell r="G1036" t="str">
            <v>2235-05</v>
          </cell>
          <cell r="H1036" t="str">
            <v>10/2024</v>
          </cell>
          <cell r="I1036">
            <v>0</v>
          </cell>
          <cell r="J1036">
            <v>458.28320000000002</v>
          </cell>
          <cell r="L1036">
            <v>198.72804968944101</v>
          </cell>
          <cell r="M1036">
            <v>3.05</v>
          </cell>
          <cell r="R1036">
            <v>0</v>
          </cell>
          <cell r="S1036">
            <v>0</v>
          </cell>
          <cell r="U1036">
            <v>0</v>
          </cell>
        </row>
        <row r="1037">
          <cell r="C1037" t="str">
            <v>HOSPITAL NOSSA SENHORA DAS GRAÇAS - ANTIGO ALFA - CG Nº 024/2022</v>
          </cell>
          <cell r="E1037" t="str">
            <v>MYRELLA PEDROSA GOMES</v>
          </cell>
          <cell r="F1037" t="str">
            <v>2 - Outros Profissionais da Saúde</v>
          </cell>
          <cell r="G1037" t="str">
            <v>5152-05</v>
          </cell>
          <cell r="H1037" t="str">
            <v>10/2024</v>
          </cell>
          <cell r="I1037">
            <v>0</v>
          </cell>
          <cell r="J1037">
            <v>126.584</v>
          </cell>
          <cell r="L1037">
            <v>198.72804968944101</v>
          </cell>
          <cell r="M1037">
            <v>29.07</v>
          </cell>
          <cell r="R1037">
            <v>270.11792192412236</v>
          </cell>
          <cell r="S1037">
            <v>77.31</v>
          </cell>
          <cell r="U1037">
            <v>0</v>
          </cell>
        </row>
        <row r="1038">
          <cell r="C1038" t="str">
            <v>HOSPITAL NOSSA SENHORA DAS GRAÇAS - ANTIGO ALFA - CG Nº 024/2022</v>
          </cell>
          <cell r="E1038" t="str">
            <v>NADEJE DA SILVA PEREIRA</v>
          </cell>
          <cell r="F1038" t="str">
            <v>2 - Outros Profissionais da Saúde</v>
          </cell>
          <cell r="G1038" t="str">
            <v>3222-05</v>
          </cell>
          <cell r="H1038" t="str">
            <v>10/2024</v>
          </cell>
          <cell r="I1038">
            <v>0</v>
          </cell>
          <cell r="J1038">
            <v>281.98</v>
          </cell>
          <cell r="L1038">
            <v>0</v>
          </cell>
          <cell r="M1038">
            <v>0</v>
          </cell>
          <cell r="R1038">
            <v>135.63414860003027</v>
          </cell>
          <cell r="S1038">
            <v>79.64</v>
          </cell>
          <cell r="U1038">
            <v>0</v>
          </cell>
        </row>
        <row r="1039">
          <cell r="C1039" t="str">
            <v>HOSPITAL NOSSA SENHORA DAS GRAÇAS - ANTIGO ALFA - CG Nº 024/2022</v>
          </cell>
          <cell r="E1039" t="str">
            <v>NADJANE NEVES DA SILVA ROCHA</v>
          </cell>
          <cell r="F1039" t="str">
            <v>3 - Administrativo</v>
          </cell>
          <cell r="G1039" t="str">
            <v xml:space="preserve">25210-5 </v>
          </cell>
          <cell r="H1039" t="str">
            <v>10/2024</v>
          </cell>
          <cell r="I1039">
            <v>0</v>
          </cell>
          <cell r="J1039">
            <v>244.5864</v>
          </cell>
          <cell r="L1039">
            <v>198.72804968944101</v>
          </cell>
          <cell r="M1039">
            <v>44</v>
          </cell>
          <cell r="R1039">
            <v>0</v>
          </cell>
          <cell r="S1039">
            <v>0</v>
          </cell>
          <cell r="U1039">
            <v>0</v>
          </cell>
        </row>
        <row r="1040">
          <cell r="C1040" t="str">
            <v>HOSPITAL NOSSA SENHORA DAS GRAÇAS - ANTIGO ALFA - CG Nº 024/2022</v>
          </cell>
          <cell r="E1040" t="str">
            <v>NANCY DE BARROS CORREIA</v>
          </cell>
          <cell r="F1040" t="str">
            <v>3 - Administrativo</v>
          </cell>
          <cell r="G1040" t="str">
            <v>1426-05</v>
          </cell>
          <cell r="H1040" t="str">
            <v>10/2024</v>
          </cell>
          <cell r="I1040">
            <v>0</v>
          </cell>
          <cell r="J1040">
            <v>1129.8112000000001</v>
          </cell>
          <cell r="L1040">
            <v>0</v>
          </cell>
          <cell r="M1040">
            <v>0</v>
          </cell>
          <cell r="R1040">
            <v>0</v>
          </cell>
          <cell r="S1040">
            <v>0</v>
          </cell>
          <cell r="U1040">
            <v>83.7</v>
          </cell>
        </row>
        <row r="1041">
          <cell r="C1041" t="str">
            <v>HOSPITAL NOSSA SENHORA DAS GRAÇAS - ANTIGO ALFA - CG Nº 024/2022</v>
          </cell>
          <cell r="E1041" t="str">
            <v>NARA KAROLINY CARVALHO DO MONTE SA</v>
          </cell>
          <cell r="F1041" t="str">
            <v>2 - Outros Profissionais da Saúde</v>
          </cell>
          <cell r="G1041" t="str">
            <v>2235-05</v>
          </cell>
          <cell r="H1041" t="str">
            <v>10/2024</v>
          </cell>
          <cell r="I1041">
            <v>0</v>
          </cell>
          <cell r="J1041">
            <v>582.76239999999996</v>
          </cell>
          <cell r="L1041">
            <v>198.72804968944101</v>
          </cell>
          <cell r="M1041">
            <v>2.79</v>
          </cell>
          <cell r="R1041">
            <v>0</v>
          </cell>
          <cell r="S1041">
            <v>0</v>
          </cell>
          <cell r="U1041">
            <v>0</v>
          </cell>
        </row>
        <row r="1042">
          <cell r="C1042" t="str">
            <v>HOSPITAL NOSSA SENHORA DAS GRAÇAS - ANTIGO ALFA - CG Nº 024/2022</v>
          </cell>
          <cell r="E1042" t="str">
            <v>NATALI ROBERTA DE SOUZA FILHA</v>
          </cell>
          <cell r="F1042" t="str">
            <v>3 - Administrativo</v>
          </cell>
          <cell r="G1042" t="str">
            <v>5143-20</v>
          </cell>
          <cell r="H1042" t="str">
            <v>10/2024</v>
          </cell>
          <cell r="I1042">
            <v>0</v>
          </cell>
          <cell r="J1042">
            <v>138.07679999999999</v>
          </cell>
          <cell r="L1042">
            <v>198.72804968944101</v>
          </cell>
          <cell r="M1042">
            <v>28.87</v>
          </cell>
          <cell r="R1042">
            <v>127.22891276727451</v>
          </cell>
          <cell r="S1042">
            <v>86.61</v>
          </cell>
          <cell r="U1042">
            <v>0</v>
          </cell>
        </row>
        <row r="1043">
          <cell r="C1043" t="str">
            <v>HOSPITAL NOSSA SENHORA DAS GRAÇAS - ANTIGO ALFA - CG Nº 024/2022</v>
          </cell>
          <cell r="E1043" t="str">
            <v>NATALIA DA SILVA FERREIRA</v>
          </cell>
          <cell r="F1043" t="str">
            <v>2 - Outros Profissionais da Saúde</v>
          </cell>
          <cell r="G1043" t="str">
            <v>3222-05</v>
          </cell>
          <cell r="H1043" t="str">
            <v>10/2024</v>
          </cell>
          <cell r="I1043">
            <v>0</v>
          </cell>
          <cell r="J1043">
            <v>276.01519999999999</v>
          </cell>
          <cell r="L1043">
            <v>198.72804968944101</v>
          </cell>
          <cell r="M1043">
            <v>28.24</v>
          </cell>
          <cell r="R1043">
            <v>0</v>
          </cell>
          <cell r="S1043">
            <v>0</v>
          </cell>
          <cell r="U1043">
            <v>0</v>
          </cell>
        </row>
        <row r="1044">
          <cell r="C1044" t="str">
            <v>HOSPITAL NOSSA SENHORA DAS GRAÇAS - ANTIGO ALFA - CG Nº 024/2022</v>
          </cell>
          <cell r="E1044" t="str">
            <v>NATALIA DE FATIMA VASCONCELOS DE OLIVEIRA SILVA</v>
          </cell>
          <cell r="F1044" t="str">
            <v>2 - Outros Profissionais da Saúde</v>
          </cell>
          <cell r="G1044" t="str">
            <v>3222-05</v>
          </cell>
          <cell r="H1044" t="str">
            <v>10/2024</v>
          </cell>
          <cell r="I1044">
            <v>0</v>
          </cell>
          <cell r="J1044">
            <v>308.53919999999999</v>
          </cell>
          <cell r="L1044">
            <v>198.72804968944101</v>
          </cell>
          <cell r="M1044">
            <v>28.24</v>
          </cell>
          <cell r="R1044">
            <v>0</v>
          </cell>
          <cell r="S1044">
            <v>0</v>
          </cell>
          <cell r="U1044">
            <v>0</v>
          </cell>
        </row>
        <row r="1045">
          <cell r="C1045" t="str">
            <v>HOSPITAL NOSSA SENHORA DAS GRAÇAS - ANTIGO ALFA - CG Nº 024/2022</v>
          </cell>
          <cell r="E1045" t="str">
            <v>NATALIA FERREIRA LINHARES GRIZ SEDICIAS</v>
          </cell>
          <cell r="F1045" t="str">
            <v>2 - Outros Profissionais da Saúde</v>
          </cell>
          <cell r="G1045" t="str">
            <v>2235-05</v>
          </cell>
          <cell r="H1045" t="str">
            <v>10/2024</v>
          </cell>
          <cell r="I1045">
            <v>0</v>
          </cell>
          <cell r="J1045">
            <v>470.52159999999998</v>
          </cell>
          <cell r="L1045">
            <v>198.72804968944101</v>
          </cell>
          <cell r="M1045">
            <v>3.33</v>
          </cell>
          <cell r="R1045">
            <v>0</v>
          </cell>
          <cell r="S1045">
            <v>0</v>
          </cell>
          <cell r="U1045">
            <v>0</v>
          </cell>
        </row>
        <row r="1046">
          <cell r="C1046" t="str">
            <v>HOSPITAL NOSSA SENHORA DAS GRAÇAS - ANTIGO ALFA - CG Nº 024/2022</v>
          </cell>
          <cell r="E1046" t="str">
            <v>NATALIA FERREIRA PIMENTEL</v>
          </cell>
          <cell r="F1046" t="str">
            <v>2 - Outros Profissionais da Saúde</v>
          </cell>
          <cell r="G1046" t="str">
            <v>3222-05</v>
          </cell>
          <cell r="H1046" t="str">
            <v>10/2024</v>
          </cell>
          <cell r="I1046">
            <v>0</v>
          </cell>
          <cell r="J1046">
            <v>306.70479999999998</v>
          </cell>
          <cell r="L1046">
            <v>0</v>
          </cell>
          <cell r="M1046">
            <v>0</v>
          </cell>
          <cell r="R1046">
            <v>0</v>
          </cell>
          <cell r="S1046">
            <v>0</v>
          </cell>
          <cell r="U1046">
            <v>0</v>
          </cell>
        </row>
        <row r="1047">
          <cell r="C1047" t="str">
            <v>HOSPITAL NOSSA SENHORA DAS GRAÇAS - ANTIGO ALFA - CG Nº 024/2022</v>
          </cell>
          <cell r="E1047" t="str">
            <v>NATALIA KAROLINE RAPOSO</v>
          </cell>
          <cell r="F1047" t="str">
            <v>2 - Outros Profissionais da Saúde</v>
          </cell>
          <cell r="G1047" t="str">
            <v>3222-05</v>
          </cell>
          <cell r="H1047" t="str">
            <v>10/2024</v>
          </cell>
          <cell r="I1047">
            <v>0</v>
          </cell>
          <cell r="J1047">
            <v>289.36399999999998</v>
          </cell>
          <cell r="L1047">
            <v>198.72804968944101</v>
          </cell>
          <cell r="M1047">
            <v>28.24</v>
          </cell>
          <cell r="R1047">
            <v>404.60169524821447</v>
          </cell>
          <cell r="S1047">
            <v>71.16</v>
          </cell>
          <cell r="U1047">
            <v>0</v>
          </cell>
        </row>
        <row r="1048">
          <cell r="C1048" t="str">
            <v>HOSPITAL NOSSA SENHORA DAS GRAÇAS - ANTIGO ALFA - CG Nº 024/2022</v>
          </cell>
          <cell r="E1048" t="str">
            <v>NATALICE MARIA DA SILVA CARVALHO</v>
          </cell>
          <cell r="F1048" t="str">
            <v>2 - Outros Profissionais da Saúde</v>
          </cell>
          <cell r="G1048" t="str">
            <v>2235-05</v>
          </cell>
          <cell r="H1048" t="str">
            <v>10/2024</v>
          </cell>
          <cell r="I1048">
            <v>0</v>
          </cell>
          <cell r="J1048">
            <v>501.76</v>
          </cell>
          <cell r="L1048">
            <v>198.72804968944101</v>
          </cell>
          <cell r="M1048">
            <v>3.05</v>
          </cell>
          <cell r="R1048">
            <v>194.47079942932055</v>
          </cell>
          <cell r="S1048">
            <v>122.12</v>
          </cell>
          <cell r="U1048">
            <v>0</v>
          </cell>
        </row>
        <row r="1049">
          <cell r="C1049" t="str">
            <v>HOSPITAL NOSSA SENHORA DAS GRAÇAS - ANTIGO ALFA - CG Nº 024/2022</v>
          </cell>
          <cell r="E1049" t="str">
            <v>NATANAEL DO NASCIMENTO GOMES</v>
          </cell>
          <cell r="F1049" t="str">
            <v>3 - Administrativo</v>
          </cell>
          <cell r="G1049" t="str">
            <v>5174-10</v>
          </cell>
          <cell r="H1049" t="str">
            <v>10/2024</v>
          </cell>
          <cell r="I1049">
            <v>0</v>
          </cell>
          <cell r="J1049">
            <v>232.14959999999999</v>
          </cell>
          <cell r="L1049">
            <v>0</v>
          </cell>
          <cell r="M1049">
            <v>0</v>
          </cell>
          <cell r="R1049">
            <v>0</v>
          </cell>
          <cell r="S1049">
            <v>0</v>
          </cell>
          <cell r="U1049">
            <v>0</v>
          </cell>
        </row>
        <row r="1050">
          <cell r="C1050" t="str">
            <v>HOSPITAL NOSSA SENHORA DAS GRAÇAS - ANTIGO ALFA - CG Nº 024/2022</v>
          </cell>
          <cell r="E1050" t="str">
            <v>NATANIEL SABURIDO DE MENEZES</v>
          </cell>
          <cell r="F1050" t="str">
            <v>2 - Outros Profissionais da Saúde</v>
          </cell>
          <cell r="G1050" t="str">
            <v>2236-05</v>
          </cell>
          <cell r="H1050" t="str">
            <v>10/2024</v>
          </cell>
          <cell r="I1050">
            <v>0</v>
          </cell>
          <cell r="J1050">
            <v>264.95600000000002</v>
          </cell>
          <cell r="L1050">
            <v>198.72804968944101</v>
          </cell>
          <cell r="M1050">
            <v>2.4900000000000002</v>
          </cell>
          <cell r="R1050">
            <v>0</v>
          </cell>
          <cell r="S1050">
            <v>0</v>
          </cell>
          <cell r="U1050">
            <v>0</v>
          </cell>
        </row>
        <row r="1051">
          <cell r="C1051" t="str">
            <v>HOSPITAL NOSSA SENHORA DAS GRAÇAS - ANTIGO ALFA - CG Nº 024/2022</v>
          </cell>
          <cell r="E1051" t="str">
            <v>NATASHA DA CRUZ GONCALVES</v>
          </cell>
          <cell r="F1051" t="str">
            <v>2 - Outros Profissionais da Saúde</v>
          </cell>
          <cell r="G1051" t="str">
            <v>2235-05</v>
          </cell>
          <cell r="H1051" t="str">
            <v>10/2024</v>
          </cell>
          <cell r="I1051">
            <v>0</v>
          </cell>
          <cell r="J1051">
            <v>400.7672</v>
          </cell>
          <cell r="L1051">
            <v>198.72804968944101</v>
          </cell>
          <cell r="M1051">
            <v>2.79</v>
          </cell>
          <cell r="R1051">
            <v>0</v>
          </cell>
          <cell r="S1051">
            <v>107.82</v>
          </cell>
          <cell r="U1051">
            <v>0</v>
          </cell>
        </row>
        <row r="1052">
          <cell r="C1052" t="str">
            <v>HOSPITAL NOSSA SENHORA DAS GRAÇAS - ANTIGO ALFA - CG Nº 024/2022</v>
          </cell>
          <cell r="E1052" t="str">
            <v>NATHALIA BARBOSA TORRES DA SILVA</v>
          </cell>
          <cell r="F1052" t="str">
            <v>2 - Outros Profissionais da Saúde</v>
          </cell>
          <cell r="G1052" t="str">
            <v>2235-05</v>
          </cell>
          <cell r="H1052" t="str">
            <v>10/2024</v>
          </cell>
          <cell r="I1052">
            <v>0</v>
          </cell>
          <cell r="J1052">
            <v>440.93200000000002</v>
          </cell>
          <cell r="L1052">
            <v>0</v>
          </cell>
          <cell r="M1052">
            <v>0</v>
          </cell>
          <cell r="R1052">
            <v>0</v>
          </cell>
          <cell r="S1052">
            <v>0</v>
          </cell>
          <cell r="U1052">
            <v>0</v>
          </cell>
        </row>
        <row r="1053">
          <cell r="C1053" t="str">
            <v>HOSPITAL NOSSA SENHORA DAS GRAÇAS - ANTIGO ALFA - CG Nº 024/2022</v>
          </cell>
          <cell r="E1053" t="str">
            <v>NATHALIA BEZERRA MATIAS DA SILVA</v>
          </cell>
          <cell r="F1053" t="str">
            <v>2 - Outros Profissionais da Saúde</v>
          </cell>
          <cell r="G1053" t="str">
            <v>3222-05</v>
          </cell>
          <cell r="H1053" t="str">
            <v>10/2024</v>
          </cell>
          <cell r="I1053">
            <v>0</v>
          </cell>
          <cell r="J1053">
            <v>290.45679999999999</v>
          </cell>
          <cell r="L1053">
            <v>0</v>
          </cell>
          <cell r="M1053">
            <v>0</v>
          </cell>
          <cell r="R1053">
            <v>0</v>
          </cell>
          <cell r="S1053">
            <v>0</v>
          </cell>
          <cell r="U1053">
            <v>0</v>
          </cell>
        </row>
        <row r="1054">
          <cell r="C1054" t="str">
            <v>HOSPITAL NOSSA SENHORA DAS GRAÇAS - ANTIGO ALFA - CG Nº 024/2022</v>
          </cell>
          <cell r="E1054" t="str">
            <v>NATHALIA CORDEIRO DIAS</v>
          </cell>
          <cell r="F1054" t="str">
            <v>3 - Administrativo</v>
          </cell>
          <cell r="G1054" t="str">
            <v>5143-20</v>
          </cell>
          <cell r="H1054" t="str">
            <v>10/2024</v>
          </cell>
          <cell r="I1054">
            <v>0</v>
          </cell>
          <cell r="J1054">
            <v>138.07679999999999</v>
          </cell>
          <cell r="L1054">
            <v>198.72804968944101</v>
          </cell>
          <cell r="M1054">
            <v>28.87</v>
          </cell>
          <cell r="R1054">
            <v>253.30745025861083</v>
          </cell>
          <cell r="S1054">
            <v>86.61</v>
          </cell>
          <cell r="U1054">
            <v>0</v>
          </cell>
        </row>
        <row r="1055">
          <cell r="C1055" t="str">
            <v>HOSPITAL NOSSA SENHORA DAS GRAÇAS - ANTIGO ALFA - CG Nº 024/2022</v>
          </cell>
          <cell r="E1055" t="str">
            <v>NATHALIA FERREIRA DA SILVA LIMA</v>
          </cell>
          <cell r="F1055" t="str">
            <v>2 - Outros Profissionais da Saúde</v>
          </cell>
          <cell r="G1055" t="str">
            <v>3222-05</v>
          </cell>
          <cell r="H1055" t="str">
            <v>10/2024</v>
          </cell>
          <cell r="I1055">
            <v>0</v>
          </cell>
          <cell r="J1055">
            <v>289.58640000000003</v>
          </cell>
          <cell r="L1055">
            <v>198.72804968944101</v>
          </cell>
          <cell r="M1055">
            <v>28.24</v>
          </cell>
          <cell r="R1055">
            <v>0</v>
          </cell>
          <cell r="S1055">
            <v>0</v>
          </cell>
          <cell r="U1055">
            <v>0</v>
          </cell>
        </row>
        <row r="1056">
          <cell r="C1056" t="str">
            <v>HOSPITAL NOSSA SENHORA DAS GRAÇAS - ANTIGO ALFA - CG Nº 024/2022</v>
          </cell>
          <cell r="E1056" t="str">
            <v>NATHALIA GABRIELA BANDEIRA DE SOUZA</v>
          </cell>
          <cell r="F1056" t="str">
            <v>2 - Outros Profissionais da Saúde</v>
          </cell>
          <cell r="G1056" t="str">
            <v>2236-05</v>
          </cell>
          <cell r="H1056" t="str">
            <v>10/2024</v>
          </cell>
          <cell r="I1056">
            <v>0</v>
          </cell>
          <cell r="J1056">
            <v>285.81439999999998</v>
          </cell>
          <cell r="L1056">
            <v>198.72804968944101</v>
          </cell>
          <cell r="M1056">
            <v>2.7</v>
          </cell>
          <cell r="R1056">
            <v>0</v>
          </cell>
          <cell r="S1056">
            <v>0</v>
          </cell>
          <cell r="U1056">
            <v>0</v>
          </cell>
        </row>
        <row r="1057">
          <cell r="C1057" t="str">
            <v>HOSPITAL NOSSA SENHORA DAS GRAÇAS - ANTIGO ALFA - CG Nº 024/2022</v>
          </cell>
          <cell r="E1057" t="str">
            <v>NATHALIA RAYANE CORDEIRO DOMINGUES DA SILVA</v>
          </cell>
          <cell r="F1057" t="str">
            <v>2 - Outros Profissionais da Saúde</v>
          </cell>
          <cell r="G1057" t="str">
            <v>2237-10</v>
          </cell>
          <cell r="H1057" t="str">
            <v>10/2024</v>
          </cell>
          <cell r="I1057">
            <v>0</v>
          </cell>
          <cell r="J1057">
            <v>285.00319999999999</v>
          </cell>
          <cell r="L1057">
            <v>0</v>
          </cell>
          <cell r="M1057">
            <v>0</v>
          </cell>
          <cell r="R1057">
            <v>0</v>
          </cell>
          <cell r="S1057">
            <v>0</v>
          </cell>
          <cell r="U1057">
            <v>0</v>
          </cell>
        </row>
        <row r="1058">
          <cell r="C1058" t="str">
            <v>HOSPITAL NOSSA SENHORA DAS GRAÇAS - ANTIGO ALFA - CG Nº 024/2022</v>
          </cell>
          <cell r="E1058" t="str">
            <v>NATHALIA SILVA COSTA</v>
          </cell>
          <cell r="F1058" t="str">
            <v>3 - Administrativo</v>
          </cell>
          <cell r="G1058" t="str">
            <v>2521-05</v>
          </cell>
          <cell r="H1058" t="str">
            <v>10/2024</v>
          </cell>
          <cell r="I1058">
            <v>0</v>
          </cell>
          <cell r="J1058">
            <v>313.88080000000002</v>
          </cell>
          <cell r="L1058">
            <v>198.72804968944101</v>
          </cell>
          <cell r="M1058">
            <v>44</v>
          </cell>
          <cell r="R1058">
            <v>0</v>
          </cell>
          <cell r="S1058">
            <v>0</v>
          </cell>
          <cell r="U1058">
            <v>0</v>
          </cell>
        </row>
        <row r="1059">
          <cell r="C1059" t="str">
            <v>HOSPITAL NOSSA SENHORA DAS GRAÇAS - ANTIGO ALFA - CG Nº 024/2022</v>
          </cell>
          <cell r="E1059" t="str">
            <v>NATHALIE MITCHELINE COSTA CAMPOS</v>
          </cell>
          <cell r="F1059" t="str">
            <v>3 - Administrativo</v>
          </cell>
          <cell r="G1059" t="str">
            <v>5163-45</v>
          </cell>
          <cell r="H1059" t="str">
            <v>10/2024</v>
          </cell>
          <cell r="I1059">
            <v>0</v>
          </cell>
          <cell r="J1059">
            <v>19.247199999999999</v>
          </cell>
          <cell r="L1059">
            <v>0</v>
          </cell>
          <cell r="M1059">
            <v>0</v>
          </cell>
          <cell r="R1059">
            <v>0</v>
          </cell>
          <cell r="S1059">
            <v>0</v>
          </cell>
          <cell r="U1059">
            <v>0</v>
          </cell>
        </row>
        <row r="1060">
          <cell r="C1060" t="str">
            <v>HOSPITAL NOSSA SENHORA DAS GRAÇAS - ANTIGO ALFA - CG Nº 024/2022</v>
          </cell>
          <cell r="E1060" t="str">
            <v>NAYARA ABDON FERREIRA</v>
          </cell>
          <cell r="F1060" t="str">
            <v>2 - Outros Profissionais da Saúde</v>
          </cell>
          <cell r="G1060" t="str">
            <v>2237-10</v>
          </cell>
          <cell r="H1060" t="str">
            <v>10/2024</v>
          </cell>
          <cell r="I1060">
            <v>0</v>
          </cell>
          <cell r="J1060">
            <v>444.96559999999999</v>
          </cell>
          <cell r="L1060">
            <v>0</v>
          </cell>
          <cell r="M1060">
            <v>0</v>
          </cell>
          <cell r="R1060">
            <v>0</v>
          </cell>
          <cell r="S1060">
            <v>0</v>
          </cell>
          <cell r="U1060">
            <v>0</v>
          </cell>
        </row>
        <row r="1061">
          <cell r="C1061" t="str">
            <v>HOSPITAL NOSSA SENHORA DAS GRAÇAS - ANTIGO ALFA - CG Nº 024/2022</v>
          </cell>
          <cell r="E1061" t="str">
            <v>NAYARA FARIAS AZEVEDO OLIVEIRA</v>
          </cell>
          <cell r="F1061" t="str">
            <v>2 - Outros Profissionais da Saúde</v>
          </cell>
          <cell r="G1061" t="str">
            <v>5211-30</v>
          </cell>
          <cell r="H1061" t="str">
            <v>10/2024</v>
          </cell>
          <cell r="I1061">
            <v>0</v>
          </cell>
          <cell r="J1061">
            <v>128.79519999999999</v>
          </cell>
          <cell r="L1061">
            <v>198.72804968944101</v>
          </cell>
          <cell r="M1061">
            <v>32.200000000000003</v>
          </cell>
          <cell r="R1061">
            <v>387.79122358270291</v>
          </cell>
          <cell r="S1061">
            <v>96.6</v>
          </cell>
          <cell r="U1061">
            <v>0</v>
          </cell>
        </row>
        <row r="1062">
          <cell r="C1062" t="str">
            <v>HOSPITAL NOSSA SENHORA DAS GRAÇAS - ANTIGO ALFA - CG Nº 024/2022</v>
          </cell>
          <cell r="E1062" t="str">
            <v>NEILSON RODRIGUES DA LUZ</v>
          </cell>
          <cell r="F1062" t="str">
            <v>3 - Administrativo</v>
          </cell>
          <cell r="G1062" t="str">
            <v>4101-05</v>
          </cell>
          <cell r="H1062" t="str">
            <v>10/2024</v>
          </cell>
          <cell r="I1062">
            <v>0</v>
          </cell>
          <cell r="J1062">
            <v>499.93680000000001</v>
          </cell>
          <cell r="L1062">
            <v>0</v>
          </cell>
          <cell r="M1062">
            <v>0</v>
          </cell>
          <cell r="R1062">
            <v>0</v>
          </cell>
          <cell r="S1062">
            <v>0</v>
          </cell>
          <cell r="U1062">
            <v>0</v>
          </cell>
        </row>
        <row r="1063">
          <cell r="C1063" t="str">
            <v>HOSPITAL NOSSA SENHORA DAS GRAÇAS - ANTIGO ALFA - CG Nº 024/2022</v>
          </cell>
          <cell r="E1063" t="str">
            <v>NELLY MARIA DE LIMA</v>
          </cell>
          <cell r="F1063" t="str">
            <v>2 - Outros Profissionais da Saúde</v>
          </cell>
          <cell r="G1063" t="str">
            <v>3222-05</v>
          </cell>
          <cell r="H1063" t="str">
            <v>10/2024</v>
          </cell>
          <cell r="I1063">
            <v>0</v>
          </cell>
          <cell r="J1063">
            <v>463.7808</v>
          </cell>
          <cell r="L1063">
            <v>198.72804968944101</v>
          </cell>
          <cell r="M1063">
            <v>28.24</v>
          </cell>
          <cell r="R1063">
            <v>0</v>
          </cell>
          <cell r="S1063">
            <v>0</v>
          </cell>
          <cell r="U1063">
            <v>0</v>
          </cell>
        </row>
        <row r="1064">
          <cell r="C1064" t="str">
            <v>HOSPITAL NOSSA SENHORA DAS GRAÇAS - ANTIGO ALFA - CG Nº 024/2022</v>
          </cell>
          <cell r="E1064" t="str">
            <v>NICOLE HELEN FREITAS TAVARES</v>
          </cell>
          <cell r="F1064" t="str">
            <v>2 - Outros Profissionais da Saúde</v>
          </cell>
          <cell r="G1064" t="str">
            <v>2235-05</v>
          </cell>
          <cell r="H1064" t="str">
            <v>10/2024</v>
          </cell>
          <cell r="I1064">
            <v>0</v>
          </cell>
          <cell r="J1064">
            <v>625.15039999999999</v>
          </cell>
          <cell r="L1064">
            <v>198.72804968944101</v>
          </cell>
          <cell r="M1064">
            <v>3.33</v>
          </cell>
          <cell r="R1064">
            <v>0</v>
          </cell>
          <cell r="S1064">
            <v>0</v>
          </cell>
          <cell r="U1064">
            <v>0</v>
          </cell>
        </row>
        <row r="1065">
          <cell r="C1065" t="str">
            <v>HOSPITAL NOSSA SENHORA DAS GRAÇAS - ANTIGO ALFA - CG Nº 024/2022</v>
          </cell>
          <cell r="E1065" t="str">
            <v>NIEDJA RAMOS DO NASCIMENTO</v>
          </cell>
          <cell r="F1065" t="str">
            <v>3 - Administrativo</v>
          </cell>
          <cell r="G1065" t="str">
            <v>5143-20</v>
          </cell>
          <cell r="H1065" t="str">
            <v>10/2024</v>
          </cell>
          <cell r="I1065">
            <v>0</v>
          </cell>
          <cell r="J1065">
            <v>138.07679999999999</v>
          </cell>
          <cell r="L1065">
            <v>198.72804968944101</v>
          </cell>
          <cell r="M1065">
            <v>28.87</v>
          </cell>
          <cell r="R1065">
            <v>270.11792192412236</v>
          </cell>
          <cell r="S1065">
            <v>0</v>
          </cell>
          <cell r="U1065">
            <v>0</v>
          </cell>
        </row>
        <row r="1066">
          <cell r="C1066" t="str">
            <v>HOSPITAL NOSSA SENHORA DAS GRAÇAS - ANTIGO ALFA - CG Nº 024/2022</v>
          </cell>
          <cell r="E1066" t="str">
            <v>NIVSON GOMES DA SILVA</v>
          </cell>
          <cell r="F1066" t="str">
            <v>2 - Outros Profissionais da Saúde</v>
          </cell>
          <cell r="G1066" t="str">
            <v>3222-05</v>
          </cell>
          <cell r="H1066" t="str">
            <v>10/2024</v>
          </cell>
          <cell r="I1066">
            <v>0</v>
          </cell>
          <cell r="J1066">
            <v>0</v>
          </cell>
          <cell r="L1066">
            <v>0</v>
          </cell>
          <cell r="M1066">
            <v>0</v>
          </cell>
          <cell r="R1066">
            <v>0</v>
          </cell>
          <cell r="S1066">
            <v>0</v>
          </cell>
          <cell r="U1066">
            <v>0</v>
          </cell>
        </row>
        <row r="1067">
          <cell r="C1067" t="str">
            <v>HOSPITAL NOSSA SENHORA DAS GRAÇAS - ANTIGO ALFA - CG Nº 024/2022</v>
          </cell>
          <cell r="E1067" t="str">
            <v>ODILEIA MAGDA VANDERLEI DE MOURA SILVA</v>
          </cell>
          <cell r="F1067" t="str">
            <v>2 - Outros Profissionais da Saúde</v>
          </cell>
          <cell r="G1067" t="str">
            <v>5211-30</v>
          </cell>
          <cell r="H1067" t="str">
            <v>10/2024</v>
          </cell>
          <cell r="I1067">
            <v>0</v>
          </cell>
          <cell r="J1067">
            <v>198.0592</v>
          </cell>
          <cell r="L1067">
            <v>198.72804968944101</v>
          </cell>
          <cell r="M1067">
            <v>32.200000000000003</v>
          </cell>
          <cell r="R1067">
            <v>135.63414860003027</v>
          </cell>
          <cell r="S1067">
            <v>96.6</v>
          </cell>
          <cell r="U1067">
            <v>0</v>
          </cell>
        </row>
        <row r="1068">
          <cell r="C1068" t="str">
            <v>HOSPITAL NOSSA SENHORA DAS GRAÇAS - ANTIGO ALFA - CG Nº 024/2022</v>
          </cell>
          <cell r="E1068" t="str">
            <v>OLGA SOPHIA DE SOUSA MARTINS</v>
          </cell>
          <cell r="F1068" t="str">
            <v>2 - Outros Profissionais da Saúde</v>
          </cell>
          <cell r="G1068" t="str">
            <v>2237-10</v>
          </cell>
          <cell r="H1068" t="str">
            <v>10/2024</v>
          </cell>
          <cell r="I1068">
            <v>0</v>
          </cell>
          <cell r="J1068">
            <v>314.988</v>
          </cell>
          <cell r="L1068">
            <v>0</v>
          </cell>
          <cell r="M1068">
            <v>0</v>
          </cell>
          <cell r="R1068">
            <v>0</v>
          </cell>
          <cell r="S1068">
            <v>0</v>
          </cell>
          <cell r="U1068">
            <v>0</v>
          </cell>
        </row>
        <row r="1069">
          <cell r="C1069" t="str">
            <v>HOSPITAL NOSSA SENHORA DAS GRAÇAS - ANTIGO ALFA - CG Nº 024/2022</v>
          </cell>
          <cell r="E1069" t="str">
            <v>OLIVER NOBREGA REINAUX</v>
          </cell>
          <cell r="F1069" t="str">
            <v>1 - Médico</v>
          </cell>
          <cell r="G1069" t="str">
            <v>2251-51</v>
          </cell>
          <cell r="H1069" t="str">
            <v>10/2024</v>
          </cell>
          <cell r="I1069">
            <v>0</v>
          </cell>
          <cell r="J1069">
            <v>970.88960000000009</v>
          </cell>
          <cell r="L1069">
            <v>0</v>
          </cell>
          <cell r="M1069">
            <v>0</v>
          </cell>
          <cell r="R1069">
            <v>0</v>
          </cell>
          <cell r="S1069">
            <v>0</v>
          </cell>
          <cell r="U1069">
            <v>0</v>
          </cell>
        </row>
        <row r="1070">
          <cell r="C1070" t="str">
            <v>HOSPITAL NOSSA SENHORA DAS GRAÇAS - ANTIGO ALFA - CG Nº 024/2022</v>
          </cell>
          <cell r="E1070" t="str">
            <v>ONALIA LUCIA DE SOUZA</v>
          </cell>
          <cell r="F1070" t="str">
            <v>2 - Outros Profissionais da Saúde</v>
          </cell>
          <cell r="G1070" t="str">
            <v>3222-05</v>
          </cell>
          <cell r="H1070" t="str">
            <v>10/2024</v>
          </cell>
          <cell r="I1070">
            <v>0</v>
          </cell>
          <cell r="J1070">
            <v>317.36079999999998</v>
          </cell>
          <cell r="L1070">
            <v>198.72804968944101</v>
          </cell>
          <cell r="M1070">
            <v>28.24</v>
          </cell>
          <cell r="R1070">
            <v>135.63414860003027</v>
          </cell>
          <cell r="S1070">
            <v>73.709999999999994</v>
          </cell>
          <cell r="U1070">
            <v>0</v>
          </cell>
        </row>
        <row r="1071">
          <cell r="C1071" t="str">
            <v>HOSPITAL NOSSA SENHORA DAS GRAÇAS - ANTIGO ALFA - CG Nº 024/2022</v>
          </cell>
          <cell r="E1071" t="str">
            <v>OSCAR FELIPE MACHADO</v>
          </cell>
          <cell r="F1071" t="str">
            <v>3 - Administrativo</v>
          </cell>
          <cell r="G1071" t="str">
            <v>3172-10</v>
          </cell>
          <cell r="H1071" t="str">
            <v>10/2024</v>
          </cell>
          <cell r="I1071">
            <v>0</v>
          </cell>
          <cell r="J1071">
            <v>203.03360000000001</v>
          </cell>
          <cell r="L1071">
            <v>0</v>
          </cell>
          <cell r="M1071">
            <v>0</v>
          </cell>
          <cell r="R1071">
            <v>0</v>
          </cell>
          <cell r="S1071">
            <v>0</v>
          </cell>
          <cell r="U1071">
            <v>0</v>
          </cell>
        </row>
        <row r="1072">
          <cell r="C1072" t="str">
            <v>HOSPITAL NOSSA SENHORA DAS GRAÇAS - ANTIGO ALFA - CG Nº 024/2022</v>
          </cell>
          <cell r="E1072" t="str">
            <v>OSIEL MARINHO DA SILVA</v>
          </cell>
          <cell r="F1072" t="str">
            <v>2 - Outros Profissionais da Saúde</v>
          </cell>
          <cell r="G1072" t="str">
            <v>3222-05</v>
          </cell>
          <cell r="H1072" t="str">
            <v>10/2024</v>
          </cell>
          <cell r="I1072">
            <v>0</v>
          </cell>
          <cell r="J1072">
            <v>296.52960000000002</v>
          </cell>
          <cell r="L1072">
            <v>198.72804968944101</v>
          </cell>
          <cell r="M1072">
            <v>28.24</v>
          </cell>
          <cell r="R1072">
            <v>0</v>
          </cell>
          <cell r="S1072">
            <v>0</v>
          </cell>
          <cell r="U1072">
            <v>0</v>
          </cell>
        </row>
        <row r="1073">
          <cell r="C1073" t="str">
            <v>HOSPITAL NOSSA SENHORA DAS GRAÇAS - ANTIGO ALFA - CG Nº 024/2022</v>
          </cell>
          <cell r="E1073" t="str">
            <v>OTAVIO JOSE DE MOURA SILVA</v>
          </cell>
          <cell r="F1073" t="str">
            <v>2 - Outros Profissionais da Saúde</v>
          </cell>
          <cell r="G1073" t="str">
            <v>3222-05</v>
          </cell>
          <cell r="H1073" t="str">
            <v>10/2024</v>
          </cell>
          <cell r="I1073">
            <v>0</v>
          </cell>
          <cell r="J1073">
            <v>302.84960000000001</v>
          </cell>
          <cell r="L1073">
            <v>0</v>
          </cell>
          <cell r="M1073">
            <v>0</v>
          </cell>
          <cell r="R1073">
            <v>0</v>
          </cell>
          <cell r="S1073">
            <v>0</v>
          </cell>
          <cell r="U1073">
            <v>0</v>
          </cell>
        </row>
        <row r="1074">
          <cell r="C1074" t="str">
            <v>HOSPITAL NOSSA SENHORA DAS GRAÇAS - ANTIGO ALFA - CG Nº 024/2022</v>
          </cell>
          <cell r="E1074" t="str">
            <v>PABLO GOMES DA SILVA</v>
          </cell>
          <cell r="F1074" t="str">
            <v>3 - Administrativo</v>
          </cell>
          <cell r="G1074" t="str">
            <v>1421-05</v>
          </cell>
          <cell r="H1074" t="str">
            <v>10/2024</v>
          </cell>
          <cell r="I1074">
            <v>0</v>
          </cell>
          <cell r="J1074">
            <v>522.03599999999994</v>
          </cell>
          <cell r="L1074">
            <v>198.72804968944101</v>
          </cell>
          <cell r="M1074">
            <v>44</v>
          </cell>
          <cell r="R1074">
            <v>0</v>
          </cell>
          <cell r="S1074">
            <v>0</v>
          </cell>
          <cell r="U1074">
            <v>0</v>
          </cell>
        </row>
        <row r="1075">
          <cell r="C1075" t="str">
            <v>HOSPITAL NOSSA SENHORA DAS GRAÇAS - ANTIGO ALFA - CG Nº 024/2022</v>
          </cell>
          <cell r="E1075" t="str">
            <v>PABLO RINALDO FREIRE DOS SANTOS</v>
          </cell>
          <cell r="F1075" t="str">
            <v>3 - Administrativo</v>
          </cell>
          <cell r="G1075" t="str">
            <v>4110-10</v>
          </cell>
          <cell r="H1075" t="str">
            <v>10/2024</v>
          </cell>
          <cell r="I1075">
            <v>0</v>
          </cell>
          <cell r="J1075">
            <v>132.4736</v>
          </cell>
          <cell r="L1075">
            <v>0</v>
          </cell>
          <cell r="M1075">
            <v>0</v>
          </cell>
          <cell r="R1075">
            <v>127.22891276727451</v>
          </cell>
          <cell r="S1075">
            <v>86.61</v>
          </cell>
          <cell r="U1075">
            <v>0</v>
          </cell>
        </row>
        <row r="1076">
          <cell r="C1076" t="str">
            <v>HOSPITAL NOSSA SENHORA DAS GRAÇAS - ANTIGO ALFA - CG Nº 024/2022</v>
          </cell>
          <cell r="E1076" t="str">
            <v>PAMELLA ANDREZZA DOS SANTOS FRANCISCO LEITE</v>
          </cell>
          <cell r="F1076" t="str">
            <v>2 - Outros Profissionais da Saúde</v>
          </cell>
          <cell r="G1076" t="str">
            <v>2236-05</v>
          </cell>
          <cell r="H1076" t="str">
            <v>10/2024</v>
          </cell>
          <cell r="I1076">
            <v>0</v>
          </cell>
          <cell r="J1076">
            <v>224.71440000000001</v>
          </cell>
          <cell r="L1076">
            <v>0</v>
          </cell>
          <cell r="M1076">
            <v>0</v>
          </cell>
          <cell r="R1076">
            <v>0</v>
          </cell>
          <cell r="S1076">
            <v>0</v>
          </cell>
          <cell r="U1076">
            <v>116.77</v>
          </cell>
        </row>
        <row r="1077">
          <cell r="C1077" t="str">
            <v>HOSPITAL NOSSA SENHORA DAS GRAÇAS - ANTIGO ALFA - CG Nº 024/2022</v>
          </cell>
          <cell r="E1077" t="str">
            <v>PAMELLA CAVALCANTI DE ALENCAR</v>
          </cell>
          <cell r="F1077" t="str">
            <v>2 - Outros Profissionais da Saúde</v>
          </cell>
          <cell r="G1077" t="str">
            <v>2235-05</v>
          </cell>
          <cell r="H1077" t="str">
            <v>10/2024</v>
          </cell>
          <cell r="I1077">
            <v>0</v>
          </cell>
          <cell r="J1077">
            <v>635.1952</v>
          </cell>
          <cell r="L1077">
            <v>0</v>
          </cell>
          <cell r="M1077">
            <v>0</v>
          </cell>
          <cell r="R1077">
            <v>0</v>
          </cell>
          <cell r="S1077">
            <v>0</v>
          </cell>
          <cell r="U1077">
            <v>0</v>
          </cell>
        </row>
        <row r="1078">
          <cell r="C1078" t="str">
            <v>HOSPITAL NOSSA SENHORA DAS GRAÇAS - ANTIGO ALFA - CG Nº 024/2022</v>
          </cell>
          <cell r="E1078" t="str">
            <v>PAMMELA CAROLINY MARINHO DA SILVA</v>
          </cell>
          <cell r="F1078" t="str">
            <v>2 - Outros Profissionais da Saúde</v>
          </cell>
          <cell r="G1078" t="str">
            <v>2235-05</v>
          </cell>
          <cell r="H1078" t="str">
            <v>10/2024</v>
          </cell>
          <cell r="I1078">
            <v>0</v>
          </cell>
          <cell r="J1078">
            <v>385.39120000000003</v>
          </cell>
          <cell r="L1078">
            <v>0</v>
          </cell>
          <cell r="M1078">
            <v>0</v>
          </cell>
          <cell r="R1078">
            <v>0</v>
          </cell>
          <cell r="S1078">
            <v>0</v>
          </cell>
          <cell r="U1078">
            <v>108.23</v>
          </cell>
        </row>
        <row r="1079">
          <cell r="C1079" t="str">
            <v>HOSPITAL NOSSA SENHORA DAS GRAÇAS - ANTIGO ALFA - CG Nº 024/2022</v>
          </cell>
          <cell r="E1079" t="str">
            <v>PATRICIA CONCEICAO DE MORAES GOMES</v>
          </cell>
          <cell r="F1079" t="str">
            <v>2 - Outros Profissionais da Saúde</v>
          </cell>
          <cell r="G1079" t="str">
            <v>5152-05</v>
          </cell>
          <cell r="H1079" t="str">
            <v>10/2024</v>
          </cell>
          <cell r="I1079">
            <v>0</v>
          </cell>
          <cell r="J1079">
            <v>174.3672</v>
          </cell>
          <cell r="L1079">
            <v>0</v>
          </cell>
          <cell r="M1079">
            <v>0</v>
          </cell>
          <cell r="R1079">
            <v>127.22891276727451</v>
          </cell>
          <cell r="S1079">
            <v>87.22</v>
          </cell>
          <cell r="U1079">
            <v>0</v>
          </cell>
        </row>
        <row r="1080">
          <cell r="C1080" t="str">
            <v>HOSPITAL NOSSA SENHORA DAS GRAÇAS - ANTIGO ALFA - CG Nº 024/2022</v>
          </cell>
          <cell r="E1080" t="str">
            <v>PATRICIA GONCALVES DA SILVA</v>
          </cell>
          <cell r="F1080" t="str">
            <v>3 - Administrativo</v>
          </cell>
          <cell r="G1080" t="str">
            <v>5143-20</v>
          </cell>
          <cell r="H1080" t="str">
            <v>10/2024</v>
          </cell>
          <cell r="I1080">
            <v>0</v>
          </cell>
          <cell r="J1080">
            <v>138.07679999999999</v>
          </cell>
          <cell r="L1080">
            <v>198.72804968944101</v>
          </cell>
          <cell r="M1080">
            <v>28.87</v>
          </cell>
          <cell r="R1080">
            <v>270.11792192412236</v>
          </cell>
          <cell r="S1080">
            <v>0</v>
          </cell>
          <cell r="U1080">
            <v>0</v>
          </cell>
        </row>
        <row r="1081">
          <cell r="C1081" t="str">
            <v>HOSPITAL NOSSA SENHORA DAS GRAÇAS - ANTIGO ALFA - CG Nº 024/2022</v>
          </cell>
          <cell r="E1081" t="str">
            <v>PATRICIA KALLINE QUEIROZ DE BRITO ARAUJO</v>
          </cell>
          <cell r="F1081" t="str">
            <v>2 - Outros Profissionais da Saúde</v>
          </cell>
          <cell r="G1081" t="str">
            <v>2235-05</v>
          </cell>
          <cell r="H1081" t="str">
            <v>10/2024</v>
          </cell>
          <cell r="I1081">
            <v>0</v>
          </cell>
          <cell r="J1081">
            <v>242.79040000000001</v>
          </cell>
          <cell r="L1081">
            <v>0</v>
          </cell>
          <cell r="M1081">
            <v>0</v>
          </cell>
          <cell r="R1081">
            <v>0</v>
          </cell>
          <cell r="S1081">
            <v>0</v>
          </cell>
          <cell r="U1081">
            <v>0</v>
          </cell>
        </row>
        <row r="1082">
          <cell r="C1082" t="str">
            <v>HOSPITAL NOSSA SENHORA DAS GRAÇAS - ANTIGO ALFA - CG Nº 024/2022</v>
          </cell>
          <cell r="E1082" t="str">
            <v>PATRICIA MAGALHAES DE AQUINO</v>
          </cell>
          <cell r="F1082" t="str">
            <v>3 - Administrativo</v>
          </cell>
          <cell r="G1082" t="str">
            <v>4110-10</v>
          </cell>
          <cell r="H1082" t="str">
            <v>10/2024</v>
          </cell>
          <cell r="I1082">
            <v>0</v>
          </cell>
          <cell r="J1082">
            <v>176.9144</v>
          </cell>
          <cell r="L1082">
            <v>198.72804968944101</v>
          </cell>
          <cell r="M1082">
            <v>28.87</v>
          </cell>
          <cell r="R1082">
            <v>129.5352274774819</v>
          </cell>
          <cell r="S1082">
            <v>86.61</v>
          </cell>
          <cell r="U1082">
            <v>0</v>
          </cell>
        </row>
        <row r="1083">
          <cell r="C1083" t="str">
            <v>HOSPITAL NOSSA SENHORA DAS GRAÇAS - ANTIGO ALFA - CG Nº 024/2022</v>
          </cell>
          <cell r="E1083" t="str">
            <v>PATRICIA MARIA SANTANA VALENCA</v>
          </cell>
          <cell r="F1083" t="str">
            <v>2 - Outros Profissionais da Saúde</v>
          </cell>
          <cell r="G1083" t="str">
            <v>3222-05</v>
          </cell>
          <cell r="H1083" t="str">
            <v>10/2024</v>
          </cell>
          <cell r="I1083">
            <v>0</v>
          </cell>
          <cell r="J1083">
            <v>277.2552</v>
          </cell>
          <cell r="L1083">
            <v>198.72804968944101</v>
          </cell>
          <cell r="M1083">
            <v>28.24</v>
          </cell>
          <cell r="R1083">
            <v>0</v>
          </cell>
          <cell r="S1083">
            <v>0</v>
          </cell>
          <cell r="U1083">
            <v>0</v>
          </cell>
        </row>
        <row r="1084">
          <cell r="C1084" t="str">
            <v>HOSPITAL NOSSA SENHORA DAS GRAÇAS - ANTIGO ALFA - CG Nº 024/2022</v>
          </cell>
          <cell r="E1084" t="str">
            <v>PATRICIA TEIXEIRA DE LIRA</v>
          </cell>
          <cell r="F1084" t="str">
            <v>2 - Outros Profissionais da Saúde</v>
          </cell>
          <cell r="G1084" t="str">
            <v>2235-05</v>
          </cell>
          <cell r="H1084" t="str">
            <v>10/2024</v>
          </cell>
          <cell r="I1084">
            <v>0</v>
          </cell>
          <cell r="J1084">
            <v>501.64080000000001</v>
          </cell>
          <cell r="L1084">
            <v>0</v>
          </cell>
          <cell r="M1084">
            <v>0</v>
          </cell>
          <cell r="R1084">
            <v>0</v>
          </cell>
          <cell r="S1084">
            <v>0</v>
          </cell>
          <cell r="U1084">
            <v>0</v>
          </cell>
        </row>
        <row r="1085">
          <cell r="C1085" t="str">
            <v>HOSPITAL NOSSA SENHORA DAS GRAÇAS - ANTIGO ALFA - CG Nº 024/2022</v>
          </cell>
          <cell r="E1085" t="str">
            <v>PAULA MICHELLE DE LIMA ANDRADE</v>
          </cell>
          <cell r="F1085" t="str">
            <v>2 - Outros Profissionais da Saúde</v>
          </cell>
          <cell r="G1085" t="str">
            <v>2235-05</v>
          </cell>
          <cell r="H1085" t="str">
            <v>10/2024</v>
          </cell>
          <cell r="I1085">
            <v>0</v>
          </cell>
          <cell r="J1085">
            <v>565.41200000000003</v>
          </cell>
          <cell r="L1085">
            <v>198.72804968944101</v>
          </cell>
          <cell r="M1085">
            <v>3.33</v>
          </cell>
          <cell r="R1085">
            <v>0</v>
          </cell>
          <cell r="S1085">
            <v>0</v>
          </cell>
          <cell r="U1085">
            <v>0</v>
          </cell>
        </row>
        <row r="1086">
          <cell r="C1086" t="str">
            <v>HOSPITAL NOSSA SENHORA DAS GRAÇAS - ANTIGO ALFA - CG Nº 024/2022</v>
          </cell>
          <cell r="E1086" t="str">
            <v>PAULA ROBERTA FERREIRA DA SILVA COSTA</v>
          </cell>
          <cell r="F1086" t="str">
            <v>2 - Outros Profissionais da Saúde</v>
          </cell>
          <cell r="G1086" t="str">
            <v>3222-05</v>
          </cell>
          <cell r="H1086" t="str">
            <v>10/2024</v>
          </cell>
          <cell r="I1086">
            <v>0</v>
          </cell>
          <cell r="J1086">
            <v>283.584</v>
          </cell>
          <cell r="L1086">
            <v>198.72804968944101</v>
          </cell>
          <cell r="M1086">
            <v>28.24</v>
          </cell>
          <cell r="R1086">
            <v>135.63414860003027</v>
          </cell>
          <cell r="S1086">
            <v>84.72</v>
          </cell>
          <cell r="U1086">
            <v>0</v>
          </cell>
        </row>
        <row r="1087">
          <cell r="C1087" t="str">
            <v>HOSPITAL NOSSA SENHORA DAS GRAÇAS - ANTIGO ALFA - CG Nº 024/2022</v>
          </cell>
          <cell r="E1087" t="str">
            <v>PAULO HENRIQUE SANTANA CARNEIRO</v>
          </cell>
          <cell r="F1087" t="str">
            <v>2 - Outros Profissionais da Saúde</v>
          </cell>
          <cell r="G1087" t="str">
            <v>3222-05</v>
          </cell>
          <cell r="H1087" t="str">
            <v>10/2024</v>
          </cell>
          <cell r="I1087">
            <v>0</v>
          </cell>
          <cell r="J1087">
            <v>126.51519999999999</v>
          </cell>
          <cell r="L1087">
            <v>198.72804968944101</v>
          </cell>
          <cell r="M1087">
            <v>28.24</v>
          </cell>
          <cell r="R1087">
            <v>0</v>
          </cell>
          <cell r="S1087">
            <v>0</v>
          </cell>
          <cell r="U1087">
            <v>0</v>
          </cell>
        </row>
        <row r="1088">
          <cell r="C1088" t="str">
            <v>HOSPITAL NOSSA SENHORA DAS GRAÇAS - ANTIGO ALFA - CG Nº 024/2022</v>
          </cell>
          <cell r="E1088" t="str">
            <v>PAULO MAICON SOARES DA SILVA</v>
          </cell>
          <cell r="F1088" t="str">
            <v>3 - Administrativo</v>
          </cell>
          <cell r="G1088" t="str">
            <v>9511-05</v>
          </cell>
          <cell r="H1088" t="str">
            <v>10/2024</v>
          </cell>
          <cell r="I1088">
            <v>0</v>
          </cell>
          <cell r="J1088">
            <v>172.96960000000001</v>
          </cell>
          <cell r="L1088">
            <v>198.72804968944101</v>
          </cell>
          <cell r="M1088">
            <v>33.26</v>
          </cell>
          <cell r="R1088">
            <v>0</v>
          </cell>
          <cell r="S1088">
            <v>0</v>
          </cell>
          <cell r="U1088">
            <v>0</v>
          </cell>
        </row>
        <row r="1089">
          <cell r="C1089" t="str">
            <v>HOSPITAL NOSSA SENHORA DAS GRAÇAS - ANTIGO ALFA - CG Nº 024/2022</v>
          </cell>
          <cell r="E1089" t="str">
            <v>PAULO RAPHAEL REZENDE CAMARA</v>
          </cell>
          <cell r="F1089" t="str">
            <v>1 - Médico</v>
          </cell>
          <cell r="G1089" t="str">
            <v>2251-51</v>
          </cell>
          <cell r="H1089" t="str">
            <v>10/2024</v>
          </cell>
          <cell r="I1089">
            <v>0</v>
          </cell>
          <cell r="J1089">
            <v>786.88960000000009</v>
          </cell>
          <cell r="L1089">
            <v>0</v>
          </cell>
          <cell r="M1089">
            <v>0</v>
          </cell>
          <cell r="R1089">
            <v>0</v>
          </cell>
          <cell r="S1089">
            <v>0</v>
          </cell>
          <cell r="U1089">
            <v>0</v>
          </cell>
        </row>
        <row r="1090">
          <cell r="C1090" t="str">
            <v>HOSPITAL NOSSA SENHORA DAS GRAÇAS - ANTIGO ALFA - CG Nº 024/2022</v>
          </cell>
          <cell r="E1090" t="str">
            <v>PEDRO HENRIQUE DOS SANTOS NEJAEM DAS CHAGAS</v>
          </cell>
          <cell r="F1090" t="str">
            <v>3 - Administrativo</v>
          </cell>
          <cell r="G1090" t="str">
            <v>4110-10</v>
          </cell>
          <cell r="H1090" t="str">
            <v>10/2024</v>
          </cell>
          <cell r="I1090">
            <v>0</v>
          </cell>
          <cell r="J1090">
            <v>115.48480000000001</v>
          </cell>
          <cell r="L1090">
            <v>0</v>
          </cell>
          <cell r="M1090">
            <v>0</v>
          </cell>
          <cell r="R1090">
            <v>194.47079942932055</v>
          </cell>
          <cell r="S1090">
            <v>75.069999999999993</v>
          </cell>
          <cell r="U1090">
            <v>0</v>
          </cell>
        </row>
        <row r="1091">
          <cell r="C1091" t="str">
            <v>HOSPITAL NOSSA SENHORA DAS GRAÇAS - ANTIGO ALFA - CG Nº 024/2022</v>
          </cell>
          <cell r="E1091" t="str">
            <v>PEDRO HENRIQUE MOTA RAGO DOS SANTOS</v>
          </cell>
          <cell r="F1091" t="str">
            <v>3 - Administrativo</v>
          </cell>
          <cell r="G1091" t="str">
            <v>2124-20</v>
          </cell>
          <cell r="H1091" t="str">
            <v>10/2024</v>
          </cell>
          <cell r="I1091">
            <v>0</v>
          </cell>
          <cell r="J1091">
            <v>156.07919999999999</v>
          </cell>
          <cell r="L1091">
            <v>0</v>
          </cell>
          <cell r="M1091">
            <v>0</v>
          </cell>
          <cell r="R1091">
            <v>0</v>
          </cell>
          <cell r="S1091">
            <v>0</v>
          </cell>
          <cell r="U1091">
            <v>0</v>
          </cell>
        </row>
        <row r="1092">
          <cell r="C1092" t="str">
            <v>HOSPITAL NOSSA SENHORA DAS GRAÇAS - ANTIGO ALFA - CG Nº 024/2022</v>
          </cell>
          <cell r="E1092" t="str">
            <v>PEDRO VITOR SOARES SILVA DE ALBUQUERQUE</v>
          </cell>
          <cell r="F1092" t="str">
            <v>2 - Outros Profissionais da Saúde</v>
          </cell>
          <cell r="G1092" t="str">
            <v>3222-05</v>
          </cell>
          <cell r="H1092" t="str">
            <v>10/2024</v>
          </cell>
          <cell r="I1092">
            <v>0</v>
          </cell>
          <cell r="J1092">
            <v>140.79679999999999</v>
          </cell>
          <cell r="L1092">
            <v>0</v>
          </cell>
          <cell r="M1092">
            <v>0</v>
          </cell>
          <cell r="R1092">
            <v>0</v>
          </cell>
          <cell r="S1092">
            <v>0</v>
          </cell>
          <cell r="U1092">
            <v>0</v>
          </cell>
        </row>
        <row r="1093">
          <cell r="C1093" t="str">
            <v>HOSPITAL NOSSA SENHORA DAS GRAÇAS - ANTIGO ALFA - CG Nº 024/2022</v>
          </cell>
          <cell r="E1093" t="str">
            <v>PERY EVANGELISTA DE LIRA</v>
          </cell>
          <cell r="F1093" t="str">
            <v>2 - Outros Profissionais da Saúde</v>
          </cell>
          <cell r="G1093" t="str">
            <v>2238-10</v>
          </cell>
          <cell r="H1093" t="str">
            <v>10/2024</v>
          </cell>
          <cell r="I1093">
            <v>0</v>
          </cell>
          <cell r="J1093">
            <v>346.42800000000011</v>
          </cell>
          <cell r="L1093">
            <v>0</v>
          </cell>
          <cell r="M1093">
            <v>0</v>
          </cell>
          <cell r="R1093">
            <v>0</v>
          </cell>
          <cell r="S1093">
            <v>0</v>
          </cell>
          <cell r="U1093">
            <v>0</v>
          </cell>
        </row>
        <row r="1094">
          <cell r="C1094" t="str">
            <v>HOSPITAL NOSSA SENHORA DAS GRAÇAS - ANTIGO ALFA - CG Nº 024/2022</v>
          </cell>
          <cell r="E1094" t="str">
            <v>PETRUSKA DA SILVA ALBUQUERQUE</v>
          </cell>
          <cell r="F1094" t="str">
            <v>2 - Outros Profissionais da Saúde</v>
          </cell>
          <cell r="G1094" t="str">
            <v>3222-05</v>
          </cell>
          <cell r="H1094" t="str">
            <v>10/2024</v>
          </cell>
          <cell r="I1094">
            <v>0</v>
          </cell>
          <cell r="J1094">
            <v>280.06560000000002</v>
          </cell>
          <cell r="L1094">
            <v>198.72804968944101</v>
          </cell>
          <cell r="M1094">
            <v>28.24</v>
          </cell>
          <cell r="R1094">
            <v>0</v>
          </cell>
          <cell r="S1094">
            <v>0</v>
          </cell>
          <cell r="U1094">
            <v>0</v>
          </cell>
        </row>
        <row r="1095">
          <cell r="C1095" t="str">
            <v>HOSPITAL NOSSA SENHORA DAS GRAÇAS - ANTIGO ALFA - CG Nº 024/2022</v>
          </cell>
          <cell r="E1095" t="str">
            <v>POLIANA BARBOSA DOS SANTOS</v>
          </cell>
          <cell r="F1095" t="str">
            <v>2 - Outros Profissionais da Saúde</v>
          </cell>
          <cell r="G1095" t="str">
            <v>2235-05</v>
          </cell>
          <cell r="H1095" t="str">
            <v>10/2024</v>
          </cell>
          <cell r="I1095">
            <v>0</v>
          </cell>
          <cell r="J1095">
            <v>448.04399999999998</v>
          </cell>
          <cell r="L1095">
            <v>198.72804968944101</v>
          </cell>
          <cell r="M1095">
            <v>3.33</v>
          </cell>
          <cell r="R1095">
            <v>0</v>
          </cell>
          <cell r="S1095">
            <v>0</v>
          </cell>
          <cell r="U1095">
            <v>0</v>
          </cell>
        </row>
        <row r="1096">
          <cell r="C1096" t="str">
            <v>HOSPITAL NOSSA SENHORA DAS GRAÇAS - ANTIGO ALFA - CG Nº 024/2022</v>
          </cell>
          <cell r="E1096" t="str">
            <v>POLIANA CARLA DE LIMA COSTA ANDRADE</v>
          </cell>
          <cell r="F1096" t="str">
            <v>2 - Outros Profissionais da Saúde</v>
          </cell>
          <cell r="G1096" t="str">
            <v>3222-05</v>
          </cell>
          <cell r="H1096" t="str">
            <v>10/2024</v>
          </cell>
          <cell r="I1096">
            <v>0</v>
          </cell>
          <cell r="J1096">
            <v>274.06</v>
          </cell>
          <cell r="L1096">
            <v>198.72804968944101</v>
          </cell>
          <cell r="M1096">
            <v>28.24</v>
          </cell>
          <cell r="R1096">
            <v>127.22891276727451</v>
          </cell>
          <cell r="S1096">
            <v>84.72</v>
          </cell>
          <cell r="U1096">
            <v>0</v>
          </cell>
        </row>
        <row r="1097">
          <cell r="C1097" t="str">
            <v>HOSPITAL NOSSA SENHORA DAS GRAÇAS - ANTIGO ALFA - CG Nº 024/2022</v>
          </cell>
          <cell r="E1097" t="str">
            <v>POLIANA SIMAO DA SILVA</v>
          </cell>
          <cell r="F1097" t="str">
            <v>3 - Administrativo</v>
          </cell>
          <cell r="G1097" t="str">
            <v>5174-10</v>
          </cell>
          <cell r="H1097" t="str">
            <v>10/2024</v>
          </cell>
          <cell r="I1097">
            <v>0</v>
          </cell>
          <cell r="J1097">
            <v>107.7856</v>
          </cell>
          <cell r="L1097">
            <v>198.72804968944101</v>
          </cell>
          <cell r="M1097">
            <v>28.87</v>
          </cell>
          <cell r="R1097">
            <v>236.70147692486324</v>
          </cell>
          <cell r="S1097">
            <v>80.84</v>
          </cell>
          <cell r="U1097">
            <v>0</v>
          </cell>
        </row>
        <row r="1098">
          <cell r="C1098" t="str">
            <v>HOSPITAL NOSSA SENHORA DAS GRAÇAS - ANTIGO ALFA - CG Nº 024/2022</v>
          </cell>
          <cell r="E1098" t="str">
            <v>POLYANA FRANCINE DA SILVA</v>
          </cell>
          <cell r="F1098" t="str">
            <v>2 - Outros Profissionais da Saúde</v>
          </cell>
          <cell r="G1098" t="str">
            <v>3222-05</v>
          </cell>
          <cell r="H1098" t="str">
            <v>10/2024</v>
          </cell>
          <cell r="I1098">
            <v>0</v>
          </cell>
          <cell r="J1098">
            <v>266.52480000000003</v>
          </cell>
          <cell r="L1098">
            <v>198.72804968944101</v>
          </cell>
          <cell r="M1098">
            <v>28.24</v>
          </cell>
          <cell r="R1098">
            <v>127.22891276727451</v>
          </cell>
          <cell r="S1098">
            <v>77.38</v>
          </cell>
          <cell r="U1098">
            <v>0</v>
          </cell>
        </row>
        <row r="1099">
          <cell r="C1099" t="str">
            <v>HOSPITAL NOSSA SENHORA DAS GRAÇAS - ANTIGO ALFA - CG Nº 024/2022</v>
          </cell>
          <cell r="E1099" t="str">
            <v>POLYANNA BARBOSA SANTOS</v>
          </cell>
          <cell r="F1099" t="str">
            <v>2 - Outros Profissionais da Saúde</v>
          </cell>
          <cell r="G1099" t="str">
            <v>2235-05</v>
          </cell>
          <cell r="H1099" t="str">
            <v>10/2024</v>
          </cell>
          <cell r="I1099">
            <v>0</v>
          </cell>
          <cell r="J1099">
            <v>501.77839999999998</v>
          </cell>
          <cell r="L1099">
            <v>198.72804968944101</v>
          </cell>
          <cell r="M1099">
            <v>3.33</v>
          </cell>
          <cell r="R1099">
            <v>202.87603526207633</v>
          </cell>
          <cell r="S1099">
            <v>133.31</v>
          </cell>
          <cell r="U1099">
            <v>0</v>
          </cell>
        </row>
        <row r="1100">
          <cell r="C1100" t="str">
            <v>HOSPITAL NOSSA SENHORA DAS GRAÇAS - ANTIGO ALFA - CG Nº 024/2022</v>
          </cell>
          <cell r="E1100" t="str">
            <v>POLYANNA CLAUDIA SILVA DE OLIVEIRA</v>
          </cell>
          <cell r="F1100" t="str">
            <v>2 - Outros Profissionais da Saúde</v>
          </cell>
          <cell r="G1100" t="str">
            <v>2236-05</v>
          </cell>
          <cell r="H1100" t="str">
            <v>10/2024</v>
          </cell>
          <cell r="I1100">
            <v>0</v>
          </cell>
          <cell r="J1100">
            <v>266.096</v>
          </cell>
          <cell r="L1100">
            <v>0</v>
          </cell>
          <cell r="M1100">
            <v>0</v>
          </cell>
          <cell r="R1100">
            <v>0</v>
          </cell>
          <cell r="S1100">
            <v>0</v>
          </cell>
          <cell r="U1100">
            <v>0</v>
          </cell>
        </row>
        <row r="1101">
          <cell r="C1101" t="str">
            <v>HOSPITAL NOSSA SENHORA DAS GRAÇAS - ANTIGO ALFA - CG Nº 024/2022</v>
          </cell>
          <cell r="E1101" t="str">
            <v>PRICILA LIONEL DA SILVA GUIMARAES</v>
          </cell>
          <cell r="F1101" t="str">
            <v>2 - Outros Profissionais da Saúde</v>
          </cell>
          <cell r="G1101" t="str">
            <v>5211-30</v>
          </cell>
          <cell r="H1101" t="str">
            <v>10/2024</v>
          </cell>
          <cell r="I1101">
            <v>0</v>
          </cell>
          <cell r="K1101">
            <v>277.77</v>
          </cell>
          <cell r="L1101">
            <v>198.72804968944101</v>
          </cell>
          <cell r="M1101">
            <v>31.14</v>
          </cell>
          <cell r="R1101">
            <v>127.22891276727451</v>
          </cell>
          <cell r="S1101">
            <v>0</v>
          </cell>
          <cell r="U1101">
            <v>0</v>
          </cell>
        </row>
        <row r="1102">
          <cell r="C1102" t="str">
            <v>HOSPITAL NOSSA SENHORA DAS GRAÇAS - ANTIGO ALFA - CG Nº 024/2022</v>
          </cell>
          <cell r="E1102" t="str">
            <v>PRISCILA DOS SANTOS SILVA GOUVEA</v>
          </cell>
          <cell r="F1102" t="str">
            <v>2 - Outros Profissionais da Saúde</v>
          </cell>
          <cell r="G1102" t="str">
            <v>3222-05</v>
          </cell>
          <cell r="H1102" t="str">
            <v>10/2024</v>
          </cell>
          <cell r="I1102">
            <v>0</v>
          </cell>
          <cell r="J1102">
            <v>277.55680000000001</v>
          </cell>
          <cell r="L1102">
            <v>198.72804968944101</v>
          </cell>
          <cell r="M1102">
            <v>28.24</v>
          </cell>
          <cell r="R1102">
            <v>0</v>
          </cell>
          <cell r="S1102">
            <v>0</v>
          </cell>
          <cell r="U1102">
            <v>0</v>
          </cell>
        </row>
        <row r="1103">
          <cell r="C1103" t="str">
            <v>HOSPITAL NOSSA SENHORA DAS GRAÇAS - ANTIGO ALFA - CG Nº 024/2022</v>
          </cell>
          <cell r="E1103" t="str">
            <v>PRISCILA FERREIRA ALVES</v>
          </cell>
          <cell r="F1103" t="str">
            <v>2 - Outros Profissionais da Saúde</v>
          </cell>
          <cell r="G1103" t="str">
            <v>3222-05</v>
          </cell>
          <cell r="H1103" t="str">
            <v>10/2024</v>
          </cell>
          <cell r="I1103">
            <v>0</v>
          </cell>
          <cell r="J1103">
            <v>277.2792</v>
          </cell>
          <cell r="L1103">
            <v>198.72804968944101</v>
          </cell>
          <cell r="M1103">
            <v>28.24</v>
          </cell>
          <cell r="R1103">
            <v>127.22891276727451</v>
          </cell>
          <cell r="S1103">
            <v>84.72</v>
          </cell>
          <cell r="U1103">
            <v>0</v>
          </cell>
        </row>
        <row r="1104">
          <cell r="C1104" t="str">
            <v>HOSPITAL NOSSA SENHORA DAS GRAÇAS - ANTIGO ALFA - CG Nº 024/2022</v>
          </cell>
          <cell r="E1104" t="str">
            <v>PRISCILA GABRIEL DA SILVA DIAS</v>
          </cell>
          <cell r="F1104" t="str">
            <v>2 - Outros Profissionais da Saúde</v>
          </cell>
          <cell r="G1104" t="str">
            <v>3222-05</v>
          </cell>
          <cell r="H1104" t="str">
            <v>10/2024</v>
          </cell>
          <cell r="I1104">
            <v>0</v>
          </cell>
          <cell r="J1104">
            <v>33.9816</v>
          </cell>
          <cell r="L1104">
            <v>198.72804968944101</v>
          </cell>
          <cell r="M1104">
            <v>28.24</v>
          </cell>
          <cell r="R1104">
            <v>127.22891276727451</v>
          </cell>
          <cell r="S1104">
            <v>0</v>
          </cell>
          <cell r="U1104">
            <v>0</v>
          </cell>
        </row>
        <row r="1105">
          <cell r="C1105" t="str">
            <v>HOSPITAL NOSSA SENHORA DAS GRAÇAS - ANTIGO ALFA - CG Nº 024/2022</v>
          </cell>
          <cell r="E1105" t="str">
            <v>PRISCILA MAYARA DOS SANTOS</v>
          </cell>
          <cell r="F1105" t="str">
            <v>2 - Outros Profissionais da Saúde</v>
          </cell>
          <cell r="G1105" t="str">
            <v>3222-25</v>
          </cell>
          <cell r="H1105" t="str">
            <v>10/2024</v>
          </cell>
          <cell r="I1105">
            <v>0</v>
          </cell>
          <cell r="J1105">
            <v>301.7792</v>
          </cell>
          <cell r="L1105">
            <v>198.72804968944101</v>
          </cell>
          <cell r="M1105">
            <v>33.43</v>
          </cell>
          <cell r="R1105">
            <v>0</v>
          </cell>
          <cell r="S1105">
            <v>0</v>
          </cell>
          <cell r="U1105">
            <v>0</v>
          </cell>
        </row>
        <row r="1106">
          <cell r="C1106" t="str">
            <v>HOSPITAL NOSSA SENHORA DAS GRAÇAS - ANTIGO ALFA - CG Nº 024/2022</v>
          </cell>
          <cell r="E1106" t="str">
            <v>PRISCILA OURIQUES LACERDA VIDAL</v>
          </cell>
          <cell r="F1106" t="str">
            <v>3 - Administrativo</v>
          </cell>
          <cell r="G1106" t="str">
            <v>1421-05</v>
          </cell>
          <cell r="H1106" t="str">
            <v>10/2024</v>
          </cell>
          <cell r="I1106">
            <v>0</v>
          </cell>
          <cell r="J1106">
            <v>629.20960000000002</v>
          </cell>
          <cell r="L1106">
            <v>0</v>
          </cell>
          <cell r="M1106">
            <v>0</v>
          </cell>
          <cell r="R1106">
            <v>0</v>
          </cell>
          <cell r="S1106">
            <v>0</v>
          </cell>
          <cell r="U1106">
            <v>0</v>
          </cell>
        </row>
        <row r="1107">
          <cell r="C1107" t="str">
            <v>HOSPITAL NOSSA SENHORA DAS GRAÇAS - ANTIGO ALFA - CG Nº 024/2022</v>
          </cell>
          <cell r="E1107" t="str">
            <v>PRISCILLA ESTHEFANE DOURADO PEREIRA</v>
          </cell>
          <cell r="F1107" t="str">
            <v>2 - Outros Profissionais da Saúde</v>
          </cell>
          <cell r="G1107" t="str">
            <v>3222-05</v>
          </cell>
          <cell r="H1107" t="str">
            <v>10/2024</v>
          </cell>
          <cell r="I1107">
            <v>0</v>
          </cell>
          <cell r="J1107">
            <v>287.05680000000001</v>
          </cell>
          <cell r="L1107">
            <v>198.72804968944101</v>
          </cell>
          <cell r="M1107">
            <v>28.24</v>
          </cell>
          <cell r="R1107">
            <v>270.11792192412236</v>
          </cell>
          <cell r="S1107">
            <v>84.72</v>
          </cell>
          <cell r="U1107">
            <v>0</v>
          </cell>
        </row>
        <row r="1108">
          <cell r="C1108" t="str">
            <v>HOSPITAL NOSSA SENHORA DAS GRAÇAS - ANTIGO ALFA - CG Nº 024/2022</v>
          </cell>
          <cell r="E1108" t="str">
            <v>RAFAEL BARROS DE MIRANDA</v>
          </cell>
          <cell r="F1108" t="str">
            <v>2 - Outros Profissionais da Saúde</v>
          </cell>
          <cell r="G1108" t="str">
            <v>2237-10</v>
          </cell>
          <cell r="H1108" t="str">
            <v>10/2024</v>
          </cell>
          <cell r="I1108">
            <v>0</v>
          </cell>
          <cell r="J1108">
            <v>328.55839999999989</v>
          </cell>
          <cell r="L1108">
            <v>0</v>
          </cell>
          <cell r="M1108">
            <v>0</v>
          </cell>
          <cell r="R1108">
            <v>0</v>
          </cell>
          <cell r="S1108">
            <v>0</v>
          </cell>
          <cell r="U1108">
            <v>0</v>
          </cell>
        </row>
        <row r="1109">
          <cell r="C1109" t="str">
            <v>HOSPITAL NOSSA SENHORA DAS GRAÇAS - ANTIGO ALFA - CG Nº 024/2022</v>
          </cell>
          <cell r="E1109" t="str">
            <v>RAFAEL BEZERRA DA SILVA</v>
          </cell>
          <cell r="F1109" t="str">
            <v>2 - Outros Profissionais da Saúde</v>
          </cell>
          <cell r="G1109" t="str">
            <v>3241-15</v>
          </cell>
          <cell r="H1109" t="str">
            <v>10/2024</v>
          </cell>
          <cell r="I1109">
            <v>0</v>
          </cell>
          <cell r="J1109">
            <v>312.16559999999998</v>
          </cell>
          <cell r="L1109">
            <v>0</v>
          </cell>
          <cell r="M1109">
            <v>0</v>
          </cell>
          <cell r="R1109">
            <v>0</v>
          </cell>
          <cell r="S1109">
            <v>0</v>
          </cell>
          <cell r="U1109">
            <v>0</v>
          </cell>
        </row>
        <row r="1110">
          <cell r="C1110" t="str">
            <v>HOSPITAL NOSSA SENHORA DAS GRAÇAS - ANTIGO ALFA - CG Nº 024/2022</v>
          </cell>
          <cell r="E1110" t="str">
            <v>RAFAEL GONCALVES LIMA CONDE</v>
          </cell>
          <cell r="F1110" t="str">
            <v>3 - Administrativo</v>
          </cell>
          <cell r="G1110" t="str">
            <v>3172-10</v>
          </cell>
          <cell r="H1110" t="str">
            <v>10/2024</v>
          </cell>
          <cell r="I1110">
            <v>0</v>
          </cell>
          <cell r="J1110">
            <v>183.90960000000001</v>
          </cell>
          <cell r="L1110">
            <v>198.72804968944101</v>
          </cell>
          <cell r="M1110">
            <v>88</v>
          </cell>
          <cell r="R1110">
            <v>0</v>
          </cell>
          <cell r="S1110">
            <v>0</v>
          </cell>
          <cell r="U1110">
            <v>0</v>
          </cell>
        </row>
        <row r="1111">
          <cell r="C1111" t="str">
            <v>HOSPITAL NOSSA SENHORA DAS GRAÇAS - ANTIGO ALFA - CG Nº 024/2022</v>
          </cell>
          <cell r="E1111" t="str">
            <v>RAFAEL NEVES DE AMORIM</v>
          </cell>
          <cell r="F1111" t="str">
            <v>3 - Administrativo</v>
          </cell>
          <cell r="G1111" t="str">
            <v>7823-05</v>
          </cell>
          <cell r="H1111" t="str">
            <v>10/2024</v>
          </cell>
          <cell r="I1111">
            <v>0</v>
          </cell>
          <cell r="J1111">
            <v>155.6456</v>
          </cell>
          <cell r="L1111">
            <v>0</v>
          </cell>
          <cell r="M1111">
            <v>0</v>
          </cell>
          <cell r="R1111">
            <v>0</v>
          </cell>
          <cell r="S1111">
            <v>0</v>
          </cell>
          <cell r="U1111">
            <v>0</v>
          </cell>
        </row>
        <row r="1112">
          <cell r="C1112" t="str">
            <v>HOSPITAL NOSSA SENHORA DAS GRAÇAS - ANTIGO ALFA - CG Nº 024/2022</v>
          </cell>
          <cell r="E1112" t="str">
            <v>RAFAEL SANTOS SILVA</v>
          </cell>
          <cell r="F1112" t="str">
            <v>2 - Outros Profissionais da Saúde</v>
          </cell>
          <cell r="G1112" t="str">
            <v>5151-10</v>
          </cell>
          <cell r="H1112" t="str">
            <v>10/2024</v>
          </cell>
          <cell r="I1112">
            <v>0</v>
          </cell>
          <cell r="J1112">
            <v>127.78319999999999</v>
          </cell>
          <cell r="L1112">
            <v>198.72804968944101</v>
          </cell>
          <cell r="M1112">
            <v>28.87</v>
          </cell>
          <cell r="R1112">
            <v>0</v>
          </cell>
          <cell r="S1112">
            <v>0</v>
          </cell>
          <cell r="U1112">
            <v>0</v>
          </cell>
        </row>
        <row r="1113">
          <cell r="C1113" t="str">
            <v>HOSPITAL NOSSA SENHORA DAS GRAÇAS - ANTIGO ALFA - CG Nº 024/2022</v>
          </cell>
          <cell r="E1113" t="str">
            <v>RAFAELA ALBINO DOS SANTOS</v>
          </cell>
          <cell r="F1113" t="str">
            <v>2 - Outros Profissionais da Saúde</v>
          </cell>
          <cell r="G1113" t="str">
            <v>3222-05</v>
          </cell>
          <cell r="H1113" t="str">
            <v>10/2024</v>
          </cell>
          <cell r="I1113">
            <v>0</v>
          </cell>
          <cell r="J1113">
            <v>307.09280000000001</v>
          </cell>
          <cell r="L1113">
            <v>198.72804968944101</v>
          </cell>
          <cell r="M1113">
            <v>28.24</v>
          </cell>
          <cell r="R1113">
            <v>127.22891276727451</v>
          </cell>
          <cell r="S1113">
            <v>84.72</v>
          </cell>
          <cell r="U1113">
            <v>0</v>
          </cell>
        </row>
        <row r="1114">
          <cell r="C1114" t="str">
            <v>HOSPITAL NOSSA SENHORA DAS GRAÇAS - ANTIGO ALFA - CG Nº 024/2022</v>
          </cell>
          <cell r="E1114" t="str">
            <v>RAFAELA CREUZA DE SOUZA</v>
          </cell>
          <cell r="F1114" t="str">
            <v>2 - Outros Profissionais da Saúde</v>
          </cell>
          <cell r="G1114" t="str">
            <v>3222-05</v>
          </cell>
          <cell r="H1114" t="str">
            <v>10/2024</v>
          </cell>
          <cell r="I1114">
            <v>0</v>
          </cell>
          <cell r="J1114">
            <v>294.62560000000002</v>
          </cell>
          <cell r="L1114">
            <v>198.72804968944101</v>
          </cell>
          <cell r="M1114">
            <v>28.24</v>
          </cell>
          <cell r="R1114">
            <v>0</v>
          </cell>
          <cell r="S1114">
            <v>0</v>
          </cell>
          <cell r="U1114">
            <v>0</v>
          </cell>
        </row>
        <row r="1115">
          <cell r="C1115" t="str">
            <v>HOSPITAL NOSSA SENHORA DAS GRAÇAS - ANTIGO ALFA - CG Nº 024/2022</v>
          </cell>
          <cell r="E1115" t="str">
            <v>RAFAELA GOMES DOS SANTOS</v>
          </cell>
          <cell r="F1115" t="str">
            <v>3 - Administrativo</v>
          </cell>
          <cell r="G1115" t="str">
            <v>5143-20</v>
          </cell>
          <cell r="H1115" t="str">
            <v>10/2024</v>
          </cell>
          <cell r="I1115">
            <v>0</v>
          </cell>
          <cell r="J1115">
            <v>115.06399999999999</v>
          </cell>
          <cell r="L1115">
            <v>0</v>
          </cell>
          <cell r="M1115">
            <v>0</v>
          </cell>
          <cell r="R1115">
            <v>0</v>
          </cell>
          <cell r="S1115">
            <v>0</v>
          </cell>
          <cell r="U1115">
            <v>0</v>
          </cell>
        </row>
        <row r="1116">
          <cell r="C1116" t="str">
            <v>HOSPITAL NOSSA SENHORA DAS GRAÇAS - ANTIGO ALFA - CG Nº 024/2022</v>
          </cell>
          <cell r="E1116" t="str">
            <v>RAFAELY VALENCA DE SOUZA COSTA</v>
          </cell>
          <cell r="F1116" t="str">
            <v>2 - Outros Profissionais da Saúde</v>
          </cell>
          <cell r="G1116" t="str">
            <v>2236-05</v>
          </cell>
          <cell r="H1116" t="str">
            <v>10/2024</v>
          </cell>
          <cell r="I1116">
            <v>0</v>
          </cell>
          <cell r="J1116">
            <v>55.787200000000013</v>
          </cell>
          <cell r="L1116">
            <v>0</v>
          </cell>
          <cell r="M1116">
            <v>0</v>
          </cell>
          <cell r="R1116">
            <v>0</v>
          </cell>
          <cell r="S1116">
            <v>0</v>
          </cell>
          <cell r="U1116">
            <v>0</v>
          </cell>
        </row>
        <row r="1117">
          <cell r="C1117" t="str">
            <v>HOSPITAL NOSSA SENHORA DAS GRAÇAS - ANTIGO ALFA - CG Nº 024/2022</v>
          </cell>
          <cell r="E1117" t="str">
            <v>RAIANNE SANTOS LIMA</v>
          </cell>
          <cell r="F1117" t="str">
            <v>1 - Médico</v>
          </cell>
          <cell r="G1117" t="str">
            <v>2251-25</v>
          </cell>
          <cell r="H1117" t="str">
            <v>10/2024</v>
          </cell>
          <cell r="I1117">
            <v>0</v>
          </cell>
          <cell r="J1117">
            <v>730.88800000000003</v>
          </cell>
          <cell r="L1117">
            <v>198.72804968944101</v>
          </cell>
          <cell r="M1117">
            <v>3.17</v>
          </cell>
          <cell r="R1117">
            <v>0</v>
          </cell>
          <cell r="S1117">
            <v>0</v>
          </cell>
          <cell r="U1117">
            <v>0</v>
          </cell>
        </row>
        <row r="1118">
          <cell r="C1118" t="str">
            <v>HOSPITAL NOSSA SENHORA DAS GRAÇAS - ANTIGO ALFA - CG Nº 024/2022</v>
          </cell>
          <cell r="E1118" t="str">
            <v>RAIZA RUBIA DE VASCONCELOS</v>
          </cell>
          <cell r="F1118" t="str">
            <v>2 - Outros Profissionais da Saúde</v>
          </cell>
          <cell r="G1118" t="str">
            <v>2235-05</v>
          </cell>
          <cell r="H1118" t="str">
            <v>10/2024</v>
          </cell>
          <cell r="I1118">
            <v>0</v>
          </cell>
          <cell r="J1118">
            <v>453.8168</v>
          </cell>
          <cell r="L1118">
            <v>0</v>
          </cell>
          <cell r="M1118">
            <v>0</v>
          </cell>
          <cell r="R1118">
            <v>0</v>
          </cell>
          <cell r="S1118">
            <v>0</v>
          </cell>
          <cell r="U1118">
            <v>0</v>
          </cell>
        </row>
        <row r="1119">
          <cell r="C1119" t="str">
            <v>HOSPITAL NOSSA SENHORA DAS GRAÇAS - ANTIGO ALFA - CG Nº 024/2022</v>
          </cell>
          <cell r="E1119" t="str">
            <v>RAIZA SUELY CAETANO DE MELO</v>
          </cell>
          <cell r="F1119" t="str">
            <v>2 - Outros Profissionais da Saúde</v>
          </cell>
          <cell r="G1119" t="str">
            <v>3222-05</v>
          </cell>
          <cell r="H1119" t="str">
            <v>10/2024</v>
          </cell>
          <cell r="I1119">
            <v>0</v>
          </cell>
          <cell r="J1119">
            <v>308.37520000000001</v>
          </cell>
          <cell r="L1119">
            <v>0</v>
          </cell>
          <cell r="M1119">
            <v>0</v>
          </cell>
          <cell r="R1119">
            <v>0</v>
          </cell>
          <cell r="S1119">
            <v>0</v>
          </cell>
          <cell r="U1119">
            <v>0</v>
          </cell>
        </row>
        <row r="1120">
          <cell r="C1120" t="str">
            <v>HOSPITAL NOSSA SENHORA DAS GRAÇAS - ANTIGO ALFA - CG Nº 024/2022</v>
          </cell>
          <cell r="E1120" t="str">
            <v>RAPHAELA DE CASSIA BATISTA DA SILVA</v>
          </cell>
          <cell r="F1120" t="str">
            <v>2 - Outros Profissionais da Saúde</v>
          </cell>
          <cell r="G1120" t="str">
            <v>2235-05</v>
          </cell>
          <cell r="H1120" t="str">
            <v>10/2024</v>
          </cell>
          <cell r="I1120">
            <v>0</v>
          </cell>
          <cell r="J1120">
            <v>421.74239999999998</v>
          </cell>
          <cell r="L1120">
            <v>0</v>
          </cell>
          <cell r="M1120">
            <v>0</v>
          </cell>
          <cell r="R1120">
            <v>211.28127109483208</v>
          </cell>
          <cell r="S1120">
            <v>133.31</v>
          </cell>
          <cell r="U1120">
            <v>0</v>
          </cell>
        </row>
        <row r="1121">
          <cell r="C1121" t="str">
            <v>HOSPITAL NOSSA SENHORA DAS GRAÇAS - ANTIGO ALFA - CG Nº 024/2022</v>
          </cell>
          <cell r="E1121" t="str">
            <v>RAQUEL ARRUDA RODRIGUES</v>
          </cell>
          <cell r="F1121" t="str">
            <v>2 - Outros Profissionais da Saúde</v>
          </cell>
          <cell r="G1121" t="str">
            <v>2235-05</v>
          </cell>
          <cell r="H1121" t="str">
            <v>10/2024</v>
          </cell>
          <cell r="I1121">
            <v>0</v>
          </cell>
          <cell r="J1121">
            <v>463.40559999999999</v>
          </cell>
          <cell r="L1121">
            <v>0</v>
          </cell>
          <cell r="M1121">
            <v>0</v>
          </cell>
          <cell r="R1121">
            <v>0</v>
          </cell>
          <cell r="S1121">
            <v>0</v>
          </cell>
          <cell r="U1121">
            <v>120.26</v>
          </cell>
        </row>
        <row r="1122">
          <cell r="C1122" t="str">
            <v>HOSPITAL NOSSA SENHORA DAS GRAÇAS - ANTIGO ALFA - CG Nº 024/2022</v>
          </cell>
          <cell r="E1122" t="str">
            <v>RAQUEL GODOY DA COSTA LIMA</v>
          </cell>
          <cell r="F1122" t="str">
            <v>2 - Outros Profissionais da Saúde</v>
          </cell>
          <cell r="G1122" t="str">
            <v>3222-05</v>
          </cell>
          <cell r="H1122" t="str">
            <v>10/2024</v>
          </cell>
          <cell r="I1122">
            <v>0</v>
          </cell>
          <cell r="J1122">
            <v>347.68720000000002</v>
          </cell>
          <cell r="L1122">
            <v>0</v>
          </cell>
          <cell r="M1122">
            <v>0</v>
          </cell>
          <cell r="R1122">
            <v>135.63414860003027</v>
          </cell>
          <cell r="S1122">
            <v>84.72</v>
          </cell>
          <cell r="U1122">
            <v>0</v>
          </cell>
        </row>
        <row r="1123">
          <cell r="C1123" t="str">
            <v>HOSPITAL NOSSA SENHORA DAS GRAÇAS - ANTIGO ALFA - CG Nº 024/2022</v>
          </cell>
          <cell r="E1123" t="str">
            <v>RAQUEL MARIA DE OLIVEIRA DA SILVA NASCIMENTO</v>
          </cell>
          <cell r="F1123" t="str">
            <v>2 - Outros Profissionais da Saúde</v>
          </cell>
          <cell r="G1123" t="str">
            <v>2236-05</v>
          </cell>
          <cell r="H1123" t="str">
            <v>10/2024</v>
          </cell>
          <cell r="I1123">
            <v>0</v>
          </cell>
          <cell r="J1123">
            <v>253.83359999999999</v>
          </cell>
          <cell r="L1123">
            <v>0</v>
          </cell>
          <cell r="M1123">
            <v>0</v>
          </cell>
          <cell r="R1123">
            <v>0</v>
          </cell>
          <cell r="S1123">
            <v>0</v>
          </cell>
          <cell r="U1123">
            <v>0</v>
          </cell>
        </row>
        <row r="1124">
          <cell r="C1124" t="str">
            <v>HOSPITAL NOSSA SENHORA DAS GRAÇAS - ANTIGO ALFA - CG Nº 024/2022</v>
          </cell>
          <cell r="E1124" t="str">
            <v>RAYANA BEZERRA SOUTO SANTOS</v>
          </cell>
          <cell r="F1124" t="str">
            <v>2 - Outros Profissionais da Saúde</v>
          </cell>
          <cell r="G1124" t="str">
            <v>2236-05</v>
          </cell>
          <cell r="H1124" t="str">
            <v>10/2024</v>
          </cell>
          <cell r="I1124">
            <v>0</v>
          </cell>
          <cell r="J1124">
            <v>149.5376</v>
          </cell>
          <cell r="L1124">
            <v>0</v>
          </cell>
          <cell r="M1124">
            <v>0</v>
          </cell>
          <cell r="R1124">
            <v>0</v>
          </cell>
          <cell r="S1124">
            <v>0</v>
          </cell>
          <cell r="U1124">
            <v>0</v>
          </cell>
        </row>
        <row r="1125">
          <cell r="C1125" t="str">
            <v>HOSPITAL NOSSA SENHORA DAS GRAÇAS - ANTIGO ALFA - CG Nº 024/2022</v>
          </cell>
          <cell r="E1125" t="str">
            <v>RAYANE MIRELLE DA SILVA GOMES</v>
          </cell>
          <cell r="F1125" t="str">
            <v>2 - Outros Profissionais da Saúde</v>
          </cell>
          <cell r="G1125" t="str">
            <v>3222-05</v>
          </cell>
          <cell r="H1125" t="str">
            <v>10/2024</v>
          </cell>
          <cell r="I1125">
            <v>0</v>
          </cell>
          <cell r="J1125">
            <v>301.94959999999998</v>
          </cell>
          <cell r="L1125">
            <v>198.72804968944101</v>
          </cell>
          <cell r="M1125">
            <v>28.24</v>
          </cell>
          <cell r="R1125">
            <v>0</v>
          </cell>
          <cell r="S1125">
            <v>0</v>
          </cell>
          <cell r="U1125">
            <v>0</v>
          </cell>
        </row>
        <row r="1126">
          <cell r="C1126" t="str">
            <v>HOSPITAL NOSSA SENHORA DAS GRAÇAS - ANTIGO ALFA - CG Nº 024/2022</v>
          </cell>
          <cell r="E1126" t="str">
            <v>RAYANNE LARISSA NASCIMENTO SILVA</v>
          </cell>
          <cell r="F1126" t="str">
            <v>3 - Administrativo</v>
          </cell>
          <cell r="G1126" t="str">
            <v>4110-10</v>
          </cell>
          <cell r="H1126" t="str">
            <v>10/2024</v>
          </cell>
          <cell r="I1126">
            <v>0</v>
          </cell>
          <cell r="J1126">
            <v>12.8962</v>
          </cell>
          <cell r="L1126">
            <v>0</v>
          </cell>
          <cell r="M1126">
            <v>0</v>
          </cell>
          <cell r="R1126">
            <v>194.6658298213928</v>
          </cell>
          <cell r="S1126">
            <v>31.91</v>
          </cell>
          <cell r="U1126">
            <v>0</v>
          </cell>
        </row>
        <row r="1127">
          <cell r="C1127" t="str">
            <v>HOSPITAL NOSSA SENHORA DAS GRAÇAS - ANTIGO ALFA - CG Nº 024/2022</v>
          </cell>
          <cell r="E1127" t="str">
            <v>RAYLENE FRANCISCA ALVES DA SILVA</v>
          </cell>
          <cell r="F1127" t="str">
            <v>2 - Outros Profissionais da Saúde</v>
          </cell>
          <cell r="G1127" t="str">
            <v>3222-05</v>
          </cell>
          <cell r="H1127" t="str">
            <v>10/2024</v>
          </cell>
          <cell r="I1127">
            <v>0</v>
          </cell>
          <cell r="J1127">
            <v>282.2072</v>
          </cell>
          <cell r="L1127">
            <v>198.72804968944101</v>
          </cell>
          <cell r="M1127">
            <v>28.24</v>
          </cell>
          <cell r="R1127">
            <v>135.63414860003027</v>
          </cell>
          <cell r="S1127">
            <v>79.64</v>
          </cell>
          <cell r="U1127">
            <v>0</v>
          </cell>
        </row>
        <row r="1128">
          <cell r="C1128" t="str">
            <v>HOSPITAL NOSSA SENHORA DAS GRAÇAS - ANTIGO ALFA - CG Nº 024/2022</v>
          </cell>
          <cell r="E1128" t="str">
            <v>RAYSSA POLLIANA MARTINS CABRAL</v>
          </cell>
          <cell r="F1128" t="str">
            <v>2 - Outros Profissionais da Saúde</v>
          </cell>
          <cell r="G1128" t="str">
            <v>3222-05</v>
          </cell>
          <cell r="H1128" t="str">
            <v>10/2024</v>
          </cell>
          <cell r="I1128">
            <v>0</v>
          </cell>
          <cell r="J1128">
            <v>342.72320000000002</v>
          </cell>
          <cell r="L1128">
            <v>198.72804968944101</v>
          </cell>
          <cell r="M1128">
            <v>28.24</v>
          </cell>
          <cell r="R1128">
            <v>0</v>
          </cell>
          <cell r="S1128">
            <v>0</v>
          </cell>
          <cell r="U1128">
            <v>0</v>
          </cell>
        </row>
        <row r="1129">
          <cell r="C1129" t="str">
            <v>HOSPITAL NOSSA SENHORA DAS GRAÇAS - ANTIGO ALFA - CG Nº 024/2022</v>
          </cell>
          <cell r="E1129" t="str">
            <v>RAYSSA SANTOS BOTELHO</v>
          </cell>
          <cell r="F1129" t="str">
            <v>2 - Outros Profissionais da Saúde</v>
          </cell>
          <cell r="G1129" t="str">
            <v>2235-05</v>
          </cell>
          <cell r="H1129" t="str">
            <v>10/2024</v>
          </cell>
          <cell r="I1129">
            <v>0</v>
          </cell>
          <cell r="J1129">
            <v>475.26</v>
          </cell>
          <cell r="L1129">
            <v>0</v>
          </cell>
          <cell r="M1129">
            <v>0</v>
          </cell>
          <cell r="R1129">
            <v>0</v>
          </cell>
          <cell r="S1129">
            <v>0</v>
          </cell>
          <cell r="U1129">
            <v>0</v>
          </cell>
        </row>
        <row r="1130">
          <cell r="C1130" t="str">
            <v>HOSPITAL NOSSA SENHORA DAS GRAÇAS - ANTIGO ALFA - CG Nº 024/2022</v>
          </cell>
          <cell r="E1130" t="str">
            <v>REBECKA BARBOZA DE SA LEITAO</v>
          </cell>
          <cell r="F1130" t="str">
            <v>2 - Outros Profissionais da Saúde</v>
          </cell>
          <cell r="G1130" t="str">
            <v>2235-05</v>
          </cell>
          <cell r="H1130" t="str">
            <v>10/2024</v>
          </cell>
          <cell r="I1130">
            <v>0</v>
          </cell>
          <cell r="J1130">
            <v>433.18400000000003</v>
          </cell>
          <cell r="L1130">
            <v>0</v>
          </cell>
          <cell r="M1130">
            <v>0</v>
          </cell>
          <cell r="R1130">
            <v>0</v>
          </cell>
          <cell r="S1130">
            <v>0</v>
          </cell>
          <cell r="U1130">
            <v>0</v>
          </cell>
        </row>
        <row r="1131">
          <cell r="C1131" t="str">
            <v>HOSPITAL NOSSA SENHORA DAS GRAÇAS - ANTIGO ALFA - CG Nº 024/2022</v>
          </cell>
          <cell r="E1131" t="str">
            <v>REBEKA KELLE MONTEIRO DOS SANTOS</v>
          </cell>
          <cell r="F1131" t="str">
            <v>2 - Outros Profissionais da Saúde</v>
          </cell>
          <cell r="G1131" t="str">
            <v>3222-05</v>
          </cell>
          <cell r="H1131" t="str">
            <v>10/2024</v>
          </cell>
          <cell r="I1131">
            <v>0</v>
          </cell>
          <cell r="J1131">
            <v>281.1968</v>
          </cell>
          <cell r="L1131">
            <v>0</v>
          </cell>
          <cell r="M1131">
            <v>0</v>
          </cell>
          <cell r="R1131">
            <v>135.63414860003027</v>
          </cell>
          <cell r="S1131">
            <v>79.64</v>
          </cell>
          <cell r="U1131">
            <v>0</v>
          </cell>
        </row>
        <row r="1132">
          <cell r="C1132" t="str">
            <v>HOSPITAL NOSSA SENHORA DAS GRAÇAS - ANTIGO ALFA - CG Nº 024/2022</v>
          </cell>
          <cell r="E1132" t="str">
            <v>REGIRLANE CRISTINA DA SILVA</v>
          </cell>
          <cell r="F1132" t="str">
            <v>2 - Outros Profissionais da Saúde</v>
          </cell>
          <cell r="G1132" t="str">
            <v>2235-05</v>
          </cell>
          <cell r="H1132" t="str">
            <v>10/2024</v>
          </cell>
          <cell r="I1132">
            <v>0</v>
          </cell>
          <cell r="J1132">
            <v>497.17840000000001</v>
          </cell>
          <cell r="L1132">
            <v>0</v>
          </cell>
          <cell r="M1132">
            <v>0</v>
          </cell>
          <cell r="R1132">
            <v>0</v>
          </cell>
          <cell r="S1132">
            <v>0</v>
          </cell>
          <cell r="U1132">
            <v>0</v>
          </cell>
        </row>
        <row r="1133">
          <cell r="C1133" t="str">
            <v>HOSPITAL NOSSA SENHORA DAS GRAÇAS - ANTIGO ALFA - CG Nº 024/2022</v>
          </cell>
          <cell r="E1133" t="str">
            <v>REJANE MARIA DA CONCEICAO DE LIMA</v>
          </cell>
          <cell r="F1133" t="str">
            <v>3 - Administrativo</v>
          </cell>
          <cell r="G1133" t="str">
            <v>5143-20</v>
          </cell>
          <cell r="H1133" t="str">
            <v>10/2024</v>
          </cell>
          <cell r="I1133">
            <v>0</v>
          </cell>
          <cell r="J1133">
            <v>13.808</v>
          </cell>
          <cell r="L1133">
            <v>0</v>
          </cell>
          <cell r="M1133">
            <v>0</v>
          </cell>
          <cell r="R1133">
            <v>0</v>
          </cell>
          <cell r="S1133">
            <v>0</v>
          </cell>
          <cell r="U1133">
            <v>0</v>
          </cell>
        </row>
        <row r="1134">
          <cell r="C1134" t="str">
            <v>HOSPITAL NOSSA SENHORA DAS GRAÇAS - ANTIGO ALFA - CG Nº 024/2022</v>
          </cell>
          <cell r="E1134" t="str">
            <v>REJEANE CHAGAS LEITAO</v>
          </cell>
          <cell r="F1134" t="str">
            <v>2 - Outros Profissionais da Saúde</v>
          </cell>
          <cell r="G1134" t="str">
            <v>3222-05</v>
          </cell>
          <cell r="H1134" t="str">
            <v>10/2024</v>
          </cell>
          <cell r="I1134">
            <v>0</v>
          </cell>
          <cell r="J1134">
            <v>298.45679999999999</v>
          </cell>
          <cell r="L1134">
            <v>198.72804968944101</v>
          </cell>
          <cell r="M1134">
            <v>28.24</v>
          </cell>
          <cell r="R1134">
            <v>0</v>
          </cell>
          <cell r="S1134">
            <v>0</v>
          </cell>
          <cell r="U1134">
            <v>0</v>
          </cell>
        </row>
        <row r="1135">
          <cell r="C1135" t="str">
            <v>HOSPITAL NOSSA SENHORA DAS GRAÇAS - ANTIGO ALFA - CG Nº 024/2022</v>
          </cell>
          <cell r="E1135" t="str">
            <v>REMILDA BATISTA ARCOVERDE CAVALCANTI</v>
          </cell>
          <cell r="F1135" t="str">
            <v>3 - Administrativo</v>
          </cell>
          <cell r="G1135" t="str">
            <v>2523-05</v>
          </cell>
          <cell r="H1135" t="str">
            <v>10/2024</v>
          </cell>
          <cell r="I1135">
            <v>0</v>
          </cell>
          <cell r="J1135">
            <v>193.56</v>
          </cell>
          <cell r="L1135">
            <v>198.72804968944101</v>
          </cell>
          <cell r="M1135">
            <v>44</v>
          </cell>
          <cell r="R1135">
            <v>0</v>
          </cell>
          <cell r="S1135">
            <v>0</v>
          </cell>
          <cell r="U1135">
            <v>0</v>
          </cell>
        </row>
        <row r="1136">
          <cell r="C1136" t="str">
            <v>HOSPITAL NOSSA SENHORA DAS GRAÇAS - ANTIGO ALFA - CG Nº 024/2022</v>
          </cell>
          <cell r="E1136" t="str">
            <v>RENAN GOMES MALAQUIAS FERREIRA</v>
          </cell>
          <cell r="F1136" t="str">
            <v>2 - Outros Profissionais da Saúde</v>
          </cell>
          <cell r="G1136" t="str">
            <v>2236-05</v>
          </cell>
          <cell r="H1136" t="str">
            <v>10/2024</v>
          </cell>
          <cell r="I1136">
            <v>0</v>
          </cell>
          <cell r="J1136">
            <v>219.02160000000001</v>
          </cell>
          <cell r="L1136">
            <v>198.72804968944101</v>
          </cell>
          <cell r="M1136">
            <v>2.4900000000000002</v>
          </cell>
          <cell r="R1136">
            <v>0</v>
          </cell>
          <cell r="S1136">
            <v>0</v>
          </cell>
          <cell r="U1136">
            <v>0</v>
          </cell>
        </row>
        <row r="1137">
          <cell r="C1137" t="str">
            <v>HOSPITAL NOSSA SENHORA DAS GRAÇAS - ANTIGO ALFA - CG Nº 024/2022</v>
          </cell>
          <cell r="E1137" t="str">
            <v>RENAN VALOIS COSTA DA SILVEIRA</v>
          </cell>
          <cell r="F1137" t="str">
            <v>2 - Outros Profissionais da Saúde</v>
          </cell>
          <cell r="G1137" t="str">
            <v>2235-05</v>
          </cell>
          <cell r="H1137" t="str">
            <v>10/2024</v>
          </cell>
          <cell r="I1137">
            <v>0</v>
          </cell>
          <cell r="J1137">
            <v>429.48880000000003</v>
          </cell>
          <cell r="L1137">
            <v>0</v>
          </cell>
          <cell r="M1137">
            <v>0</v>
          </cell>
          <cell r="R1137">
            <v>0</v>
          </cell>
          <cell r="S1137">
            <v>0</v>
          </cell>
          <cell r="U1137">
            <v>0</v>
          </cell>
        </row>
        <row r="1138">
          <cell r="C1138" t="str">
            <v>HOSPITAL NOSSA SENHORA DAS GRAÇAS - ANTIGO ALFA - CG Nº 024/2022</v>
          </cell>
          <cell r="E1138" t="str">
            <v>RENATA CAMPOS BEZERRA</v>
          </cell>
          <cell r="F1138" t="str">
            <v>2 - Outros Profissionais da Saúde</v>
          </cell>
          <cell r="G1138" t="str">
            <v>2237-10</v>
          </cell>
          <cell r="H1138" t="str">
            <v>10/2024</v>
          </cell>
          <cell r="I1138">
            <v>0</v>
          </cell>
          <cell r="J1138">
            <v>291.28719999999998</v>
          </cell>
          <cell r="L1138">
            <v>0</v>
          </cell>
          <cell r="M1138">
            <v>0</v>
          </cell>
          <cell r="R1138">
            <v>0</v>
          </cell>
          <cell r="S1138">
            <v>0</v>
          </cell>
          <cell r="U1138">
            <v>0</v>
          </cell>
        </row>
        <row r="1139">
          <cell r="C1139" t="str">
            <v>HOSPITAL NOSSA SENHORA DAS GRAÇAS - ANTIGO ALFA - CG Nº 024/2022</v>
          </cell>
          <cell r="E1139" t="str">
            <v>RENATA CRISTINA DE OLIVEIRA MARQUES</v>
          </cell>
          <cell r="F1139" t="str">
            <v>2 - Outros Profissionais da Saúde</v>
          </cell>
          <cell r="G1139" t="str">
            <v>2237-05</v>
          </cell>
          <cell r="H1139" t="str">
            <v>10/2024</v>
          </cell>
          <cell r="I1139">
            <v>0</v>
          </cell>
          <cell r="J1139">
            <v>132.11519999999999</v>
          </cell>
          <cell r="L1139">
            <v>198.72804968944101</v>
          </cell>
          <cell r="M1139">
            <v>28.87</v>
          </cell>
          <cell r="R1139">
            <v>135.63414860003027</v>
          </cell>
          <cell r="S1139">
            <v>86.61</v>
          </cell>
          <cell r="U1139">
            <v>83.7</v>
          </cell>
        </row>
        <row r="1140">
          <cell r="C1140" t="str">
            <v>HOSPITAL NOSSA SENHORA DAS GRAÇAS - ANTIGO ALFA - CG Nº 024/2022</v>
          </cell>
          <cell r="E1140" t="str">
            <v>RENATA DA SILVA GOUVEIA MELO</v>
          </cell>
          <cell r="F1140" t="str">
            <v>2 - Outros Profissionais da Saúde</v>
          </cell>
          <cell r="G1140" t="str">
            <v>5211-30</v>
          </cell>
          <cell r="H1140" t="str">
            <v>10/2024</v>
          </cell>
          <cell r="I1140">
            <v>0</v>
          </cell>
          <cell r="J1140">
            <v>163.2552</v>
          </cell>
          <cell r="L1140">
            <v>0</v>
          </cell>
          <cell r="M1140">
            <v>0</v>
          </cell>
          <cell r="R1140">
            <v>0</v>
          </cell>
          <cell r="S1140">
            <v>0</v>
          </cell>
          <cell r="U1140">
            <v>0</v>
          </cell>
        </row>
        <row r="1141">
          <cell r="C1141" t="str">
            <v>HOSPITAL NOSSA SENHORA DAS GRAÇAS - ANTIGO ALFA - CG Nº 024/2022</v>
          </cell>
          <cell r="E1141" t="str">
            <v>RENATA EMMANUELLE DE ALMEIDA MAFRA</v>
          </cell>
          <cell r="F1141" t="str">
            <v>3 - Administrativo</v>
          </cell>
          <cell r="G1141" t="str">
            <v>1421-05</v>
          </cell>
          <cell r="H1141" t="str">
            <v>10/2024</v>
          </cell>
          <cell r="I1141">
            <v>0</v>
          </cell>
          <cell r="J1141">
            <v>629.20960000000002</v>
          </cell>
          <cell r="L1141">
            <v>0</v>
          </cell>
          <cell r="M1141">
            <v>0</v>
          </cell>
          <cell r="R1141">
            <v>0</v>
          </cell>
          <cell r="S1141">
            <v>0</v>
          </cell>
          <cell r="U1141">
            <v>0</v>
          </cell>
        </row>
        <row r="1142">
          <cell r="C1142" t="str">
            <v>HOSPITAL NOSSA SENHORA DAS GRAÇAS - ANTIGO ALFA - CG Nº 024/2022</v>
          </cell>
          <cell r="E1142" t="str">
            <v>RENATA EVANGELISTA FREIRE DE SA</v>
          </cell>
          <cell r="F1142" t="str">
            <v>2 - Outros Profissionais da Saúde</v>
          </cell>
          <cell r="G1142" t="str">
            <v>2235-05</v>
          </cell>
          <cell r="H1142" t="str">
            <v>10/2024</v>
          </cell>
          <cell r="I1142">
            <v>0</v>
          </cell>
          <cell r="J1142">
            <v>408.86559999999997</v>
          </cell>
          <cell r="L1142">
            <v>198.72804968944101</v>
          </cell>
          <cell r="M1142">
            <v>3.05</v>
          </cell>
          <cell r="R1142">
            <v>0</v>
          </cell>
          <cell r="S1142">
            <v>0</v>
          </cell>
          <cell r="U1142">
            <v>0</v>
          </cell>
        </row>
        <row r="1143">
          <cell r="C1143" t="str">
            <v>HOSPITAL NOSSA SENHORA DAS GRAÇAS - ANTIGO ALFA - CG Nº 024/2022</v>
          </cell>
          <cell r="E1143" t="str">
            <v>RENATA LAIS DA SILVA</v>
          </cell>
          <cell r="F1143" t="str">
            <v>3 - Administrativo</v>
          </cell>
          <cell r="G1143" t="str">
            <v>5143-20</v>
          </cell>
          <cell r="H1143" t="str">
            <v>10/2024</v>
          </cell>
          <cell r="I1143">
            <v>0</v>
          </cell>
          <cell r="J1143">
            <v>0</v>
          </cell>
          <cell r="L1143">
            <v>0</v>
          </cell>
          <cell r="M1143">
            <v>0</v>
          </cell>
          <cell r="R1143">
            <v>194.47079942932055</v>
          </cell>
          <cell r="S1143">
            <v>188.6</v>
          </cell>
          <cell r="U1143">
            <v>0</v>
          </cell>
        </row>
        <row r="1144">
          <cell r="C1144" t="str">
            <v>HOSPITAL NOSSA SENHORA DAS GRAÇAS - ANTIGO ALFA - CG Nº 024/2022</v>
          </cell>
          <cell r="E1144" t="str">
            <v>RENATA MARIA RIBEIRO DE ALMEIDA</v>
          </cell>
          <cell r="F1144" t="str">
            <v>2 - Outros Profissionais da Saúde</v>
          </cell>
          <cell r="G1144" t="str">
            <v>5211-30</v>
          </cell>
          <cell r="H1144" t="str">
            <v>10/2024</v>
          </cell>
          <cell r="I1144">
            <v>0</v>
          </cell>
          <cell r="J1144">
            <v>132.14160000000001</v>
          </cell>
          <cell r="L1144">
            <v>0</v>
          </cell>
          <cell r="M1144">
            <v>0</v>
          </cell>
          <cell r="R1144">
            <v>0</v>
          </cell>
          <cell r="S1144">
            <v>0</v>
          </cell>
          <cell r="U1144">
            <v>0</v>
          </cell>
        </row>
        <row r="1145">
          <cell r="C1145" t="str">
            <v>HOSPITAL NOSSA SENHORA DAS GRAÇAS - ANTIGO ALFA - CG Nº 024/2022</v>
          </cell>
          <cell r="E1145" t="str">
            <v>RENATA SACCHELLI DE PAIVA</v>
          </cell>
          <cell r="F1145" t="str">
            <v>2 - Outros Profissionais da Saúde</v>
          </cell>
          <cell r="G1145" t="str">
            <v>2236-05</v>
          </cell>
          <cell r="H1145" t="str">
            <v>10/2024</v>
          </cell>
          <cell r="I1145">
            <v>0</v>
          </cell>
          <cell r="J1145">
            <v>225.2544</v>
          </cell>
          <cell r="L1145">
            <v>0</v>
          </cell>
          <cell r="M1145">
            <v>0</v>
          </cell>
          <cell r="R1145">
            <v>0</v>
          </cell>
          <cell r="S1145">
            <v>0</v>
          </cell>
          <cell r="U1145">
            <v>0</v>
          </cell>
        </row>
        <row r="1146">
          <cell r="C1146" t="str">
            <v>HOSPITAL NOSSA SENHORA DAS GRAÇAS - ANTIGO ALFA - CG Nº 024/2022</v>
          </cell>
          <cell r="E1146" t="str">
            <v>RENATA SANTANA DE FREITAS</v>
          </cell>
          <cell r="F1146" t="str">
            <v>2 - Outros Profissionais da Saúde</v>
          </cell>
          <cell r="G1146" t="str">
            <v>3222-25</v>
          </cell>
          <cell r="H1146" t="str">
            <v>10/2024</v>
          </cell>
          <cell r="I1146">
            <v>0</v>
          </cell>
          <cell r="J1146">
            <v>335.38479999999998</v>
          </cell>
          <cell r="L1146">
            <v>198.72804968944101</v>
          </cell>
          <cell r="M1146">
            <v>33.43</v>
          </cell>
          <cell r="R1146">
            <v>0</v>
          </cell>
          <cell r="S1146">
            <v>0</v>
          </cell>
          <cell r="U1146">
            <v>0</v>
          </cell>
        </row>
        <row r="1147">
          <cell r="C1147" t="str">
            <v>HOSPITAL NOSSA SENHORA DAS GRAÇAS - ANTIGO ALFA - CG Nº 024/2022</v>
          </cell>
          <cell r="E1147" t="str">
            <v>RENATA SOARES DA SILVA</v>
          </cell>
          <cell r="F1147" t="str">
            <v>2 - Outros Profissionais da Saúde</v>
          </cell>
          <cell r="G1147" t="str">
            <v>3222-05</v>
          </cell>
          <cell r="H1147" t="str">
            <v>10/2024</v>
          </cell>
          <cell r="I1147">
            <v>0</v>
          </cell>
          <cell r="J1147">
            <v>293.48239999999998</v>
          </cell>
          <cell r="L1147">
            <v>198.72804968944101</v>
          </cell>
          <cell r="M1147">
            <v>28.24</v>
          </cell>
          <cell r="R1147">
            <v>0</v>
          </cell>
          <cell r="S1147">
            <v>0</v>
          </cell>
          <cell r="U1147">
            <v>0</v>
          </cell>
        </row>
        <row r="1148">
          <cell r="C1148" t="str">
            <v>HOSPITAL NOSSA SENHORA DAS GRAÇAS - ANTIGO ALFA - CG Nº 024/2022</v>
          </cell>
          <cell r="E1148" t="str">
            <v>RENATA SOARES DA SILVA</v>
          </cell>
          <cell r="F1148" t="str">
            <v>2 - Outros Profissionais da Saúde</v>
          </cell>
          <cell r="G1148" t="str">
            <v>3222-05</v>
          </cell>
          <cell r="H1148" t="str">
            <v>10/2024</v>
          </cell>
          <cell r="I1148">
            <v>0</v>
          </cell>
          <cell r="J1148">
            <v>349.58879999999999</v>
          </cell>
          <cell r="L1148">
            <v>198.72804968944101</v>
          </cell>
          <cell r="M1148">
            <v>28.24</v>
          </cell>
          <cell r="R1148">
            <v>0</v>
          </cell>
          <cell r="S1148">
            <v>73.42</v>
          </cell>
          <cell r="U1148">
            <v>0</v>
          </cell>
        </row>
        <row r="1149">
          <cell r="C1149" t="str">
            <v>HOSPITAL NOSSA SENHORA DAS GRAÇAS - ANTIGO ALFA - CG Nº 024/2022</v>
          </cell>
          <cell r="E1149" t="str">
            <v>RENATA VANESSA SOUSA DE OLIVEIRA</v>
          </cell>
          <cell r="F1149" t="str">
            <v>3 - Administrativo</v>
          </cell>
          <cell r="G1149" t="str">
            <v xml:space="preserve">25210-5 </v>
          </cell>
          <cell r="H1149" t="str">
            <v>10/2024</v>
          </cell>
          <cell r="I1149">
            <v>0</v>
          </cell>
          <cell r="J1149">
            <v>455.88560000000001</v>
          </cell>
          <cell r="L1149">
            <v>0</v>
          </cell>
          <cell r="M1149">
            <v>0</v>
          </cell>
          <cell r="R1149">
            <v>0</v>
          </cell>
          <cell r="S1149">
            <v>0</v>
          </cell>
          <cell r="U1149">
            <v>0</v>
          </cell>
        </row>
        <row r="1150">
          <cell r="C1150" t="str">
            <v>HOSPITAL NOSSA SENHORA DAS GRAÇAS - ANTIGO ALFA - CG Nº 024/2022</v>
          </cell>
          <cell r="E1150" t="str">
            <v>RENATHA CAVALCANTI DE OLIVEIRA</v>
          </cell>
          <cell r="F1150" t="str">
            <v>2 - Outros Profissionais da Saúde</v>
          </cell>
          <cell r="G1150" t="str">
            <v>2235-05</v>
          </cell>
          <cell r="H1150" t="str">
            <v>10/2024</v>
          </cell>
          <cell r="I1150">
            <v>0</v>
          </cell>
          <cell r="J1150">
            <v>453.98880000000003</v>
          </cell>
          <cell r="L1150">
            <v>198.72804968944101</v>
          </cell>
          <cell r="M1150">
            <v>3.05</v>
          </cell>
          <cell r="R1150">
            <v>0</v>
          </cell>
          <cell r="S1150">
            <v>0</v>
          </cell>
          <cell r="U1150">
            <v>0</v>
          </cell>
        </row>
        <row r="1151">
          <cell r="C1151" t="str">
            <v>HOSPITAL NOSSA SENHORA DAS GRAÇAS - ANTIGO ALFA - CG Nº 024/2022</v>
          </cell>
          <cell r="E1151" t="str">
            <v>RENATO DO NASCIMENTO NUNES</v>
          </cell>
          <cell r="F1151" t="str">
            <v>3 - Administrativo</v>
          </cell>
          <cell r="G1151" t="str">
            <v>5143-20</v>
          </cell>
          <cell r="H1151" t="str">
            <v>10/2024</v>
          </cell>
          <cell r="I1151">
            <v>0</v>
          </cell>
          <cell r="J1151">
            <v>89.095200000000006</v>
          </cell>
          <cell r="L1151">
            <v>198.72804968944101</v>
          </cell>
          <cell r="M1151">
            <v>28.8</v>
          </cell>
          <cell r="R1151">
            <v>253.30745025861083</v>
          </cell>
          <cell r="S1151">
            <v>0</v>
          </cell>
          <cell r="U1151">
            <v>0</v>
          </cell>
        </row>
        <row r="1152">
          <cell r="C1152" t="str">
            <v>HOSPITAL NOSSA SENHORA DAS GRAÇAS - ANTIGO ALFA - CG Nº 024/2022</v>
          </cell>
          <cell r="E1152" t="str">
            <v>RENATO MARTINS DA COSTA</v>
          </cell>
          <cell r="F1152" t="str">
            <v>2 - Outros Profissionais da Saúde</v>
          </cell>
          <cell r="G1152" t="str">
            <v>3241-15</v>
          </cell>
          <cell r="H1152" t="str">
            <v>10/2024</v>
          </cell>
          <cell r="I1152">
            <v>0</v>
          </cell>
          <cell r="J1152">
            <v>305.1472</v>
          </cell>
          <cell r="L1152">
            <v>0</v>
          </cell>
          <cell r="M1152">
            <v>0</v>
          </cell>
          <cell r="R1152">
            <v>0</v>
          </cell>
          <cell r="S1152">
            <v>0</v>
          </cell>
          <cell r="U1152">
            <v>0</v>
          </cell>
        </row>
        <row r="1153">
          <cell r="C1153" t="str">
            <v>HOSPITAL NOSSA SENHORA DAS GRAÇAS - ANTIGO ALFA - CG Nº 024/2022</v>
          </cell>
          <cell r="E1153" t="str">
            <v>RHAYANNE VASCONCELOS DE LIRA</v>
          </cell>
          <cell r="F1153" t="str">
            <v>2 - Outros Profissionais da Saúde</v>
          </cell>
          <cell r="G1153" t="str">
            <v>2236-05</v>
          </cell>
          <cell r="H1153" t="str">
            <v>10/2024</v>
          </cell>
          <cell r="I1153">
            <v>0</v>
          </cell>
          <cell r="J1153">
            <v>214.12479999999999</v>
          </cell>
          <cell r="L1153">
            <v>0</v>
          </cell>
          <cell r="M1153">
            <v>0</v>
          </cell>
          <cell r="R1153">
            <v>0</v>
          </cell>
          <cell r="S1153">
            <v>0</v>
          </cell>
          <cell r="U1153">
            <v>0</v>
          </cell>
        </row>
        <row r="1154">
          <cell r="C1154" t="str">
            <v>HOSPITAL NOSSA SENHORA DAS GRAÇAS - ANTIGO ALFA - CG Nº 024/2022</v>
          </cell>
          <cell r="E1154" t="str">
            <v>RHAYANNE VITHORYA BEZERRA RAMALHO DOS REIS</v>
          </cell>
          <cell r="F1154" t="str">
            <v>2 - Outros Profissionais da Saúde</v>
          </cell>
          <cell r="G1154" t="str">
            <v>2236-05</v>
          </cell>
          <cell r="H1154" t="str">
            <v>10/2024</v>
          </cell>
          <cell r="I1154">
            <v>0</v>
          </cell>
          <cell r="J1154">
            <v>226.4984</v>
          </cell>
          <cell r="L1154">
            <v>0</v>
          </cell>
          <cell r="M1154">
            <v>0</v>
          </cell>
          <cell r="R1154">
            <v>0</v>
          </cell>
          <cell r="S1154">
            <v>0</v>
          </cell>
          <cell r="U1154">
            <v>116.77</v>
          </cell>
        </row>
        <row r="1155">
          <cell r="C1155" t="str">
            <v>HOSPITAL NOSSA SENHORA DAS GRAÇAS - ANTIGO ALFA - CG Nº 024/2022</v>
          </cell>
          <cell r="E1155" t="str">
            <v>RHAYSSA KETYLLY OLIVEIRA ALVES</v>
          </cell>
          <cell r="F1155" t="str">
            <v>2 - Outros Profissionais da Saúde</v>
          </cell>
          <cell r="G1155" t="str">
            <v>5152-05</v>
          </cell>
          <cell r="H1155" t="str">
            <v>10/2024</v>
          </cell>
          <cell r="I1155">
            <v>0</v>
          </cell>
          <cell r="J1155">
            <v>130.57040000000001</v>
          </cell>
          <cell r="L1155">
            <v>198.72804968944101</v>
          </cell>
          <cell r="M1155">
            <v>29.07</v>
          </cell>
          <cell r="R1155">
            <v>0</v>
          </cell>
          <cell r="S1155">
            <v>0</v>
          </cell>
          <cell r="U1155">
            <v>0</v>
          </cell>
        </row>
        <row r="1156">
          <cell r="C1156" t="str">
            <v>HOSPITAL NOSSA SENHORA DAS GRAÇAS - ANTIGO ALFA - CG Nº 024/2022</v>
          </cell>
          <cell r="E1156" t="str">
            <v>RICARDO ALVES DA FONSECA</v>
          </cell>
          <cell r="F1156" t="str">
            <v>2 - Outros Profissionais da Saúde</v>
          </cell>
          <cell r="G1156" t="str">
            <v>5211-30</v>
          </cell>
          <cell r="H1156" t="str">
            <v>10/2024</v>
          </cell>
          <cell r="I1156">
            <v>0</v>
          </cell>
          <cell r="J1156">
            <v>155.5128</v>
          </cell>
          <cell r="L1156">
            <v>0</v>
          </cell>
          <cell r="M1156">
            <v>0</v>
          </cell>
          <cell r="R1156">
            <v>0</v>
          </cell>
          <cell r="S1156">
            <v>14.49</v>
          </cell>
          <cell r="U1156">
            <v>0</v>
          </cell>
        </row>
        <row r="1157">
          <cell r="C1157" t="str">
            <v>HOSPITAL NOSSA SENHORA DAS GRAÇAS - ANTIGO ALFA - CG Nº 024/2022</v>
          </cell>
          <cell r="E1157" t="str">
            <v>RILANY LUIZE ANJOS DE MELO</v>
          </cell>
          <cell r="F1157" t="str">
            <v>2 - Outros Profissionais da Saúde</v>
          </cell>
          <cell r="G1157" t="str">
            <v>2235-05</v>
          </cell>
          <cell r="H1157" t="str">
            <v>10/2024</v>
          </cell>
          <cell r="I1157">
            <v>0</v>
          </cell>
          <cell r="J1157">
            <v>432.7792</v>
          </cell>
          <cell r="L1157">
            <v>0</v>
          </cell>
          <cell r="M1157">
            <v>0</v>
          </cell>
          <cell r="R1157">
            <v>0</v>
          </cell>
          <cell r="S1157">
            <v>0</v>
          </cell>
          <cell r="U1157">
            <v>0</v>
          </cell>
        </row>
        <row r="1158">
          <cell r="C1158" t="str">
            <v>HOSPITAL NOSSA SENHORA DAS GRAÇAS - ANTIGO ALFA - CG Nº 024/2022</v>
          </cell>
          <cell r="E1158" t="str">
            <v>RILLARY SABRINY OLIVEIRA ALVES</v>
          </cell>
          <cell r="F1158" t="str">
            <v>2 - Outros Profissionais da Saúde</v>
          </cell>
          <cell r="G1158" t="str">
            <v>3241-15</v>
          </cell>
          <cell r="H1158" t="str">
            <v>10/2024</v>
          </cell>
          <cell r="I1158">
            <v>0</v>
          </cell>
          <cell r="J1158">
            <v>316.93520000000001</v>
          </cell>
          <cell r="L1158">
            <v>0</v>
          </cell>
          <cell r="M1158">
            <v>0</v>
          </cell>
          <cell r="R1158">
            <v>0</v>
          </cell>
          <cell r="S1158">
            <v>0</v>
          </cell>
          <cell r="U1158">
            <v>0</v>
          </cell>
        </row>
        <row r="1159">
          <cell r="C1159" t="str">
            <v>HOSPITAL NOSSA SENHORA DAS GRAÇAS - ANTIGO ALFA - CG Nº 024/2022</v>
          </cell>
          <cell r="E1159" t="str">
            <v>RITA CASSIA DO NASCIMENTO SILVA</v>
          </cell>
          <cell r="F1159" t="str">
            <v>3 - Administrativo</v>
          </cell>
          <cell r="G1159" t="str">
            <v>5143-20</v>
          </cell>
          <cell r="H1159" t="str">
            <v>10/2024</v>
          </cell>
          <cell r="I1159">
            <v>0</v>
          </cell>
          <cell r="J1159">
            <v>138.07679999999999</v>
          </cell>
          <cell r="L1159">
            <v>198.72804968944101</v>
          </cell>
          <cell r="M1159">
            <v>28.87</v>
          </cell>
          <cell r="R1159">
            <v>0</v>
          </cell>
          <cell r="S1159">
            <v>0</v>
          </cell>
          <cell r="U1159">
            <v>0</v>
          </cell>
        </row>
        <row r="1160">
          <cell r="C1160" t="str">
            <v>HOSPITAL NOSSA SENHORA DAS GRAÇAS - ANTIGO ALFA - CG Nº 024/2022</v>
          </cell>
          <cell r="E1160" t="str">
            <v>RITA DE CASSIA OLIVEIRA DA SILVA PORTO</v>
          </cell>
          <cell r="F1160" t="str">
            <v>2 - Outros Profissionais da Saúde</v>
          </cell>
          <cell r="G1160" t="str">
            <v>5152-05</v>
          </cell>
          <cell r="H1160" t="str">
            <v>10/2024</v>
          </cell>
          <cell r="I1160">
            <v>0</v>
          </cell>
          <cell r="J1160">
            <v>152.29519999999999</v>
          </cell>
          <cell r="L1160">
            <v>0</v>
          </cell>
          <cell r="M1160">
            <v>0</v>
          </cell>
          <cell r="R1160">
            <v>0</v>
          </cell>
          <cell r="S1160">
            <v>0</v>
          </cell>
          <cell r="U1160">
            <v>0</v>
          </cell>
        </row>
        <row r="1161">
          <cell r="C1161" t="str">
            <v>HOSPITAL NOSSA SENHORA DAS GRAÇAS - ANTIGO ALFA - CG Nº 024/2022</v>
          </cell>
          <cell r="E1161" t="str">
            <v>RITA VANESSA HELENA DA SILVA</v>
          </cell>
          <cell r="F1161" t="str">
            <v>2 - Outros Profissionais da Saúde</v>
          </cell>
          <cell r="G1161" t="str">
            <v>2235-05</v>
          </cell>
          <cell r="H1161" t="str">
            <v>10/2024</v>
          </cell>
          <cell r="I1161">
            <v>0</v>
          </cell>
          <cell r="J1161">
            <v>274.9024</v>
          </cell>
          <cell r="L1161">
            <v>0</v>
          </cell>
          <cell r="M1161">
            <v>0</v>
          </cell>
          <cell r="R1161">
            <v>0</v>
          </cell>
          <cell r="S1161">
            <v>0</v>
          </cell>
          <cell r="U1161">
            <v>0</v>
          </cell>
        </row>
        <row r="1162">
          <cell r="C1162" t="str">
            <v>HOSPITAL NOSSA SENHORA DAS GRAÇAS - ANTIGO ALFA - CG Nº 024/2022</v>
          </cell>
          <cell r="E1162" t="str">
            <v>RIVALDO RAMOS DE LIMA</v>
          </cell>
          <cell r="F1162" t="str">
            <v>2 - Outros Profissionais da Saúde</v>
          </cell>
          <cell r="G1162" t="str">
            <v>3222-05</v>
          </cell>
          <cell r="H1162" t="str">
            <v>10/2024</v>
          </cell>
          <cell r="I1162">
            <v>0</v>
          </cell>
          <cell r="J1162">
            <v>312.42559999999997</v>
          </cell>
          <cell r="L1162">
            <v>198.72804968944101</v>
          </cell>
          <cell r="M1162">
            <v>28.24</v>
          </cell>
          <cell r="R1162">
            <v>270.11792192412236</v>
          </cell>
          <cell r="S1162">
            <v>80.2</v>
          </cell>
          <cell r="U1162">
            <v>0</v>
          </cell>
        </row>
        <row r="1163">
          <cell r="C1163" t="str">
            <v>HOSPITAL NOSSA SENHORA DAS GRAÇAS - ANTIGO ALFA - CG Nº 024/2022</v>
          </cell>
          <cell r="E1163" t="str">
            <v>ROBELIO PACHECO DE FARIAS JUNIOR</v>
          </cell>
          <cell r="F1163" t="str">
            <v>2 - Outros Profissionais da Saúde</v>
          </cell>
          <cell r="G1163" t="str">
            <v>3222-05</v>
          </cell>
          <cell r="H1163" t="str">
            <v>10/2024</v>
          </cell>
          <cell r="I1163">
            <v>0</v>
          </cell>
          <cell r="J1163">
            <v>307.3152</v>
          </cell>
          <cell r="L1163">
            <v>198.72804968944101</v>
          </cell>
          <cell r="M1163">
            <v>28.24</v>
          </cell>
          <cell r="R1163">
            <v>127.22891276727451</v>
          </cell>
          <cell r="S1163">
            <v>79.75</v>
          </cell>
          <cell r="U1163">
            <v>0</v>
          </cell>
        </row>
        <row r="1164">
          <cell r="C1164" t="str">
            <v>HOSPITAL NOSSA SENHORA DAS GRAÇAS - ANTIGO ALFA - CG Nº 024/2022</v>
          </cell>
          <cell r="E1164" t="str">
            <v>ROBERIO ALVES VIANA</v>
          </cell>
          <cell r="F1164" t="str">
            <v>2 - Outros Profissionais da Saúde</v>
          </cell>
          <cell r="G1164" t="str">
            <v>5151-10</v>
          </cell>
          <cell r="H1164" t="str">
            <v>10/2024</v>
          </cell>
          <cell r="I1164">
            <v>0</v>
          </cell>
          <cell r="J1164">
            <v>155.22319999999999</v>
          </cell>
          <cell r="L1164">
            <v>198.72804968944101</v>
          </cell>
          <cell r="M1164">
            <v>28.87</v>
          </cell>
          <cell r="R1164">
            <v>135.63414860003027</v>
          </cell>
          <cell r="S1164">
            <v>86.61</v>
          </cell>
          <cell r="U1164">
            <v>0</v>
          </cell>
        </row>
        <row r="1165">
          <cell r="C1165" t="str">
            <v>HOSPITAL NOSSA SENHORA DAS GRAÇAS - ANTIGO ALFA - CG Nº 024/2022</v>
          </cell>
          <cell r="E1165" t="str">
            <v>ROBERTA JORDAO DE MOURA</v>
          </cell>
          <cell r="F1165" t="str">
            <v>2 - Outros Profissionais da Saúde</v>
          </cell>
          <cell r="G1165" t="str">
            <v>2235-05</v>
          </cell>
          <cell r="H1165" t="str">
            <v>10/2024</v>
          </cell>
          <cell r="I1165">
            <v>0</v>
          </cell>
          <cell r="J1165">
            <v>413.12799999999999</v>
          </cell>
          <cell r="L1165">
            <v>198.72804968944101</v>
          </cell>
          <cell r="M1165">
            <v>3.33</v>
          </cell>
          <cell r="R1165">
            <v>387.79122358270291</v>
          </cell>
          <cell r="S1165">
            <v>133.31</v>
          </cell>
          <cell r="U1165">
            <v>0</v>
          </cell>
        </row>
        <row r="1166">
          <cell r="C1166" t="str">
            <v>HOSPITAL NOSSA SENHORA DAS GRAÇAS - ANTIGO ALFA - CG Nº 024/2022</v>
          </cell>
          <cell r="E1166" t="str">
            <v>ROBERTO BANDEIRA DE AMORIM</v>
          </cell>
          <cell r="F1166" t="str">
            <v>2 - Outros Profissionais da Saúde</v>
          </cell>
          <cell r="G1166" t="str">
            <v>5211-30</v>
          </cell>
          <cell r="H1166" t="str">
            <v>10/2024</v>
          </cell>
          <cell r="I1166">
            <v>0</v>
          </cell>
          <cell r="J1166">
            <v>128.7576</v>
          </cell>
          <cell r="L1166">
            <v>0</v>
          </cell>
          <cell r="M1166">
            <v>0</v>
          </cell>
          <cell r="R1166">
            <v>253.30745025861083</v>
          </cell>
          <cell r="S1166">
            <v>90.16</v>
          </cell>
          <cell r="U1166">
            <v>0</v>
          </cell>
        </row>
        <row r="1167">
          <cell r="C1167" t="str">
            <v>HOSPITAL NOSSA SENHORA DAS GRAÇAS - ANTIGO ALFA - CG Nº 024/2022</v>
          </cell>
          <cell r="E1167" t="str">
            <v>ROBERTO OLIVEIRA DE MOURA JUNIOR</v>
          </cell>
          <cell r="F1167" t="str">
            <v>2 - Outros Profissionais da Saúde</v>
          </cell>
          <cell r="G1167" t="str">
            <v>2236-05</v>
          </cell>
          <cell r="H1167" t="str">
            <v>10/2024</v>
          </cell>
          <cell r="I1167">
            <v>0</v>
          </cell>
          <cell r="J1167">
            <v>396.40960000000001</v>
          </cell>
          <cell r="L1167">
            <v>198.72804968944101</v>
          </cell>
          <cell r="M1167">
            <v>2.7</v>
          </cell>
          <cell r="R1167">
            <v>0</v>
          </cell>
          <cell r="S1167">
            <v>0</v>
          </cell>
          <cell r="U1167">
            <v>0</v>
          </cell>
        </row>
        <row r="1168">
          <cell r="C1168" t="str">
            <v>HOSPITAL NOSSA SENHORA DAS GRAÇAS - ANTIGO ALFA - CG Nº 024/2022</v>
          </cell>
          <cell r="E1168" t="str">
            <v>ROBERTTA CLARYSSA PONTES PASSAVANTE DE OLIVEIRA</v>
          </cell>
          <cell r="F1168" t="str">
            <v>2 - Outros Profissionais da Saúde</v>
          </cell>
          <cell r="G1168" t="str">
            <v>2236-05</v>
          </cell>
          <cell r="H1168" t="str">
            <v>10/2024</v>
          </cell>
          <cell r="I1168">
            <v>0</v>
          </cell>
          <cell r="J1168">
            <v>233.62880000000001</v>
          </cell>
          <cell r="L1168">
            <v>198.72804968944101</v>
          </cell>
          <cell r="M1168">
            <v>2.7</v>
          </cell>
          <cell r="R1168">
            <v>0</v>
          </cell>
          <cell r="S1168">
            <v>0</v>
          </cell>
          <cell r="U1168">
            <v>0</v>
          </cell>
        </row>
        <row r="1169">
          <cell r="C1169" t="str">
            <v>HOSPITAL NOSSA SENHORA DAS GRAÇAS - ANTIGO ALFA - CG Nº 024/2022</v>
          </cell>
          <cell r="E1169" t="str">
            <v>ROBSON JULIAO DA LUZ</v>
          </cell>
          <cell r="F1169" t="str">
            <v>3 - Administrativo</v>
          </cell>
          <cell r="G1169" t="str">
            <v>9511-05</v>
          </cell>
          <cell r="H1169" t="str">
            <v>10/2024</v>
          </cell>
          <cell r="I1169">
            <v>0</v>
          </cell>
          <cell r="J1169">
            <v>205.7672</v>
          </cell>
          <cell r="L1169">
            <v>0</v>
          </cell>
          <cell r="M1169">
            <v>0</v>
          </cell>
          <cell r="R1169">
            <v>135.63414860003027</v>
          </cell>
          <cell r="S1169">
            <v>0</v>
          </cell>
          <cell r="U1169">
            <v>0</v>
          </cell>
        </row>
        <row r="1170">
          <cell r="C1170" t="str">
            <v>HOSPITAL NOSSA SENHORA DAS GRAÇAS - ANTIGO ALFA - CG Nº 024/2022</v>
          </cell>
          <cell r="E1170" t="str">
            <v>ROBSON LEAL DE ANDRADE</v>
          </cell>
          <cell r="F1170" t="str">
            <v>2 - Outros Profissionais da Saúde</v>
          </cell>
          <cell r="G1170" t="str">
            <v>2235-05</v>
          </cell>
          <cell r="H1170" t="str">
            <v>10/2024</v>
          </cell>
          <cell r="I1170">
            <v>0</v>
          </cell>
          <cell r="J1170">
            <v>468.54719999999998</v>
          </cell>
          <cell r="L1170">
            <v>0</v>
          </cell>
          <cell r="M1170">
            <v>0</v>
          </cell>
          <cell r="R1170">
            <v>0</v>
          </cell>
          <cell r="S1170">
            <v>0</v>
          </cell>
          <cell r="U1170">
            <v>0</v>
          </cell>
        </row>
        <row r="1171">
          <cell r="C1171" t="str">
            <v>HOSPITAL NOSSA SENHORA DAS GRAÇAS - ANTIGO ALFA - CG Nº 024/2022</v>
          </cell>
          <cell r="E1171" t="str">
            <v>ROBSON MONTEIRO DOS SANTOS JUNIOR</v>
          </cell>
          <cell r="F1171" t="str">
            <v>3 - Administrativo</v>
          </cell>
          <cell r="G1171" t="str">
            <v>2124-20</v>
          </cell>
          <cell r="H1171" t="str">
            <v>10/2024</v>
          </cell>
          <cell r="I1171">
            <v>0</v>
          </cell>
          <cell r="J1171">
            <v>290.68560000000002</v>
          </cell>
          <cell r="L1171">
            <v>0</v>
          </cell>
          <cell r="M1171">
            <v>0</v>
          </cell>
          <cell r="R1171">
            <v>0</v>
          </cell>
          <cell r="S1171">
            <v>0</v>
          </cell>
          <cell r="U1171">
            <v>0</v>
          </cell>
        </row>
        <row r="1172">
          <cell r="C1172" t="str">
            <v>HOSPITAL NOSSA SENHORA DAS GRAÇAS - ANTIGO ALFA - CG Nº 024/2022</v>
          </cell>
          <cell r="E1172" t="str">
            <v>RODES FERREIRA DA SILVA</v>
          </cell>
          <cell r="F1172" t="str">
            <v>3 - Administrativo</v>
          </cell>
          <cell r="G1172" t="str">
            <v>5143-20</v>
          </cell>
          <cell r="H1172" t="str">
            <v>10/2024</v>
          </cell>
          <cell r="I1172">
            <v>0</v>
          </cell>
          <cell r="J1172">
            <v>138.07679999999999</v>
          </cell>
          <cell r="L1172">
            <v>198.72804968944101</v>
          </cell>
          <cell r="M1172">
            <v>28.87</v>
          </cell>
          <cell r="R1172">
            <v>135.63414860003027</v>
          </cell>
          <cell r="S1172">
            <v>86.61</v>
          </cell>
          <cell r="U1172">
            <v>0</v>
          </cell>
        </row>
        <row r="1173">
          <cell r="C1173" t="str">
            <v>HOSPITAL NOSSA SENHORA DAS GRAÇAS - ANTIGO ALFA - CG Nº 024/2022</v>
          </cell>
          <cell r="E1173" t="str">
            <v>RODOLFO FELIPE DIAS</v>
          </cell>
          <cell r="F1173" t="str">
            <v>2 - Outros Profissionais da Saúde</v>
          </cell>
          <cell r="G1173" t="str">
            <v>5152-05</v>
          </cell>
          <cell r="H1173" t="str">
            <v>10/2024</v>
          </cell>
          <cell r="I1173">
            <v>0</v>
          </cell>
          <cell r="J1173">
            <v>39.3688</v>
          </cell>
          <cell r="L1173">
            <v>0</v>
          </cell>
          <cell r="M1173">
            <v>0</v>
          </cell>
          <cell r="R1173">
            <v>0</v>
          </cell>
          <cell r="S1173">
            <v>0</v>
          </cell>
          <cell r="U1173">
            <v>0</v>
          </cell>
        </row>
        <row r="1174">
          <cell r="C1174" t="str">
            <v>HOSPITAL NOSSA SENHORA DAS GRAÇAS - ANTIGO ALFA - CG Nº 024/2022</v>
          </cell>
          <cell r="E1174" t="str">
            <v>RODOLPHO FELYPE RAMOS NOGUEIRA</v>
          </cell>
          <cell r="F1174" t="str">
            <v>2 - Outros Profissionais da Saúde</v>
          </cell>
          <cell r="G1174" t="str">
            <v>2236-05</v>
          </cell>
          <cell r="H1174" t="str">
            <v>10/2024</v>
          </cell>
          <cell r="I1174">
            <v>0</v>
          </cell>
          <cell r="J1174">
            <v>235.9136</v>
          </cell>
          <cell r="L1174">
            <v>198.72804968944101</v>
          </cell>
          <cell r="M1174">
            <v>2.7</v>
          </cell>
          <cell r="R1174">
            <v>0</v>
          </cell>
          <cell r="S1174">
            <v>0</v>
          </cell>
          <cell r="U1174">
            <v>0</v>
          </cell>
        </row>
        <row r="1175">
          <cell r="C1175" t="str">
            <v>HOSPITAL NOSSA SENHORA DAS GRAÇAS - ANTIGO ALFA - CG Nº 024/2022</v>
          </cell>
          <cell r="E1175" t="str">
            <v>RODRIGO DE PAIVA BORMANN</v>
          </cell>
          <cell r="F1175" t="str">
            <v>2 - Outros Profissionais da Saúde</v>
          </cell>
          <cell r="G1175" t="str">
            <v>2236-05</v>
          </cell>
          <cell r="H1175" t="str">
            <v>10/2024</v>
          </cell>
          <cell r="I1175">
            <v>0</v>
          </cell>
          <cell r="J1175">
            <v>266.24720000000002</v>
          </cell>
          <cell r="L1175">
            <v>0</v>
          </cell>
          <cell r="M1175">
            <v>0</v>
          </cell>
          <cell r="R1175">
            <v>0</v>
          </cell>
          <cell r="S1175">
            <v>0</v>
          </cell>
          <cell r="U1175">
            <v>0</v>
          </cell>
        </row>
        <row r="1176">
          <cell r="C1176" t="str">
            <v>HOSPITAL NOSSA SENHORA DAS GRAÇAS - ANTIGO ALFA - CG Nº 024/2022</v>
          </cell>
          <cell r="E1176" t="str">
            <v>RODRIGO DUARTE FALCAO DE LIMA</v>
          </cell>
          <cell r="F1176" t="str">
            <v>3 - Administrativo</v>
          </cell>
          <cell r="G1176" t="str">
            <v>1427-05</v>
          </cell>
          <cell r="H1176" t="str">
            <v>10/2024</v>
          </cell>
          <cell r="I1176">
            <v>0</v>
          </cell>
          <cell r="J1176">
            <v>500.43680000000001</v>
          </cell>
          <cell r="L1176">
            <v>198.72804968944101</v>
          </cell>
          <cell r="M1176">
            <v>44</v>
          </cell>
          <cell r="R1176">
            <v>0</v>
          </cell>
          <cell r="S1176">
            <v>0</v>
          </cell>
          <cell r="U1176">
            <v>0</v>
          </cell>
        </row>
        <row r="1177">
          <cell r="C1177" t="str">
            <v>HOSPITAL NOSSA SENHORA DAS GRAÇAS - ANTIGO ALFA - CG Nº 024/2022</v>
          </cell>
          <cell r="E1177" t="str">
            <v>RODRIGO JOSE GOMES DE AZEVEDO</v>
          </cell>
          <cell r="F1177" t="str">
            <v>3 - Administrativo</v>
          </cell>
          <cell r="G1177" t="str">
            <v>4110-10</v>
          </cell>
          <cell r="H1177" t="str">
            <v>10/2024</v>
          </cell>
          <cell r="I1177">
            <v>0</v>
          </cell>
          <cell r="J1177">
            <v>13.3668</v>
          </cell>
          <cell r="L1177">
            <v>0</v>
          </cell>
          <cell r="M1177">
            <v>0</v>
          </cell>
          <cell r="R1177">
            <v>194.6658298213928</v>
          </cell>
          <cell r="S1177">
            <v>36.43</v>
          </cell>
          <cell r="U1177">
            <v>0</v>
          </cell>
        </row>
        <row r="1178">
          <cell r="C1178" t="str">
            <v>HOSPITAL NOSSA SENHORA DAS GRAÇAS - ANTIGO ALFA - CG Nº 024/2022</v>
          </cell>
          <cell r="E1178" t="str">
            <v>RODRIGO LIMA DE MELO</v>
          </cell>
          <cell r="F1178" t="str">
            <v>3 - Administrativo</v>
          </cell>
          <cell r="G1178" t="str">
            <v>4110-10</v>
          </cell>
          <cell r="H1178" t="str">
            <v>10/2024</v>
          </cell>
          <cell r="I1178">
            <v>0</v>
          </cell>
          <cell r="J1178">
            <v>175.44880000000001</v>
          </cell>
          <cell r="L1178">
            <v>198.72804968944101</v>
          </cell>
          <cell r="M1178">
            <v>43.86</v>
          </cell>
          <cell r="R1178">
            <v>0</v>
          </cell>
          <cell r="S1178">
            <v>0</v>
          </cell>
          <cell r="U1178">
            <v>0</v>
          </cell>
        </row>
        <row r="1179">
          <cell r="C1179" t="str">
            <v>HOSPITAL NOSSA SENHORA DAS GRAÇAS - ANTIGO ALFA - CG Nº 024/2022</v>
          </cell>
          <cell r="E1179" t="str">
            <v>RODRIGO MELO DE SIQUEIRA</v>
          </cell>
          <cell r="F1179" t="str">
            <v>3 - Administrativo</v>
          </cell>
          <cell r="G1179" t="str">
            <v>3172-10</v>
          </cell>
          <cell r="H1179" t="str">
            <v>10/2024</v>
          </cell>
          <cell r="I1179">
            <v>0</v>
          </cell>
          <cell r="J1179">
            <v>232.94</v>
          </cell>
          <cell r="L1179">
            <v>198.72804968944101</v>
          </cell>
          <cell r="M1179">
            <v>44</v>
          </cell>
          <cell r="R1179">
            <v>0</v>
          </cell>
          <cell r="S1179">
            <v>0</v>
          </cell>
          <cell r="U1179">
            <v>0</v>
          </cell>
        </row>
        <row r="1180">
          <cell r="C1180" t="str">
            <v>HOSPITAL NOSSA SENHORA DAS GRAÇAS - ANTIGO ALFA - CG Nº 024/2022</v>
          </cell>
          <cell r="E1180" t="str">
            <v>RODRIGO ROCHA DA SILVA</v>
          </cell>
          <cell r="F1180" t="str">
            <v>2 - Outros Profissionais da Saúde</v>
          </cell>
          <cell r="G1180" t="str">
            <v>5151-10</v>
          </cell>
          <cell r="H1180" t="str">
            <v>10/2024</v>
          </cell>
          <cell r="I1180">
            <v>0</v>
          </cell>
          <cell r="J1180">
            <v>158.8424</v>
          </cell>
          <cell r="L1180">
            <v>0</v>
          </cell>
          <cell r="M1180">
            <v>0</v>
          </cell>
          <cell r="R1180">
            <v>0</v>
          </cell>
          <cell r="S1180">
            <v>0</v>
          </cell>
          <cell r="U1180">
            <v>0</v>
          </cell>
        </row>
        <row r="1181">
          <cell r="C1181" t="str">
            <v>HOSPITAL NOSSA SENHORA DAS GRAÇAS - ANTIGO ALFA - CG Nº 024/2022</v>
          </cell>
          <cell r="E1181" t="str">
            <v>RODRIGO TARCISO DO NASCIMENTO VAN LUME</v>
          </cell>
          <cell r="F1181" t="str">
            <v>3 - Administrativo</v>
          </cell>
          <cell r="G1181" t="str">
            <v>5174-10</v>
          </cell>
          <cell r="H1181" t="str">
            <v>10/2024</v>
          </cell>
          <cell r="I1181">
            <v>0</v>
          </cell>
          <cell r="J1181">
            <v>159.33600000000001</v>
          </cell>
          <cell r="L1181">
            <v>198.72804968944101</v>
          </cell>
          <cell r="M1181">
            <v>28.87</v>
          </cell>
          <cell r="R1181">
            <v>135.63414860003027</v>
          </cell>
          <cell r="S1181">
            <v>72.180000000000007</v>
          </cell>
          <cell r="U1181">
            <v>0</v>
          </cell>
        </row>
        <row r="1182">
          <cell r="C1182" t="str">
            <v>HOSPITAL NOSSA SENHORA DAS GRAÇAS - ANTIGO ALFA - CG Nº 024/2022</v>
          </cell>
          <cell r="E1182" t="str">
            <v>RODSON HENRIQUE DA SILVA PONTES</v>
          </cell>
          <cell r="F1182" t="str">
            <v>3 - Administrativo</v>
          </cell>
          <cell r="G1182" t="str">
            <v>2521-05</v>
          </cell>
          <cell r="H1182" t="str">
            <v>10/2024</v>
          </cell>
          <cell r="I1182">
            <v>0</v>
          </cell>
          <cell r="J1182">
            <v>313.88080000000002</v>
          </cell>
          <cell r="L1182">
            <v>0</v>
          </cell>
          <cell r="M1182">
            <v>0</v>
          </cell>
          <cell r="R1182">
            <v>0</v>
          </cell>
          <cell r="S1182">
            <v>0</v>
          </cell>
          <cell r="U1182">
            <v>0</v>
          </cell>
        </row>
        <row r="1183">
          <cell r="C1183" t="str">
            <v>HOSPITAL NOSSA SENHORA DAS GRAÇAS - ANTIGO ALFA - CG Nº 024/2022</v>
          </cell>
          <cell r="E1183" t="str">
            <v xml:space="preserve">ROGERIO CRISTIANO GONCALVES </v>
          </cell>
          <cell r="F1183" t="str">
            <v>2 - Outros Profissionais da Saúde</v>
          </cell>
          <cell r="G1183" t="str">
            <v>3241-15</v>
          </cell>
          <cell r="H1183" t="str">
            <v>10/2024</v>
          </cell>
          <cell r="I1183">
            <v>0</v>
          </cell>
          <cell r="J1183">
            <v>358.33760000000001</v>
          </cell>
          <cell r="L1183">
            <v>0</v>
          </cell>
          <cell r="M1183">
            <v>0</v>
          </cell>
          <cell r="R1183">
            <v>0</v>
          </cell>
          <cell r="S1183">
            <v>0</v>
          </cell>
          <cell r="U1183">
            <v>0</v>
          </cell>
        </row>
        <row r="1184">
          <cell r="C1184" t="str">
            <v>HOSPITAL NOSSA SENHORA DAS GRAÇAS - ANTIGO ALFA - CG Nº 024/2022</v>
          </cell>
          <cell r="E1184" t="str">
            <v>ROGERIO TRAVASSOS DA SILVA</v>
          </cell>
          <cell r="F1184" t="str">
            <v>2 - Outros Profissionais da Saúde</v>
          </cell>
          <cell r="G1184" t="str">
            <v>5211-30</v>
          </cell>
          <cell r="H1184" t="str">
            <v>10/2024</v>
          </cell>
          <cell r="I1184">
            <v>0</v>
          </cell>
          <cell r="J1184">
            <v>128.79519999999999</v>
          </cell>
          <cell r="L1184">
            <v>198.72804968944101</v>
          </cell>
          <cell r="M1184">
            <v>32.200000000000003</v>
          </cell>
          <cell r="R1184">
            <v>387.79122358270291</v>
          </cell>
          <cell r="S1184">
            <v>96.6</v>
          </cell>
          <cell r="U1184">
            <v>0</v>
          </cell>
        </row>
        <row r="1185">
          <cell r="C1185" t="str">
            <v>HOSPITAL NOSSA SENHORA DAS GRAÇAS - ANTIGO ALFA - CG Nº 024/2022</v>
          </cell>
          <cell r="E1185" t="str">
            <v>ROMULO DOS SANTOS</v>
          </cell>
          <cell r="F1185" t="str">
            <v>3 - Administrativo</v>
          </cell>
          <cell r="G1185" t="str">
            <v>7241-10</v>
          </cell>
          <cell r="H1185" t="str">
            <v>10/2024</v>
          </cell>
          <cell r="I1185">
            <v>0</v>
          </cell>
          <cell r="J1185">
            <v>179.9264</v>
          </cell>
          <cell r="L1185">
            <v>198.72804968944101</v>
          </cell>
          <cell r="M1185">
            <v>33.26</v>
          </cell>
          <cell r="R1185">
            <v>0</v>
          </cell>
          <cell r="S1185">
            <v>0</v>
          </cell>
          <cell r="U1185">
            <v>0</v>
          </cell>
        </row>
        <row r="1186">
          <cell r="C1186" t="str">
            <v>HOSPITAL NOSSA SENHORA DAS GRAÇAS - ANTIGO ALFA - CG Nº 024/2022</v>
          </cell>
          <cell r="E1186" t="str">
            <v>RONALDO ALEXANDRE DE SOUZA</v>
          </cell>
          <cell r="F1186" t="str">
            <v>3 - Administrativo</v>
          </cell>
          <cell r="G1186" t="str">
            <v>7152-10</v>
          </cell>
          <cell r="H1186" t="str">
            <v>10/2024</v>
          </cell>
          <cell r="I1186">
            <v>0</v>
          </cell>
          <cell r="J1186">
            <v>155.6456</v>
          </cell>
          <cell r="L1186">
            <v>0</v>
          </cell>
          <cell r="M1186">
            <v>0</v>
          </cell>
          <cell r="R1186">
            <v>387.79122358270291</v>
          </cell>
          <cell r="S1186">
            <v>99.79</v>
          </cell>
          <cell r="U1186">
            <v>0</v>
          </cell>
        </row>
        <row r="1187">
          <cell r="C1187" t="str">
            <v>HOSPITAL NOSSA SENHORA DAS GRAÇAS - ANTIGO ALFA - CG Nº 024/2022</v>
          </cell>
          <cell r="E1187" t="str">
            <v>RONALDO LUCAS BARBOSA DE ARAUJO</v>
          </cell>
          <cell r="F1187" t="str">
            <v>2 - Outros Profissionais da Saúde</v>
          </cell>
          <cell r="G1187" t="str">
            <v>5211-30</v>
          </cell>
          <cell r="H1187" t="str">
            <v>10/2024</v>
          </cell>
          <cell r="I1187">
            <v>0</v>
          </cell>
          <cell r="J1187">
            <v>131.64400000000001</v>
          </cell>
          <cell r="L1187">
            <v>198.72804968944101</v>
          </cell>
          <cell r="M1187">
            <v>32.200000000000003</v>
          </cell>
          <cell r="R1187">
            <v>0</v>
          </cell>
          <cell r="S1187">
            <v>0</v>
          </cell>
          <cell r="U1187">
            <v>0</v>
          </cell>
        </row>
        <row r="1188">
          <cell r="C1188" t="str">
            <v>HOSPITAL NOSSA SENHORA DAS GRAÇAS - ANTIGO ALFA - CG Nº 024/2022</v>
          </cell>
          <cell r="E1188" t="str">
            <v>RONALDO NAZARIO DE BARROS</v>
          </cell>
          <cell r="F1188" t="str">
            <v>3 - Administrativo</v>
          </cell>
          <cell r="G1188" t="str">
            <v>9511-05</v>
          </cell>
          <cell r="H1188" t="str">
            <v>10/2024</v>
          </cell>
          <cell r="I1188">
            <v>0</v>
          </cell>
          <cell r="J1188">
            <v>198.8648</v>
          </cell>
          <cell r="L1188">
            <v>198.72804968944101</v>
          </cell>
          <cell r="M1188">
            <v>33.26</v>
          </cell>
          <cell r="R1188">
            <v>0</v>
          </cell>
          <cell r="S1188">
            <v>0</v>
          </cell>
          <cell r="U1188">
            <v>0</v>
          </cell>
        </row>
        <row r="1189">
          <cell r="C1189" t="str">
            <v>HOSPITAL NOSSA SENHORA DAS GRAÇAS - ANTIGO ALFA - CG Nº 024/2022</v>
          </cell>
          <cell r="E1189" t="str">
            <v>ROSA MARIA DOS SANTOS</v>
          </cell>
          <cell r="F1189" t="str">
            <v>2 - Outros Profissionais da Saúde</v>
          </cell>
          <cell r="G1189" t="str">
            <v>5211-30</v>
          </cell>
          <cell r="H1189" t="str">
            <v>10/2024</v>
          </cell>
          <cell r="I1189">
            <v>0</v>
          </cell>
          <cell r="J1189">
            <v>132.50239999999999</v>
          </cell>
          <cell r="L1189">
            <v>198.72804968944101</v>
          </cell>
          <cell r="M1189">
            <v>32.200000000000003</v>
          </cell>
          <cell r="R1189">
            <v>135.63414860003027</v>
          </cell>
          <cell r="S1189">
            <v>96.6</v>
          </cell>
          <cell r="U1189">
            <v>0</v>
          </cell>
        </row>
        <row r="1190">
          <cell r="C1190" t="str">
            <v>HOSPITAL NOSSA SENHORA DAS GRAÇAS - ANTIGO ALFA - CG Nº 024/2022</v>
          </cell>
          <cell r="E1190" t="str">
            <v>ROSA MARIA RODRIGUES DE BRITO</v>
          </cell>
          <cell r="F1190" t="str">
            <v>2 - Outros Profissionais da Saúde</v>
          </cell>
          <cell r="G1190" t="str">
            <v>3222-05</v>
          </cell>
          <cell r="H1190" t="str">
            <v>10/2024</v>
          </cell>
          <cell r="I1190">
            <v>0</v>
          </cell>
          <cell r="J1190">
            <v>360.44240000000002</v>
          </cell>
          <cell r="L1190">
            <v>198.72804968944101</v>
          </cell>
          <cell r="M1190">
            <v>28.24</v>
          </cell>
          <cell r="R1190">
            <v>0</v>
          </cell>
          <cell r="S1190">
            <v>0</v>
          </cell>
          <cell r="U1190">
            <v>0</v>
          </cell>
        </row>
        <row r="1191">
          <cell r="C1191" t="str">
            <v>HOSPITAL NOSSA SENHORA DAS GRAÇAS - ANTIGO ALFA - CG Nº 024/2022</v>
          </cell>
          <cell r="E1191" t="str">
            <v>ROSALIA FERREIRA DA SILVA FELIX</v>
          </cell>
          <cell r="F1191" t="str">
            <v>2 - Outros Profissionais da Saúde</v>
          </cell>
          <cell r="G1191" t="str">
            <v>3222-05</v>
          </cell>
          <cell r="H1191" t="str">
            <v>10/2024</v>
          </cell>
          <cell r="I1191">
            <v>0</v>
          </cell>
          <cell r="J1191">
            <v>278.2552</v>
          </cell>
          <cell r="L1191">
            <v>0</v>
          </cell>
          <cell r="M1191">
            <v>0</v>
          </cell>
          <cell r="R1191">
            <v>127.22891276727451</v>
          </cell>
          <cell r="S1191">
            <v>84.72</v>
          </cell>
          <cell r="U1191">
            <v>0</v>
          </cell>
        </row>
        <row r="1192">
          <cell r="C1192" t="str">
            <v>HOSPITAL NOSSA SENHORA DAS GRAÇAS - ANTIGO ALFA - CG Nº 024/2022</v>
          </cell>
          <cell r="E1192" t="str">
            <v>ROSANA CASTRO BARCELOS</v>
          </cell>
          <cell r="F1192" t="str">
            <v>2 - Outros Profissionais da Saúde</v>
          </cell>
          <cell r="G1192" t="str">
            <v>3222-05</v>
          </cell>
          <cell r="H1192" t="str">
            <v>10/2024</v>
          </cell>
          <cell r="I1192">
            <v>0</v>
          </cell>
          <cell r="J1192">
            <v>294.43920000000003</v>
          </cell>
          <cell r="L1192">
            <v>198.72804968944101</v>
          </cell>
          <cell r="M1192">
            <v>28.24</v>
          </cell>
          <cell r="R1192">
            <v>253.30745025861083</v>
          </cell>
          <cell r="S1192">
            <v>77.94</v>
          </cell>
          <cell r="U1192">
            <v>0</v>
          </cell>
        </row>
        <row r="1193">
          <cell r="C1193" t="str">
            <v>HOSPITAL NOSSA SENHORA DAS GRAÇAS - ANTIGO ALFA - CG Nº 024/2022</v>
          </cell>
          <cell r="E1193" t="str">
            <v>ROSANA MARIA DA SILVA</v>
          </cell>
          <cell r="F1193" t="str">
            <v>2 - Outros Profissionais da Saúde</v>
          </cell>
          <cell r="G1193" t="str">
            <v>3222-05</v>
          </cell>
          <cell r="H1193" t="str">
            <v>10/2024</v>
          </cell>
          <cell r="I1193">
            <v>0</v>
          </cell>
          <cell r="J1193">
            <v>279.85359999999997</v>
          </cell>
          <cell r="L1193">
            <v>198.72804968944101</v>
          </cell>
          <cell r="M1193">
            <v>28.24</v>
          </cell>
          <cell r="R1193">
            <v>127.22891276727451</v>
          </cell>
          <cell r="S1193">
            <v>61.14</v>
          </cell>
          <cell r="U1193">
            <v>0</v>
          </cell>
        </row>
        <row r="1194">
          <cell r="C1194" t="str">
            <v>HOSPITAL NOSSA SENHORA DAS GRAÇAS - ANTIGO ALFA - CG Nº 024/2022</v>
          </cell>
          <cell r="E1194" t="str">
            <v>ROSANGELA DA SILVA</v>
          </cell>
          <cell r="F1194" t="str">
            <v>2 - Outros Profissionais da Saúde</v>
          </cell>
          <cell r="G1194" t="str">
            <v>3222-05</v>
          </cell>
          <cell r="H1194" t="str">
            <v>10/2024</v>
          </cell>
          <cell r="I1194">
            <v>0</v>
          </cell>
          <cell r="J1194">
            <v>307.11360000000002</v>
          </cell>
          <cell r="L1194">
            <v>198.72804968944101</v>
          </cell>
          <cell r="M1194">
            <v>28.24</v>
          </cell>
          <cell r="R1194">
            <v>0</v>
          </cell>
          <cell r="S1194">
            <v>0</v>
          </cell>
          <cell r="U1194">
            <v>0</v>
          </cell>
        </row>
        <row r="1195">
          <cell r="C1195" t="str">
            <v>HOSPITAL NOSSA SENHORA DAS GRAÇAS - ANTIGO ALFA - CG Nº 024/2022</v>
          </cell>
          <cell r="E1195" t="str">
            <v>ROSANGELA DA SILVA JOTA</v>
          </cell>
          <cell r="F1195" t="str">
            <v>2 - Outros Profissionais da Saúde</v>
          </cell>
          <cell r="G1195" t="str">
            <v>2236-05</v>
          </cell>
          <cell r="H1195" t="str">
            <v>10/2024</v>
          </cell>
          <cell r="I1195">
            <v>0</v>
          </cell>
          <cell r="J1195">
            <v>401.98880000000003</v>
          </cell>
          <cell r="L1195">
            <v>198.72804968944101</v>
          </cell>
          <cell r="M1195">
            <v>2.7</v>
          </cell>
          <cell r="R1195">
            <v>0</v>
          </cell>
          <cell r="S1195">
            <v>0</v>
          </cell>
          <cell r="U1195">
            <v>0</v>
          </cell>
        </row>
        <row r="1196">
          <cell r="C1196" t="str">
            <v>HOSPITAL NOSSA SENHORA DAS GRAÇAS - ANTIGO ALFA - CG Nº 024/2022</v>
          </cell>
          <cell r="E1196" t="str">
            <v>ROSANGELA LIMA DE SANTANA</v>
          </cell>
          <cell r="F1196" t="str">
            <v>2 - Outros Profissionais da Saúde</v>
          </cell>
          <cell r="G1196" t="str">
            <v>3222-05</v>
          </cell>
          <cell r="H1196" t="str">
            <v>10/2024</v>
          </cell>
          <cell r="I1196">
            <v>0</v>
          </cell>
          <cell r="J1196">
            <v>264.23599999999999</v>
          </cell>
          <cell r="L1196">
            <v>198.72804968944101</v>
          </cell>
          <cell r="M1196">
            <v>28.24</v>
          </cell>
          <cell r="R1196">
            <v>0</v>
          </cell>
          <cell r="S1196">
            <v>0</v>
          </cell>
          <cell r="U1196">
            <v>0</v>
          </cell>
        </row>
        <row r="1197">
          <cell r="C1197" t="str">
            <v>HOSPITAL NOSSA SENHORA DAS GRAÇAS - ANTIGO ALFA - CG Nº 024/2022</v>
          </cell>
          <cell r="E1197" t="str">
            <v>ROSANGELA MARIA GONCALVES DA SILVA</v>
          </cell>
          <cell r="F1197" t="str">
            <v>2 - Outros Profissionais da Saúde</v>
          </cell>
          <cell r="G1197" t="str">
            <v>3222-05</v>
          </cell>
          <cell r="H1197" t="str">
            <v>10/2024</v>
          </cell>
          <cell r="I1197">
            <v>0</v>
          </cell>
          <cell r="J1197">
            <v>287.28960000000001</v>
          </cell>
          <cell r="L1197">
            <v>198.72804968944101</v>
          </cell>
          <cell r="M1197">
            <v>28.24</v>
          </cell>
          <cell r="R1197">
            <v>135.63414860003027</v>
          </cell>
          <cell r="S1197">
            <v>84.72</v>
          </cell>
          <cell r="U1197">
            <v>0</v>
          </cell>
        </row>
        <row r="1198">
          <cell r="C1198" t="str">
            <v>HOSPITAL NOSSA SENHORA DAS GRAÇAS - ANTIGO ALFA - CG Nº 024/2022</v>
          </cell>
          <cell r="E1198" t="str">
            <v>ROSANGELA MONTEIRO DA SILVA TORRES</v>
          </cell>
          <cell r="F1198" t="str">
            <v>2 - Outros Profissionais da Saúde</v>
          </cell>
          <cell r="G1198" t="str">
            <v>3222-05</v>
          </cell>
          <cell r="H1198" t="str">
            <v>10/2024</v>
          </cell>
          <cell r="I1198">
            <v>0</v>
          </cell>
          <cell r="J1198">
            <v>366.83440000000002</v>
          </cell>
          <cell r="L1198">
            <v>198.72804968944101</v>
          </cell>
          <cell r="M1198">
            <v>28.24</v>
          </cell>
          <cell r="R1198">
            <v>127.63370860927151</v>
          </cell>
          <cell r="S1198">
            <v>0</v>
          </cell>
          <cell r="U1198">
            <v>0</v>
          </cell>
        </row>
        <row r="1199">
          <cell r="C1199" t="str">
            <v>HOSPITAL NOSSA SENHORA DAS GRAÇAS - ANTIGO ALFA - CG Nº 024/2022</v>
          </cell>
          <cell r="E1199" t="str">
            <v>ROSEANE MARIA DA SILVA BARRETO</v>
          </cell>
          <cell r="F1199" t="str">
            <v>2 - Outros Profissionais da Saúde</v>
          </cell>
          <cell r="G1199" t="str">
            <v>3222-05</v>
          </cell>
          <cell r="H1199" t="str">
            <v>10/2024</v>
          </cell>
          <cell r="I1199">
            <v>0</v>
          </cell>
          <cell r="J1199">
            <v>358.47039999999998</v>
          </cell>
          <cell r="L1199">
            <v>0</v>
          </cell>
          <cell r="M1199">
            <v>0</v>
          </cell>
          <cell r="R1199">
            <v>0</v>
          </cell>
          <cell r="S1199">
            <v>0</v>
          </cell>
          <cell r="U1199">
            <v>0</v>
          </cell>
        </row>
        <row r="1200">
          <cell r="C1200" t="str">
            <v>HOSPITAL NOSSA SENHORA DAS GRAÇAS - ANTIGO ALFA - CG Nº 024/2022</v>
          </cell>
          <cell r="E1200" t="str">
            <v>ROSELIANGELA ELIEMARY DA SILVA LEAO</v>
          </cell>
          <cell r="F1200" t="str">
            <v>2 - Outros Profissionais da Saúde</v>
          </cell>
          <cell r="G1200" t="str">
            <v>3222-05</v>
          </cell>
          <cell r="H1200" t="str">
            <v>10/2024</v>
          </cell>
          <cell r="I1200">
            <v>0</v>
          </cell>
          <cell r="J1200">
            <v>301.15679999999998</v>
          </cell>
          <cell r="L1200">
            <v>0</v>
          </cell>
          <cell r="M1200">
            <v>0</v>
          </cell>
          <cell r="R1200">
            <v>0</v>
          </cell>
          <cell r="S1200">
            <v>0</v>
          </cell>
          <cell r="U1200">
            <v>0</v>
          </cell>
        </row>
        <row r="1201">
          <cell r="C1201" t="str">
            <v>HOSPITAL NOSSA SENHORA DAS GRAÇAS - ANTIGO ALFA - CG Nº 024/2022</v>
          </cell>
          <cell r="E1201" t="str">
            <v>ROSEMEIRE DE SOUZA TAVARES</v>
          </cell>
          <cell r="F1201" t="str">
            <v>2 - Outros Profissionais da Saúde</v>
          </cell>
          <cell r="G1201" t="str">
            <v>2235-05</v>
          </cell>
          <cell r="H1201" t="str">
            <v>10/2024</v>
          </cell>
          <cell r="I1201">
            <v>0</v>
          </cell>
          <cell r="J1201">
            <v>420.76560000000001</v>
          </cell>
          <cell r="L1201">
            <v>198.72804968944101</v>
          </cell>
          <cell r="M1201">
            <v>3.33</v>
          </cell>
          <cell r="R1201">
            <v>0</v>
          </cell>
          <cell r="S1201">
            <v>0</v>
          </cell>
          <cell r="U1201">
            <v>0</v>
          </cell>
        </row>
        <row r="1202">
          <cell r="C1202" t="str">
            <v>HOSPITAL NOSSA SENHORA DAS GRAÇAS - ANTIGO ALFA - CG Nº 024/2022</v>
          </cell>
          <cell r="E1202" t="str">
            <v>ROSEMIR MARIA DE MOURA XAVIER</v>
          </cell>
          <cell r="F1202" t="str">
            <v>3 - Administrativo</v>
          </cell>
          <cell r="G1202" t="str">
            <v>5143-20</v>
          </cell>
          <cell r="H1202" t="str">
            <v>10/2024</v>
          </cell>
          <cell r="I1202">
            <v>0</v>
          </cell>
          <cell r="J1202">
            <v>138.07679999999999</v>
          </cell>
          <cell r="L1202">
            <v>198.72804968944101</v>
          </cell>
          <cell r="M1202">
            <v>28.87</v>
          </cell>
          <cell r="R1202">
            <v>135.81508731782299</v>
          </cell>
          <cell r="S1202">
            <v>86.61</v>
          </cell>
          <cell r="U1202">
            <v>0</v>
          </cell>
        </row>
        <row r="1203">
          <cell r="C1203" t="str">
            <v>HOSPITAL NOSSA SENHORA DAS GRAÇAS - ANTIGO ALFA - CG Nº 024/2022</v>
          </cell>
          <cell r="E1203" t="str">
            <v>ROSIANE DOS SANTOS LIMA</v>
          </cell>
          <cell r="F1203" t="str">
            <v>2 - Outros Profissionais da Saúde</v>
          </cell>
          <cell r="G1203" t="str">
            <v>3222-05</v>
          </cell>
          <cell r="H1203" t="str">
            <v>10/2024</v>
          </cell>
          <cell r="I1203">
            <v>0</v>
          </cell>
          <cell r="J1203">
            <v>362.84480000000002</v>
          </cell>
          <cell r="L1203">
            <v>0</v>
          </cell>
          <cell r="M1203">
            <v>0</v>
          </cell>
          <cell r="R1203">
            <v>0</v>
          </cell>
          <cell r="S1203">
            <v>0</v>
          </cell>
          <cell r="U1203">
            <v>0</v>
          </cell>
        </row>
        <row r="1204">
          <cell r="C1204" t="str">
            <v>HOSPITAL NOSSA SENHORA DAS GRAÇAS - ANTIGO ALFA - CG Nº 024/2022</v>
          </cell>
          <cell r="E1204" t="str">
            <v>ROSIMERE VIEIRA DA SILVA</v>
          </cell>
          <cell r="F1204" t="str">
            <v>2 - Outros Profissionais da Saúde</v>
          </cell>
          <cell r="G1204" t="str">
            <v>3222-05</v>
          </cell>
          <cell r="H1204" t="str">
            <v>10/2024</v>
          </cell>
          <cell r="I1204">
            <v>0</v>
          </cell>
          <cell r="J1204">
            <v>135.55199999999999</v>
          </cell>
          <cell r="L1204">
            <v>198.72804968944101</v>
          </cell>
          <cell r="M1204">
            <v>28.24</v>
          </cell>
          <cell r="R1204">
            <v>0</v>
          </cell>
          <cell r="S1204">
            <v>82.46</v>
          </cell>
          <cell r="U1204">
            <v>0</v>
          </cell>
        </row>
        <row r="1205">
          <cell r="C1205" t="str">
            <v>HOSPITAL NOSSA SENHORA DAS GRAÇAS - ANTIGO ALFA - CG Nº 024/2022</v>
          </cell>
          <cell r="E1205" t="str">
            <v>ROSSANA RACHEL MOREIRA RODRIGUES</v>
          </cell>
          <cell r="F1205" t="str">
            <v>2 - Outros Profissionais da Saúde</v>
          </cell>
          <cell r="G1205" t="str">
            <v>2235-05</v>
          </cell>
          <cell r="H1205" t="str">
            <v>10/2024</v>
          </cell>
          <cell r="I1205">
            <v>0</v>
          </cell>
          <cell r="J1205">
            <v>499.05520000000001</v>
          </cell>
          <cell r="L1205">
            <v>198.72804968944101</v>
          </cell>
          <cell r="M1205">
            <v>3.05</v>
          </cell>
          <cell r="R1205">
            <v>0</v>
          </cell>
          <cell r="S1205">
            <v>0</v>
          </cell>
          <cell r="U1205">
            <v>0</v>
          </cell>
        </row>
        <row r="1206">
          <cell r="C1206" t="str">
            <v>HOSPITAL NOSSA SENHORA DAS GRAÇAS - ANTIGO ALFA - CG Nº 024/2022</v>
          </cell>
          <cell r="E1206" t="str">
            <v>RUBIA DE CASSIA DA SILVA</v>
          </cell>
          <cell r="F1206" t="str">
            <v>3 - Administrativo</v>
          </cell>
          <cell r="G1206" t="str">
            <v>4131-15</v>
          </cell>
          <cell r="H1206" t="str">
            <v>10/2024</v>
          </cell>
          <cell r="I1206">
            <v>0</v>
          </cell>
          <cell r="J1206">
            <v>174.55439999999999</v>
          </cell>
          <cell r="L1206">
            <v>0</v>
          </cell>
          <cell r="M1206">
            <v>0</v>
          </cell>
          <cell r="R1206">
            <v>291.1310115060117</v>
          </cell>
          <cell r="S1206">
            <v>130.91999999999999</v>
          </cell>
          <cell r="U1206">
            <v>0</v>
          </cell>
        </row>
        <row r="1207">
          <cell r="C1207" t="str">
            <v>HOSPITAL NOSSA SENHORA DAS GRAÇAS - ANTIGO ALFA - CG Nº 024/2022</v>
          </cell>
          <cell r="E1207" t="str">
            <v>RUTE BEZERRA DA SILVA</v>
          </cell>
          <cell r="F1207" t="str">
            <v>2 - Outros Profissionais da Saúde</v>
          </cell>
          <cell r="G1207" t="str">
            <v>3222-05</v>
          </cell>
          <cell r="H1207" t="str">
            <v>10/2024</v>
          </cell>
          <cell r="I1207">
            <v>0</v>
          </cell>
          <cell r="J1207">
            <v>330.1352</v>
          </cell>
          <cell r="L1207">
            <v>0</v>
          </cell>
          <cell r="M1207">
            <v>0</v>
          </cell>
          <cell r="R1207">
            <v>0</v>
          </cell>
          <cell r="S1207">
            <v>0</v>
          </cell>
          <cell r="U1207">
            <v>0</v>
          </cell>
        </row>
        <row r="1208">
          <cell r="C1208" t="str">
            <v>HOSPITAL NOSSA SENHORA DAS GRAÇAS - ANTIGO ALFA - CG Nº 024/2022</v>
          </cell>
          <cell r="E1208" t="str">
            <v>SABRINA FELIPE DA CONCEICAO LIMA</v>
          </cell>
          <cell r="F1208" t="str">
            <v>3 - Administrativo</v>
          </cell>
          <cell r="G1208" t="str">
            <v>4110-10</v>
          </cell>
          <cell r="H1208" t="str">
            <v>10/2024</v>
          </cell>
          <cell r="I1208">
            <v>0</v>
          </cell>
          <cell r="J1208">
            <v>12.708</v>
          </cell>
          <cell r="L1208">
            <v>0</v>
          </cell>
          <cell r="M1208">
            <v>0</v>
          </cell>
          <cell r="R1208">
            <v>194.6658298213928</v>
          </cell>
          <cell r="S1208">
            <v>36.15</v>
          </cell>
          <cell r="U1208">
            <v>0</v>
          </cell>
        </row>
        <row r="1209">
          <cell r="C1209" t="str">
            <v>HOSPITAL NOSSA SENHORA DAS GRAÇAS - ANTIGO ALFA - CG Nº 024/2022</v>
          </cell>
          <cell r="E1209" t="str">
            <v>SABRINA SIMONE DA MOTA E SILVA</v>
          </cell>
          <cell r="F1209" t="str">
            <v>2 - Outros Profissionais da Saúde</v>
          </cell>
          <cell r="G1209" t="str">
            <v>2235-05</v>
          </cell>
          <cell r="H1209" t="str">
            <v>10/2024</v>
          </cell>
          <cell r="I1209">
            <v>0</v>
          </cell>
          <cell r="J1209">
            <v>523.67679999999996</v>
          </cell>
          <cell r="L1209">
            <v>0</v>
          </cell>
          <cell r="M1209">
            <v>0</v>
          </cell>
          <cell r="R1209">
            <v>0</v>
          </cell>
          <cell r="S1209">
            <v>0</v>
          </cell>
          <cell r="U1209">
            <v>0</v>
          </cell>
        </row>
        <row r="1210">
          <cell r="C1210" t="str">
            <v>HOSPITAL NOSSA SENHORA DAS GRAÇAS - ANTIGO ALFA - CG Nº 024/2022</v>
          </cell>
          <cell r="E1210" t="str">
            <v>SAMANTHA SWIENY CAVALCANTE ROSA</v>
          </cell>
          <cell r="F1210" t="str">
            <v>2 - Outros Profissionais da Saúde</v>
          </cell>
          <cell r="G1210" t="str">
            <v>3222-05</v>
          </cell>
          <cell r="H1210" t="str">
            <v>10/2024</v>
          </cell>
          <cell r="I1210">
            <v>0</v>
          </cell>
          <cell r="K1210">
            <v>2572.91</v>
          </cell>
          <cell r="L1210">
            <v>198.72804968944101</v>
          </cell>
          <cell r="M1210">
            <v>28.24</v>
          </cell>
          <cell r="R1210">
            <v>0</v>
          </cell>
          <cell r="S1210">
            <v>0</v>
          </cell>
          <cell r="U1210">
            <v>0</v>
          </cell>
        </row>
        <row r="1211">
          <cell r="C1211" t="str">
            <v>HOSPITAL NOSSA SENHORA DAS GRAÇAS - ANTIGO ALFA - CG Nº 024/2022</v>
          </cell>
          <cell r="E1211" t="str">
            <v>SAMARA CELLY DE FREITAS GONCALVES DAMASCENO</v>
          </cell>
          <cell r="F1211" t="str">
            <v>2 - Outros Profissionais da Saúde</v>
          </cell>
          <cell r="G1211" t="str">
            <v>3222-05</v>
          </cell>
          <cell r="H1211" t="str">
            <v>10/2024</v>
          </cell>
          <cell r="I1211">
            <v>0</v>
          </cell>
          <cell r="J1211">
            <v>276.35520000000002</v>
          </cell>
          <cell r="L1211">
            <v>0</v>
          </cell>
          <cell r="M1211">
            <v>0</v>
          </cell>
          <cell r="R1211">
            <v>0</v>
          </cell>
          <cell r="S1211">
            <v>0</v>
          </cell>
          <cell r="U1211">
            <v>0</v>
          </cell>
        </row>
        <row r="1212">
          <cell r="C1212" t="str">
            <v>HOSPITAL NOSSA SENHORA DAS GRAÇAS - ANTIGO ALFA - CG Nº 024/2022</v>
          </cell>
          <cell r="E1212" t="str">
            <v>SAMIRIS OHANA CATALDI DOS SANTOS</v>
          </cell>
          <cell r="F1212" t="str">
            <v>2 - Outros Profissionais da Saúde</v>
          </cell>
          <cell r="G1212" t="str">
            <v>3222-05</v>
          </cell>
          <cell r="H1212" t="str">
            <v>10/2024</v>
          </cell>
          <cell r="I1212">
            <v>0</v>
          </cell>
          <cell r="J1212">
            <v>341.67759999999998</v>
          </cell>
          <cell r="L1212">
            <v>0</v>
          </cell>
          <cell r="M1212">
            <v>0</v>
          </cell>
          <cell r="R1212">
            <v>135.63414860003027</v>
          </cell>
          <cell r="S1212">
            <v>84.72</v>
          </cell>
          <cell r="U1212">
            <v>0</v>
          </cell>
        </row>
        <row r="1213">
          <cell r="C1213" t="str">
            <v>HOSPITAL NOSSA SENHORA DAS GRAÇAS - ANTIGO ALFA - CG Nº 024/2022</v>
          </cell>
          <cell r="E1213" t="str">
            <v>SAMUEL RODRIGUES CHAVES</v>
          </cell>
          <cell r="F1213" t="str">
            <v>2 - Outros Profissionais da Saúde</v>
          </cell>
          <cell r="G1213" t="str">
            <v>3222-05</v>
          </cell>
          <cell r="H1213" t="str">
            <v>10/2024</v>
          </cell>
          <cell r="I1213">
            <v>0</v>
          </cell>
          <cell r="J1213">
            <v>273.08479999999997</v>
          </cell>
          <cell r="L1213">
            <v>0</v>
          </cell>
          <cell r="M1213">
            <v>0</v>
          </cell>
          <cell r="R1213">
            <v>0</v>
          </cell>
          <cell r="S1213">
            <v>0</v>
          </cell>
          <cell r="U1213">
            <v>0</v>
          </cell>
        </row>
        <row r="1214">
          <cell r="C1214" t="str">
            <v>HOSPITAL NOSSA SENHORA DAS GRAÇAS - ANTIGO ALFA - CG Nº 024/2022</v>
          </cell>
          <cell r="E1214" t="str">
            <v>SANDRA FERREIRA FAUSTINO FRANKLIN</v>
          </cell>
          <cell r="F1214" t="str">
            <v>2 - Outros Profissionais da Saúde</v>
          </cell>
          <cell r="G1214" t="str">
            <v>3222-05</v>
          </cell>
          <cell r="H1214" t="str">
            <v>10/2024</v>
          </cell>
          <cell r="I1214">
            <v>0</v>
          </cell>
          <cell r="J1214">
            <v>262.31439999999998</v>
          </cell>
          <cell r="L1214">
            <v>198.72804968944101</v>
          </cell>
          <cell r="M1214">
            <v>28.24</v>
          </cell>
          <cell r="R1214">
            <v>0</v>
          </cell>
          <cell r="S1214">
            <v>0</v>
          </cell>
          <cell r="U1214">
            <v>0</v>
          </cell>
        </row>
        <row r="1215">
          <cell r="C1215" t="str">
            <v>HOSPITAL NOSSA SENHORA DAS GRAÇAS - ANTIGO ALFA - CG Nº 024/2022</v>
          </cell>
          <cell r="E1215" t="str">
            <v>SANDRO SOARES DA LUZ</v>
          </cell>
          <cell r="F1215" t="str">
            <v>3 - Administrativo</v>
          </cell>
          <cell r="G1215" t="str">
            <v>5143-20</v>
          </cell>
          <cell r="H1215" t="str">
            <v>10/2024</v>
          </cell>
          <cell r="I1215">
            <v>0</v>
          </cell>
          <cell r="J1215">
            <v>138.07679999999999</v>
          </cell>
          <cell r="L1215">
            <v>198.72804968944101</v>
          </cell>
          <cell r="M1215">
            <v>28.87</v>
          </cell>
          <cell r="R1215">
            <v>127.22891276727451</v>
          </cell>
          <cell r="S1215">
            <v>86.61</v>
          </cell>
          <cell r="U1215">
            <v>0</v>
          </cell>
        </row>
        <row r="1216">
          <cell r="C1216" t="str">
            <v>HOSPITAL NOSSA SENHORA DAS GRAÇAS - ANTIGO ALFA - CG Nº 024/2022</v>
          </cell>
          <cell r="E1216" t="str">
            <v>SARA RIBANIA ARAUJO DA SILVA</v>
          </cell>
          <cell r="F1216" t="str">
            <v>3 - Administrativo</v>
          </cell>
          <cell r="G1216" t="str">
            <v>4110-10</v>
          </cell>
          <cell r="H1216" t="str">
            <v>10/2024</v>
          </cell>
          <cell r="I1216">
            <v>0</v>
          </cell>
          <cell r="J1216">
            <v>115.48480000000001</v>
          </cell>
          <cell r="L1216">
            <v>198.72804968944101</v>
          </cell>
          <cell r="M1216">
            <v>28.87</v>
          </cell>
          <cell r="R1216">
            <v>270.9079278665327</v>
          </cell>
          <cell r="S1216">
            <v>0</v>
          </cell>
          <cell r="U1216">
            <v>0</v>
          </cell>
        </row>
        <row r="1217">
          <cell r="C1217" t="str">
            <v>HOSPITAL NOSSA SENHORA DAS GRAÇAS - ANTIGO ALFA - CG Nº 024/2022</v>
          </cell>
          <cell r="E1217" t="str">
            <v>SAVANA NUNES DUARTE</v>
          </cell>
          <cell r="F1217" t="str">
            <v>2 - Outros Profissionais da Saúde</v>
          </cell>
          <cell r="G1217" t="str">
            <v>2237-10</v>
          </cell>
          <cell r="H1217" t="str">
            <v>10/2024</v>
          </cell>
          <cell r="I1217">
            <v>0</v>
          </cell>
          <cell r="J1217">
            <v>281.904</v>
          </cell>
          <cell r="L1217">
            <v>0</v>
          </cell>
          <cell r="M1217">
            <v>0</v>
          </cell>
          <cell r="R1217">
            <v>0</v>
          </cell>
          <cell r="S1217">
            <v>0</v>
          </cell>
          <cell r="U1217">
            <v>0</v>
          </cell>
        </row>
        <row r="1218">
          <cell r="C1218" t="str">
            <v>HOSPITAL NOSSA SENHORA DAS GRAÇAS - ANTIGO ALFA - CG Nº 024/2022</v>
          </cell>
          <cell r="E1218" t="str">
            <v>SERENNA MARIA ANDRADE CARMO</v>
          </cell>
          <cell r="F1218" t="str">
            <v>2 - Outros Profissionais da Saúde</v>
          </cell>
          <cell r="G1218" t="str">
            <v>2236-05</v>
          </cell>
          <cell r="H1218" t="str">
            <v>10/2024</v>
          </cell>
          <cell r="I1218">
            <v>0</v>
          </cell>
          <cell r="J1218">
            <v>330.23360000000002</v>
          </cell>
          <cell r="L1218">
            <v>198.72804968944101</v>
          </cell>
          <cell r="M1218">
            <v>2.27</v>
          </cell>
          <cell r="R1218">
            <v>0</v>
          </cell>
          <cell r="S1218">
            <v>0</v>
          </cell>
          <cell r="U1218">
            <v>0</v>
          </cell>
        </row>
        <row r="1219">
          <cell r="C1219" t="str">
            <v>HOSPITAL NOSSA SENHORA DAS GRAÇAS - ANTIGO ALFA - CG Nº 024/2022</v>
          </cell>
          <cell r="E1219" t="str">
            <v>SERGINA PINHEIRO DA SILVA</v>
          </cell>
          <cell r="F1219" t="str">
            <v>2 - Outros Profissionais da Saúde</v>
          </cell>
          <cell r="G1219" t="str">
            <v>3222-05</v>
          </cell>
          <cell r="H1219" t="str">
            <v>10/2024</v>
          </cell>
          <cell r="I1219">
            <v>0</v>
          </cell>
          <cell r="J1219">
            <v>309.68079999999998</v>
          </cell>
          <cell r="L1219">
            <v>0</v>
          </cell>
          <cell r="M1219">
            <v>0</v>
          </cell>
          <cell r="R1219">
            <v>0</v>
          </cell>
          <cell r="S1219">
            <v>0</v>
          </cell>
          <cell r="U1219">
            <v>0</v>
          </cell>
        </row>
        <row r="1220">
          <cell r="C1220" t="str">
            <v>HOSPITAL NOSSA SENHORA DAS GRAÇAS - ANTIGO ALFA - CG Nº 024/2022</v>
          </cell>
          <cell r="E1220" t="str">
            <v>SEVERINO ALVES DA SILVA NETO</v>
          </cell>
          <cell r="F1220" t="str">
            <v>3 - Administrativo</v>
          </cell>
          <cell r="G1220" t="str">
            <v>7241-10</v>
          </cell>
          <cell r="H1220" t="str">
            <v>10/2024</v>
          </cell>
          <cell r="I1220">
            <v>0</v>
          </cell>
          <cell r="J1220">
            <v>222.77760000000001</v>
          </cell>
          <cell r="L1220">
            <v>198.72804968944101</v>
          </cell>
          <cell r="M1220">
            <v>33.26</v>
          </cell>
          <cell r="R1220">
            <v>135.63414860003027</v>
          </cell>
          <cell r="S1220">
            <v>95.4</v>
          </cell>
          <cell r="U1220">
            <v>0</v>
          </cell>
        </row>
        <row r="1221">
          <cell r="C1221" t="str">
            <v>HOSPITAL NOSSA SENHORA DAS GRAÇAS - ANTIGO ALFA - CG Nº 024/2022</v>
          </cell>
          <cell r="E1221" t="str">
            <v>SEVERINO JOAQUIM DA SILVA</v>
          </cell>
          <cell r="F1221" t="str">
            <v>2 - Outros Profissionais da Saúde</v>
          </cell>
          <cell r="G1221" t="str">
            <v>3222-05</v>
          </cell>
          <cell r="H1221" t="str">
            <v>10/2024</v>
          </cell>
          <cell r="I1221">
            <v>0</v>
          </cell>
          <cell r="J1221">
            <v>273.47840000000002</v>
          </cell>
          <cell r="L1221">
            <v>0</v>
          </cell>
          <cell r="M1221">
            <v>0</v>
          </cell>
          <cell r="R1221">
            <v>0</v>
          </cell>
          <cell r="S1221">
            <v>0</v>
          </cell>
          <cell r="U1221">
            <v>0</v>
          </cell>
        </row>
        <row r="1222">
          <cell r="C1222" t="str">
            <v>HOSPITAL NOSSA SENHORA DAS GRAÇAS - ANTIGO ALFA - CG Nº 024/2022</v>
          </cell>
          <cell r="E1222" t="str">
            <v>SEVERINO JOSE DE LIRA FILHO</v>
          </cell>
          <cell r="F1222" t="str">
            <v>2 - Outros Profissionais da Saúde</v>
          </cell>
          <cell r="G1222" t="str">
            <v>5152-05</v>
          </cell>
          <cell r="H1222" t="str">
            <v>10/2024</v>
          </cell>
          <cell r="I1222">
            <v>0</v>
          </cell>
          <cell r="J1222">
            <v>154.1704</v>
          </cell>
          <cell r="L1222">
            <v>0</v>
          </cell>
          <cell r="M1222">
            <v>0</v>
          </cell>
          <cell r="R1222">
            <v>0</v>
          </cell>
          <cell r="S1222">
            <v>0</v>
          </cell>
          <cell r="U1222">
            <v>0</v>
          </cell>
        </row>
        <row r="1223">
          <cell r="C1223" t="str">
            <v>HOSPITAL NOSSA SENHORA DAS GRAÇAS - ANTIGO ALFA - CG Nº 024/2022</v>
          </cell>
          <cell r="E1223" t="str">
            <v>SHEILLA KAROLINE CAMARA GRACIANO</v>
          </cell>
          <cell r="F1223" t="str">
            <v>2 - Outros Profissionais da Saúde</v>
          </cell>
          <cell r="G1223" t="str">
            <v>5211-30</v>
          </cell>
          <cell r="H1223" t="str">
            <v>10/2024</v>
          </cell>
          <cell r="I1223">
            <v>0</v>
          </cell>
          <cell r="J1223">
            <v>143.13200000000001</v>
          </cell>
          <cell r="L1223">
            <v>0</v>
          </cell>
          <cell r="M1223">
            <v>0</v>
          </cell>
          <cell r="R1223">
            <v>0</v>
          </cell>
          <cell r="S1223">
            <v>0</v>
          </cell>
          <cell r="U1223">
            <v>0</v>
          </cell>
        </row>
        <row r="1224">
          <cell r="C1224" t="str">
            <v>HOSPITAL NOSSA SENHORA DAS GRAÇAS - ANTIGO ALFA - CG Nº 024/2022</v>
          </cell>
          <cell r="E1224" t="str">
            <v>SHEILLA REJANE ANDRADE DE MOURA</v>
          </cell>
          <cell r="F1224" t="str">
            <v>2 - Outros Profissionais da Saúde</v>
          </cell>
          <cell r="G1224" t="str">
            <v>3222-05</v>
          </cell>
          <cell r="H1224" t="str">
            <v>10/2024</v>
          </cell>
          <cell r="I1224">
            <v>0</v>
          </cell>
          <cell r="J1224">
            <v>364.55360000000002</v>
          </cell>
          <cell r="L1224">
            <v>0</v>
          </cell>
          <cell r="M1224">
            <v>0</v>
          </cell>
          <cell r="R1224">
            <v>0</v>
          </cell>
          <cell r="S1224">
            <v>0</v>
          </cell>
          <cell r="U1224">
            <v>0</v>
          </cell>
        </row>
        <row r="1225">
          <cell r="C1225" t="str">
            <v>HOSPITAL NOSSA SENHORA DAS GRAÇAS - ANTIGO ALFA - CG Nº 024/2022</v>
          </cell>
          <cell r="E1225" t="str">
            <v>SHEYLA KALINE DA SILVA</v>
          </cell>
          <cell r="F1225" t="str">
            <v>2 - Outros Profissionais da Saúde</v>
          </cell>
          <cell r="G1225" t="str">
            <v>2235-05</v>
          </cell>
          <cell r="H1225" t="str">
            <v>10/2024</v>
          </cell>
          <cell r="I1225">
            <v>0</v>
          </cell>
          <cell r="J1225">
            <v>440.53680000000003</v>
          </cell>
          <cell r="L1225">
            <v>198.72804968944101</v>
          </cell>
          <cell r="M1225">
            <v>3.33</v>
          </cell>
          <cell r="R1225">
            <v>0</v>
          </cell>
          <cell r="S1225">
            <v>0</v>
          </cell>
          <cell r="U1225">
            <v>120.26</v>
          </cell>
        </row>
        <row r="1226">
          <cell r="C1226" t="str">
            <v>HOSPITAL NOSSA SENHORA DAS GRAÇAS - ANTIGO ALFA - CG Nº 024/2022</v>
          </cell>
          <cell r="E1226" t="str">
            <v>SHEYLA ROBERTA ALVES DA SILVA</v>
          </cell>
          <cell r="F1226" t="str">
            <v>2 - Outros Profissionais da Saúde</v>
          </cell>
          <cell r="G1226" t="str">
            <v>3222-05</v>
          </cell>
          <cell r="H1226" t="str">
            <v>10/2024</v>
          </cell>
          <cell r="I1226">
            <v>0</v>
          </cell>
          <cell r="J1226">
            <v>0</v>
          </cell>
          <cell r="L1226">
            <v>0</v>
          </cell>
          <cell r="M1226">
            <v>0</v>
          </cell>
          <cell r="R1226">
            <v>0</v>
          </cell>
          <cell r="S1226">
            <v>0</v>
          </cell>
          <cell r="U1226">
            <v>0</v>
          </cell>
        </row>
        <row r="1227">
          <cell r="C1227" t="str">
            <v>HOSPITAL NOSSA SENHORA DAS GRAÇAS - ANTIGO ALFA - CG Nº 024/2022</v>
          </cell>
          <cell r="E1227" t="str">
            <v>SHILTON BEZERRA DA SILVA</v>
          </cell>
          <cell r="F1227" t="str">
            <v>2 - Outros Profissionais da Saúde</v>
          </cell>
          <cell r="G1227" t="str">
            <v>3222-05</v>
          </cell>
          <cell r="H1227" t="str">
            <v>10/2024</v>
          </cell>
          <cell r="I1227">
            <v>0</v>
          </cell>
          <cell r="J1227">
            <v>274.3408</v>
          </cell>
          <cell r="L1227">
            <v>198.72804968944101</v>
          </cell>
          <cell r="M1227">
            <v>28.24</v>
          </cell>
          <cell r="R1227">
            <v>127.22891276727451</v>
          </cell>
          <cell r="S1227">
            <v>84.72</v>
          </cell>
          <cell r="U1227">
            <v>0</v>
          </cell>
        </row>
        <row r="1228">
          <cell r="C1228" t="str">
            <v>HOSPITAL NOSSA SENHORA DAS GRAÇAS - ANTIGO ALFA - CG Nº 024/2022</v>
          </cell>
          <cell r="E1228" t="str">
            <v>SHIRLENY CARLA DA SILVA PORTO</v>
          </cell>
          <cell r="F1228" t="str">
            <v>2 - Outros Profissionais da Saúde</v>
          </cell>
          <cell r="G1228" t="str">
            <v>3222-05</v>
          </cell>
          <cell r="H1228" t="str">
            <v>10/2024</v>
          </cell>
          <cell r="I1228">
            <v>0</v>
          </cell>
          <cell r="J1228">
            <v>309.65600000000001</v>
          </cell>
          <cell r="L1228">
            <v>198.72804968944101</v>
          </cell>
          <cell r="M1228">
            <v>28.24</v>
          </cell>
          <cell r="R1228">
            <v>135.63414860003027</v>
          </cell>
          <cell r="S1228">
            <v>84.72</v>
          </cell>
          <cell r="U1228">
            <v>0</v>
          </cell>
        </row>
        <row r="1229">
          <cell r="C1229" t="str">
            <v>HOSPITAL NOSSA SENHORA DAS GRAÇAS - ANTIGO ALFA - CG Nº 024/2022</v>
          </cell>
          <cell r="E1229" t="str">
            <v>SHIRLEY GUERRA DA CRUZ</v>
          </cell>
          <cell r="F1229" t="str">
            <v>2 - Outros Profissionais da Saúde</v>
          </cell>
          <cell r="G1229" t="str">
            <v>2236-05</v>
          </cell>
          <cell r="H1229" t="str">
            <v>10/2024</v>
          </cell>
          <cell r="I1229">
            <v>0</v>
          </cell>
          <cell r="J1229">
            <v>293.87439999999998</v>
          </cell>
          <cell r="L1229">
            <v>198.72804968944101</v>
          </cell>
          <cell r="M1229">
            <v>2.7</v>
          </cell>
          <cell r="R1229">
            <v>0</v>
          </cell>
          <cell r="S1229">
            <v>0</v>
          </cell>
          <cell r="U1229">
            <v>0</v>
          </cell>
        </row>
        <row r="1230">
          <cell r="C1230" t="str">
            <v>HOSPITAL NOSSA SENHORA DAS GRAÇAS - ANTIGO ALFA - CG Nº 024/2022</v>
          </cell>
          <cell r="E1230" t="str">
            <v>SHIRLEY KATIA DE AMORIM CHAGAS</v>
          </cell>
          <cell r="F1230" t="str">
            <v>2 - Outros Profissionais da Saúde</v>
          </cell>
          <cell r="G1230" t="str">
            <v>3222-05</v>
          </cell>
          <cell r="H1230" t="str">
            <v>10/2024</v>
          </cell>
          <cell r="I1230">
            <v>0</v>
          </cell>
          <cell r="J1230">
            <v>385.29440000000011</v>
          </cell>
          <cell r="L1230">
            <v>198.72804968944101</v>
          </cell>
          <cell r="M1230">
            <v>28.24</v>
          </cell>
          <cell r="R1230">
            <v>127.22891276727451</v>
          </cell>
          <cell r="S1230">
            <v>84.72</v>
          </cell>
          <cell r="U1230">
            <v>0</v>
          </cell>
        </row>
        <row r="1231">
          <cell r="C1231" t="str">
            <v>HOSPITAL NOSSA SENHORA DAS GRAÇAS - ANTIGO ALFA - CG Nº 024/2022</v>
          </cell>
          <cell r="E1231" t="str">
            <v>SHIRLEY SEVERINA GOMES DA SILVA</v>
          </cell>
          <cell r="F1231" t="str">
            <v>2 - Outros Profissionais da Saúde</v>
          </cell>
          <cell r="G1231" t="str">
            <v>3222-05</v>
          </cell>
          <cell r="H1231" t="str">
            <v>10/2024</v>
          </cell>
          <cell r="I1231">
            <v>0</v>
          </cell>
          <cell r="J1231">
            <v>290.44400000000002</v>
          </cell>
          <cell r="L1231">
            <v>198.72804968944101</v>
          </cell>
          <cell r="M1231">
            <v>28.24</v>
          </cell>
          <cell r="R1231">
            <v>135.63414860003027</v>
          </cell>
          <cell r="S1231">
            <v>82.46</v>
          </cell>
          <cell r="U1231">
            <v>0</v>
          </cell>
        </row>
        <row r="1232">
          <cell r="C1232" t="str">
            <v>HOSPITAL NOSSA SENHORA DAS GRAÇAS - ANTIGO ALFA - CG Nº 024/2022</v>
          </cell>
          <cell r="E1232" t="str">
            <v>SHYRLENE MARIA SANTIAGO DA SILVA</v>
          </cell>
          <cell r="F1232" t="str">
            <v>2 - Outros Profissionais da Saúde</v>
          </cell>
          <cell r="G1232" t="str">
            <v>3222-05</v>
          </cell>
          <cell r="H1232" t="str">
            <v>10/2024</v>
          </cell>
          <cell r="I1232">
            <v>0</v>
          </cell>
          <cell r="J1232">
            <v>274.62</v>
          </cell>
          <cell r="L1232">
            <v>198.72804968944101</v>
          </cell>
          <cell r="M1232">
            <v>28.24</v>
          </cell>
          <cell r="R1232">
            <v>0</v>
          </cell>
          <cell r="S1232">
            <v>0</v>
          </cell>
          <cell r="U1232">
            <v>0</v>
          </cell>
        </row>
        <row r="1233">
          <cell r="C1233" t="str">
            <v>HOSPITAL NOSSA SENHORA DAS GRAÇAS - ANTIGO ALFA - CG Nº 024/2022</v>
          </cell>
          <cell r="E1233" t="str">
            <v>SICLEIDE BENTO DA SILVA</v>
          </cell>
          <cell r="F1233" t="str">
            <v>2 - Outros Profissionais da Saúde</v>
          </cell>
          <cell r="G1233" t="str">
            <v>3222-05</v>
          </cell>
          <cell r="H1233" t="str">
            <v>10/2024</v>
          </cell>
          <cell r="I1233">
            <v>0</v>
          </cell>
          <cell r="J1233">
            <v>282.88400000000001</v>
          </cell>
          <cell r="L1233">
            <v>198.72804968944101</v>
          </cell>
          <cell r="M1233">
            <v>28.24</v>
          </cell>
          <cell r="R1233">
            <v>127.22891276727451</v>
          </cell>
          <cell r="S1233">
            <v>85.28</v>
          </cell>
          <cell r="U1233">
            <v>0</v>
          </cell>
        </row>
        <row r="1234">
          <cell r="C1234" t="str">
            <v>HOSPITAL NOSSA SENHORA DAS GRAÇAS - ANTIGO ALFA - CG Nº 024/2022</v>
          </cell>
          <cell r="E1234" t="str">
            <v>SIDINEIA FERREIRA DA SILVA</v>
          </cell>
          <cell r="F1234" t="str">
            <v>3 - Administrativo</v>
          </cell>
          <cell r="G1234" t="str">
            <v>5143-20</v>
          </cell>
          <cell r="H1234" t="str">
            <v>10/2024</v>
          </cell>
          <cell r="I1234">
            <v>0</v>
          </cell>
          <cell r="J1234">
            <v>138.07679999999999</v>
          </cell>
          <cell r="L1234">
            <v>198.72804968944101</v>
          </cell>
          <cell r="M1234">
            <v>28.87</v>
          </cell>
          <cell r="R1234">
            <v>0</v>
          </cell>
          <cell r="S1234">
            <v>0</v>
          </cell>
          <cell r="U1234">
            <v>0</v>
          </cell>
        </row>
        <row r="1235">
          <cell r="C1235" t="str">
            <v>HOSPITAL NOSSA SENHORA DAS GRAÇAS - ANTIGO ALFA - CG Nº 024/2022</v>
          </cell>
          <cell r="E1235" t="str">
            <v>SIDNEY FRANCISCO JESUS DA SILVA BORGES</v>
          </cell>
          <cell r="F1235" t="str">
            <v>3 - Administrativo</v>
          </cell>
          <cell r="G1235" t="str">
            <v>7711-05</v>
          </cell>
          <cell r="H1235" t="str">
            <v>10/2024</v>
          </cell>
          <cell r="I1235">
            <v>0</v>
          </cell>
          <cell r="J1235">
            <v>155.6456</v>
          </cell>
          <cell r="L1235">
            <v>198.72804968944101</v>
          </cell>
          <cell r="M1235">
            <v>33.26</v>
          </cell>
          <cell r="R1235">
            <v>0</v>
          </cell>
          <cell r="S1235">
            <v>0</v>
          </cell>
          <cell r="U1235">
            <v>0</v>
          </cell>
        </row>
        <row r="1236">
          <cell r="C1236" t="str">
            <v>HOSPITAL NOSSA SENHORA DAS GRAÇAS - ANTIGO ALFA - CG Nº 024/2022</v>
          </cell>
          <cell r="E1236" t="str">
            <v>SILMARA DA SILVA PEREIRA SANTOS</v>
          </cell>
          <cell r="F1236" t="str">
            <v>2 - Outros Profissionais da Saúde</v>
          </cell>
          <cell r="G1236" t="str">
            <v>3222-05</v>
          </cell>
          <cell r="H1236" t="str">
            <v>10/2024</v>
          </cell>
          <cell r="I1236">
            <v>0</v>
          </cell>
          <cell r="J1236">
            <v>381.06880000000001</v>
          </cell>
          <cell r="L1236">
            <v>0</v>
          </cell>
          <cell r="M1236">
            <v>0</v>
          </cell>
          <cell r="R1236">
            <v>0</v>
          </cell>
          <cell r="S1236">
            <v>16.940000000000001</v>
          </cell>
          <cell r="U1236">
            <v>0</v>
          </cell>
        </row>
        <row r="1237">
          <cell r="C1237" t="str">
            <v>HOSPITAL NOSSA SENHORA DAS GRAÇAS - ANTIGO ALFA - CG Nº 024/2022</v>
          </cell>
          <cell r="E1237" t="str">
            <v>SILVANA COSTA DE FREITAS SILVA</v>
          </cell>
          <cell r="F1237" t="str">
            <v>2 - Outros Profissionais da Saúde</v>
          </cell>
          <cell r="G1237" t="str">
            <v>2235-05</v>
          </cell>
          <cell r="H1237" t="str">
            <v>10/2024</v>
          </cell>
          <cell r="I1237">
            <v>0</v>
          </cell>
          <cell r="J1237">
            <v>453.54079999999999</v>
          </cell>
          <cell r="L1237">
            <v>198.72804968944101</v>
          </cell>
          <cell r="M1237">
            <v>3.33</v>
          </cell>
          <cell r="R1237">
            <v>0</v>
          </cell>
          <cell r="S1237">
            <v>0</v>
          </cell>
          <cell r="U1237">
            <v>0</v>
          </cell>
        </row>
        <row r="1238">
          <cell r="C1238" t="str">
            <v>HOSPITAL NOSSA SENHORA DAS GRAÇAS - ANTIGO ALFA - CG Nº 024/2022</v>
          </cell>
          <cell r="E1238" t="str">
            <v>SILVANA PEREIRA DA SILVA</v>
          </cell>
          <cell r="F1238" t="str">
            <v>2 - Outros Profissionais da Saúde</v>
          </cell>
          <cell r="G1238" t="str">
            <v>2235-05</v>
          </cell>
          <cell r="H1238" t="str">
            <v>10/2024</v>
          </cell>
          <cell r="I1238">
            <v>0</v>
          </cell>
          <cell r="J1238">
            <v>376.61200000000002</v>
          </cell>
          <cell r="L1238">
            <v>198.72804968944101</v>
          </cell>
          <cell r="M1238">
            <v>2.79</v>
          </cell>
          <cell r="R1238">
            <v>194.47079942932055</v>
          </cell>
          <cell r="S1238">
            <v>111.54</v>
          </cell>
          <cell r="U1238">
            <v>0</v>
          </cell>
        </row>
        <row r="1239">
          <cell r="C1239" t="str">
            <v>HOSPITAL NOSSA SENHORA DAS GRAÇAS - ANTIGO ALFA - CG Nº 024/2022</v>
          </cell>
          <cell r="E1239" t="str">
            <v>SILVANEIDE DANIELLE DA SILVA</v>
          </cell>
          <cell r="F1239" t="str">
            <v>2 - Outros Profissionais da Saúde</v>
          </cell>
          <cell r="G1239" t="str">
            <v>3222-05</v>
          </cell>
          <cell r="H1239" t="str">
            <v>10/2024</v>
          </cell>
          <cell r="I1239">
            <v>0</v>
          </cell>
          <cell r="J1239">
            <v>393.89600000000002</v>
          </cell>
          <cell r="L1239">
            <v>0</v>
          </cell>
          <cell r="M1239">
            <v>0</v>
          </cell>
          <cell r="R1239">
            <v>190.26818151294268</v>
          </cell>
          <cell r="S1239">
            <v>84.72</v>
          </cell>
          <cell r="U1239">
            <v>0</v>
          </cell>
        </row>
        <row r="1240">
          <cell r="C1240" t="str">
            <v>HOSPITAL NOSSA SENHORA DAS GRAÇAS - ANTIGO ALFA - CG Nº 024/2022</v>
          </cell>
          <cell r="E1240" t="str">
            <v>SILVANIA CARLA QUARESMA BEZERRA</v>
          </cell>
          <cell r="F1240" t="str">
            <v>2 - Outros Profissionais da Saúde</v>
          </cell>
          <cell r="G1240" t="str">
            <v>3222-05</v>
          </cell>
          <cell r="H1240" t="str">
            <v>10/2024</v>
          </cell>
          <cell r="I1240">
            <v>0</v>
          </cell>
          <cell r="J1240">
            <v>11.220800000000001</v>
          </cell>
          <cell r="L1240">
            <v>0</v>
          </cell>
          <cell r="M1240">
            <v>0</v>
          </cell>
          <cell r="R1240">
            <v>0</v>
          </cell>
          <cell r="S1240">
            <v>0</v>
          </cell>
          <cell r="U1240">
            <v>0</v>
          </cell>
        </row>
        <row r="1241">
          <cell r="C1241" t="str">
            <v>HOSPITAL NOSSA SENHORA DAS GRAÇAS - ANTIGO ALFA - CG Nº 024/2022</v>
          </cell>
          <cell r="E1241" t="str">
            <v>SILVANIA GONCALVES MELO DA FONSECA</v>
          </cell>
          <cell r="F1241" t="str">
            <v>2 - Outros Profissionais da Saúde</v>
          </cell>
          <cell r="G1241" t="str">
            <v>3222-05</v>
          </cell>
          <cell r="H1241" t="str">
            <v>10/2024</v>
          </cell>
          <cell r="I1241">
            <v>0</v>
          </cell>
          <cell r="J1241">
            <v>340.33199999999999</v>
          </cell>
          <cell r="L1241">
            <v>198.72804968944101</v>
          </cell>
          <cell r="M1241">
            <v>28.24</v>
          </cell>
          <cell r="R1241">
            <v>0</v>
          </cell>
          <cell r="S1241">
            <v>16.940000000000001</v>
          </cell>
          <cell r="U1241">
            <v>0</v>
          </cell>
        </row>
        <row r="1242">
          <cell r="C1242" t="str">
            <v>HOSPITAL NOSSA SENHORA DAS GRAÇAS - ANTIGO ALFA - CG Nº 024/2022</v>
          </cell>
          <cell r="E1242" t="str">
            <v>SILVANIA SILVA MARROQUIM</v>
          </cell>
          <cell r="F1242" t="str">
            <v>2 - Outros Profissionais da Saúde</v>
          </cell>
          <cell r="G1242" t="str">
            <v>3222-05</v>
          </cell>
          <cell r="H1242" t="str">
            <v>10/2024</v>
          </cell>
          <cell r="I1242">
            <v>0</v>
          </cell>
          <cell r="J1242">
            <v>305.77120000000002</v>
          </cell>
          <cell r="L1242">
            <v>198.72804968944101</v>
          </cell>
          <cell r="M1242">
            <v>28.24</v>
          </cell>
          <cell r="R1242">
            <v>127.22891276727451</v>
          </cell>
          <cell r="S1242">
            <v>84.72</v>
          </cell>
          <cell r="U1242">
            <v>0</v>
          </cell>
        </row>
        <row r="1243">
          <cell r="C1243" t="str">
            <v>HOSPITAL NOSSA SENHORA DAS GRAÇAS - ANTIGO ALFA - CG Nº 024/2022</v>
          </cell>
          <cell r="E1243" t="str">
            <v>SILVIA GOMES DA SILVA</v>
          </cell>
          <cell r="F1243" t="str">
            <v>2 - Outros Profissionais da Saúde</v>
          </cell>
          <cell r="G1243" t="str">
            <v>3222-05</v>
          </cell>
          <cell r="H1243" t="str">
            <v>10/2024</v>
          </cell>
          <cell r="I1243">
            <v>0</v>
          </cell>
          <cell r="J1243">
            <v>273.31439999999998</v>
          </cell>
          <cell r="L1243">
            <v>198.72804968944101</v>
          </cell>
          <cell r="M1243">
            <v>28.24</v>
          </cell>
          <cell r="R1243">
            <v>0</v>
          </cell>
          <cell r="S1243">
            <v>0</v>
          </cell>
          <cell r="U1243">
            <v>0</v>
          </cell>
        </row>
        <row r="1244">
          <cell r="C1244" t="str">
            <v>HOSPITAL NOSSA SENHORA DAS GRAÇAS - ANTIGO ALFA - CG Nº 024/2022</v>
          </cell>
          <cell r="E1244" t="str">
            <v>SILVIO FERREIRA DA SILVA</v>
          </cell>
          <cell r="F1244" t="str">
            <v>2 - Outros Profissionais da Saúde</v>
          </cell>
          <cell r="G1244" t="str">
            <v>5211-30</v>
          </cell>
          <cell r="H1244" t="str">
            <v>10/2024</v>
          </cell>
          <cell r="I1244">
            <v>0</v>
          </cell>
          <cell r="J1244">
            <v>134.3408</v>
          </cell>
          <cell r="L1244">
            <v>0</v>
          </cell>
          <cell r="M1244">
            <v>0</v>
          </cell>
          <cell r="R1244">
            <v>0</v>
          </cell>
          <cell r="S1244">
            <v>0</v>
          </cell>
          <cell r="U1244">
            <v>0</v>
          </cell>
        </row>
        <row r="1245">
          <cell r="C1245" t="str">
            <v>HOSPITAL NOSSA SENHORA DAS GRAÇAS - ANTIGO ALFA - CG Nº 024/2022</v>
          </cell>
          <cell r="E1245" t="str">
            <v>SIMONE BRAZ DE ARAUJO MAGALHAES</v>
          </cell>
          <cell r="F1245" t="str">
            <v>2 - Outros Profissionais da Saúde</v>
          </cell>
          <cell r="G1245" t="str">
            <v>2236-05</v>
          </cell>
          <cell r="H1245" t="str">
            <v>10/2024</v>
          </cell>
          <cell r="I1245">
            <v>0</v>
          </cell>
          <cell r="J1245">
            <v>287.62639999999999</v>
          </cell>
          <cell r="L1245">
            <v>0</v>
          </cell>
          <cell r="M1245">
            <v>0</v>
          </cell>
          <cell r="R1245">
            <v>0</v>
          </cell>
          <cell r="S1245">
            <v>0</v>
          </cell>
          <cell r="U1245">
            <v>0</v>
          </cell>
        </row>
        <row r="1246">
          <cell r="C1246" t="str">
            <v>HOSPITAL NOSSA SENHORA DAS GRAÇAS - ANTIGO ALFA - CG Nº 024/2022</v>
          </cell>
          <cell r="E1246" t="str">
            <v>SIMONE DE CASSIA PEREIRA DA SILVA</v>
          </cell>
          <cell r="F1246" t="str">
            <v>2 - Outros Profissionais da Saúde</v>
          </cell>
          <cell r="G1246" t="str">
            <v>3222-05</v>
          </cell>
          <cell r="H1246" t="str">
            <v>10/2024</v>
          </cell>
          <cell r="I1246">
            <v>0</v>
          </cell>
          <cell r="J1246">
            <v>291.75920000000002</v>
          </cell>
          <cell r="L1246">
            <v>198.72804968944101</v>
          </cell>
          <cell r="M1246">
            <v>28.24</v>
          </cell>
          <cell r="R1246">
            <v>270.11792192412236</v>
          </cell>
          <cell r="S1246">
            <v>84.72</v>
          </cell>
          <cell r="U1246">
            <v>0</v>
          </cell>
        </row>
        <row r="1247">
          <cell r="C1247" t="str">
            <v>HOSPITAL NOSSA SENHORA DAS GRAÇAS - ANTIGO ALFA - CG Nº 024/2022</v>
          </cell>
          <cell r="E1247" t="str">
            <v>SIMONE DE PAULA DA SILVA</v>
          </cell>
          <cell r="F1247" t="str">
            <v>2 - Outros Profissionais da Saúde</v>
          </cell>
          <cell r="G1247" t="str">
            <v>3222-05</v>
          </cell>
          <cell r="H1247" t="str">
            <v>10/2024</v>
          </cell>
          <cell r="I1247">
            <v>0</v>
          </cell>
          <cell r="J1247">
            <v>275.85199999999998</v>
          </cell>
          <cell r="L1247">
            <v>198.72804968944101</v>
          </cell>
          <cell r="M1247">
            <v>28.24</v>
          </cell>
          <cell r="R1247">
            <v>127.22891276727451</v>
          </cell>
          <cell r="S1247">
            <v>81.900000000000006</v>
          </cell>
          <cell r="U1247">
            <v>0</v>
          </cell>
        </row>
        <row r="1248">
          <cell r="C1248" t="str">
            <v>HOSPITAL NOSSA SENHORA DAS GRAÇAS - ANTIGO ALFA - CG Nº 024/2022</v>
          </cell>
          <cell r="E1248" t="str">
            <v>SIMONE LOPES DE LIMA</v>
          </cell>
          <cell r="F1248" t="str">
            <v>2 - Outros Profissionais da Saúde</v>
          </cell>
          <cell r="G1248" t="str">
            <v>3222-05</v>
          </cell>
          <cell r="H1248" t="str">
            <v>10/2024</v>
          </cell>
          <cell r="I1248">
            <v>0</v>
          </cell>
          <cell r="J1248">
            <v>288.02</v>
          </cell>
          <cell r="L1248">
            <v>198.72804968944101</v>
          </cell>
          <cell r="M1248">
            <v>28.24</v>
          </cell>
          <cell r="R1248">
            <v>0</v>
          </cell>
          <cell r="S1248">
            <v>0</v>
          </cell>
          <cell r="U1248">
            <v>0</v>
          </cell>
        </row>
        <row r="1249">
          <cell r="C1249" t="str">
            <v>HOSPITAL NOSSA SENHORA DAS GRAÇAS - ANTIGO ALFA - CG Nº 024/2022</v>
          </cell>
          <cell r="E1249" t="str">
            <v>SIMONE PEREIRA DA SILVA</v>
          </cell>
          <cell r="F1249" t="str">
            <v>2 - Outros Profissionais da Saúde</v>
          </cell>
          <cell r="G1249" t="str">
            <v>3222-05</v>
          </cell>
          <cell r="H1249" t="str">
            <v>10/2024</v>
          </cell>
          <cell r="I1249">
            <v>0</v>
          </cell>
          <cell r="J1249">
            <v>316.6936</v>
          </cell>
          <cell r="L1249">
            <v>198.72804968944101</v>
          </cell>
          <cell r="M1249">
            <v>28.24</v>
          </cell>
          <cell r="R1249">
            <v>135.63414860003027</v>
          </cell>
          <cell r="S1249">
            <v>76.25</v>
          </cell>
          <cell r="U1249">
            <v>0</v>
          </cell>
        </row>
        <row r="1250">
          <cell r="C1250" t="str">
            <v>HOSPITAL NOSSA SENHORA DAS GRAÇAS - ANTIGO ALFA - CG Nº 024/2022</v>
          </cell>
          <cell r="E1250" t="str">
            <v>STEFANIA VITORIANA MOURA DO NASCIMENTO</v>
          </cell>
          <cell r="F1250" t="str">
            <v>2 - Outros Profissionais da Saúde</v>
          </cell>
          <cell r="G1250" t="str">
            <v>3222-05</v>
          </cell>
          <cell r="H1250" t="str">
            <v>10/2024</v>
          </cell>
          <cell r="I1250">
            <v>0</v>
          </cell>
          <cell r="J1250">
            <v>278.20080000000002</v>
          </cell>
          <cell r="L1250">
            <v>198.72804968944101</v>
          </cell>
          <cell r="M1250">
            <v>28.24</v>
          </cell>
          <cell r="R1250">
            <v>270.11792192412236</v>
          </cell>
          <cell r="S1250">
            <v>84.72</v>
          </cell>
          <cell r="U1250">
            <v>0</v>
          </cell>
        </row>
        <row r="1251">
          <cell r="C1251" t="str">
            <v>HOSPITAL NOSSA SENHORA DAS GRAÇAS - ANTIGO ALFA - CG Nº 024/2022</v>
          </cell>
          <cell r="E1251" t="str">
            <v>STEFHANE HELENA LIMEIRA GUIMARAES</v>
          </cell>
          <cell r="F1251" t="str">
            <v>2 - Outros Profissionais da Saúde</v>
          </cell>
          <cell r="G1251" t="str">
            <v>3222-05</v>
          </cell>
          <cell r="H1251" t="str">
            <v>10/2024</v>
          </cell>
          <cell r="I1251">
            <v>0</v>
          </cell>
          <cell r="J1251">
            <v>340.512</v>
          </cell>
          <cell r="L1251">
            <v>198.72804968944101</v>
          </cell>
          <cell r="M1251">
            <v>28.24</v>
          </cell>
          <cell r="R1251">
            <v>0</v>
          </cell>
          <cell r="S1251">
            <v>0</v>
          </cell>
          <cell r="U1251">
            <v>0</v>
          </cell>
        </row>
        <row r="1252">
          <cell r="C1252" t="str">
            <v>HOSPITAL NOSSA SENHORA DAS GRAÇAS - ANTIGO ALFA - CG Nº 024/2022</v>
          </cell>
          <cell r="E1252" t="str">
            <v>STEFHANIE VIEIRA GOMES LIMA</v>
          </cell>
          <cell r="F1252" t="str">
            <v>2 - Outros Profissionais da Saúde</v>
          </cell>
          <cell r="G1252" t="str">
            <v>2235-05</v>
          </cell>
          <cell r="H1252" t="str">
            <v>10/2024</v>
          </cell>
          <cell r="I1252">
            <v>0</v>
          </cell>
          <cell r="J1252">
            <v>431.86559999999997</v>
          </cell>
          <cell r="L1252">
            <v>0</v>
          </cell>
          <cell r="M1252">
            <v>0</v>
          </cell>
          <cell r="R1252">
            <v>0</v>
          </cell>
          <cell r="S1252">
            <v>0</v>
          </cell>
          <cell r="U1252">
            <v>0</v>
          </cell>
        </row>
        <row r="1253">
          <cell r="C1253" t="str">
            <v>HOSPITAL NOSSA SENHORA DAS GRAÇAS - ANTIGO ALFA - CG Nº 024/2022</v>
          </cell>
          <cell r="E1253" t="str">
            <v>SUELANE PEREIRA DE OLIVEIRA</v>
          </cell>
          <cell r="F1253" t="str">
            <v>2 - Outros Profissionais da Saúde</v>
          </cell>
          <cell r="G1253" t="str">
            <v>3222-05</v>
          </cell>
          <cell r="H1253" t="str">
            <v>10/2024</v>
          </cell>
          <cell r="I1253">
            <v>0</v>
          </cell>
          <cell r="J1253">
            <v>273.47840000000002</v>
          </cell>
          <cell r="L1253">
            <v>198.72804968944101</v>
          </cell>
          <cell r="M1253">
            <v>28.24</v>
          </cell>
          <cell r="R1253">
            <v>0</v>
          </cell>
          <cell r="S1253">
            <v>0</v>
          </cell>
          <cell r="U1253">
            <v>0</v>
          </cell>
        </row>
        <row r="1254">
          <cell r="C1254" t="str">
            <v>HOSPITAL NOSSA SENHORA DAS GRAÇAS - ANTIGO ALFA - CG Nº 024/2022</v>
          </cell>
          <cell r="E1254" t="str">
            <v>SUELANY NUNES DAS NEVES</v>
          </cell>
          <cell r="F1254" t="str">
            <v>2 - Outros Profissionais da Saúde</v>
          </cell>
          <cell r="G1254" t="str">
            <v>5152-05</v>
          </cell>
          <cell r="H1254" t="str">
            <v>10/2024</v>
          </cell>
          <cell r="I1254">
            <v>0</v>
          </cell>
          <cell r="J1254">
            <v>158.93440000000001</v>
          </cell>
          <cell r="L1254">
            <v>0</v>
          </cell>
          <cell r="M1254">
            <v>0</v>
          </cell>
          <cell r="R1254">
            <v>0</v>
          </cell>
          <cell r="S1254">
            <v>0</v>
          </cell>
          <cell r="U1254">
            <v>0</v>
          </cell>
        </row>
        <row r="1255">
          <cell r="C1255" t="str">
            <v>HOSPITAL NOSSA SENHORA DAS GRAÇAS - ANTIGO ALFA - CG Nº 024/2022</v>
          </cell>
          <cell r="E1255" t="str">
            <v>SUELEIDE DELGADO DA SILVA</v>
          </cell>
          <cell r="F1255" t="str">
            <v>2 - Outros Profissionais da Saúde</v>
          </cell>
          <cell r="G1255" t="str">
            <v>3222-05</v>
          </cell>
          <cell r="H1255" t="str">
            <v>10/2024</v>
          </cell>
          <cell r="I1255">
            <v>0</v>
          </cell>
          <cell r="J1255">
            <v>270.14</v>
          </cell>
          <cell r="L1255">
            <v>0</v>
          </cell>
          <cell r="M1255">
            <v>0</v>
          </cell>
          <cell r="R1255">
            <v>0</v>
          </cell>
          <cell r="S1255">
            <v>0</v>
          </cell>
          <cell r="U1255">
            <v>0</v>
          </cell>
        </row>
        <row r="1256">
          <cell r="C1256" t="str">
            <v>HOSPITAL NOSSA SENHORA DAS GRAÇAS - ANTIGO ALFA - CG Nº 024/2022</v>
          </cell>
          <cell r="E1256" t="str">
            <v>SUELEM RIBEIRO FARIAS</v>
          </cell>
          <cell r="F1256" t="str">
            <v>2 - Outros Profissionais da Saúde</v>
          </cell>
          <cell r="G1256" t="str">
            <v>3222-05</v>
          </cell>
          <cell r="H1256" t="str">
            <v>10/2024</v>
          </cell>
          <cell r="I1256">
            <v>0</v>
          </cell>
          <cell r="J1256">
            <v>326.17759999999998</v>
          </cell>
          <cell r="L1256">
            <v>198.72804968944101</v>
          </cell>
          <cell r="M1256">
            <v>28.24</v>
          </cell>
          <cell r="R1256">
            <v>0</v>
          </cell>
          <cell r="S1256">
            <v>0</v>
          </cell>
          <cell r="U1256">
            <v>0</v>
          </cell>
        </row>
        <row r="1257">
          <cell r="C1257" t="str">
            <v>HOSPITAL NOSSA SENHORA DAS GRAÇAS - ANTIGO ALFA - CG Nº 024/2022</v>
          </cell>
          <cell r="E1257" t="str">
            <v>SUELI ROSA DA COSTA</v>
          </cell>
          <cell r="F1257" t="str">
            <v>2 - Outros Profissionais da Saúde</v>
          </cell>
          <cell r="G1257" t="str">
            <v>2235-05</v>
          </cell>
          <cell r="H1257" t="str">
            <v>10/2024</v>
          </cell>
          <cell r="I1257">
            <v>0</v>
          </cell>
          <cell r="J1257">
            <v>550.70960000000002</v>
          </cell>
          <cell r="L1257">
            <v>198.72804968944101</v>
          </cell>
          <cell r="M1257">
            <v>3.33</v>
          </cell>
          <cell r="R1257">
            <v>0</v>
          </cell>
          <cell r="S1257">
            <v>0</v>
          </cell>
          <cell r="U1257">
            <v>0</v>
          </cell>
        </row>
        <row r="1258">
          <cell r="C1258" t="str">
            <v>HOSPITAL NOSSA SENHORA DAS GRAÇAS - ANTIGO ALFA - CG Nº 024/2022</v>
          </cell>
          <cell r="E1258" t="str">
            <v>SUELLEN CRISTINE DE SANTANA SILVA</v>
          </cell>
          <cell r="F1258" t="str">
            <v>2 - Outros Profissionais da Saúde</v>
          </cell>
          <cell r="G1258" t="str">
            <v>3222-05</v>
          </cell>
          <cell r="H1258" t="str">
            <v>10/2024</v>
          </cell>
          <cell r="I1258">
            <v>0</v>
          </cell>
          <cell r="J1258">
            <v>300.25839999999999</v>
          </cell>
          <cell r="L1258">
            <v>198.72804968944101</v>
          </cell>
          <cell r="M1258">
            <v>28.24</v>
          </cell>
          <cell r="R1258">
            <v>0</v>
          </cell>
          <cell r="S1258">
            <v>0</v>
          </cell>
          <cell r="U1258">
            <v>0</v>
          </cell>
        </row>
        <row r="1259">
          <cell r="C1259" t="str">
            <v>HOSPITAL NOSSA SENHORA DAS GRAÇAS - ANTIGO ALFA - CG Nº 024/2022</v>
          </cell>
          <cell r="E1259" t="str">
            <v>SUELY LUCIA DA SILVA DORNELAS</v>
          </cell>
          <cell r="F1259" t="str">
            <v>2 - Outros Profissionais da Saúde</v>
          </cell>
          <cell r="G1259" t="str">
            <v>3222-05</v>
          </cell>
          <cell r="H1259" t="str">
            <v>10/2024</v>
          </cell>
          <cell r="I1259">
            <v>0</v>
          </cell>
          <cell r="J1259">
            <v>376.87519999999989</v>
          </cell>
          <cell r="L1259">
            <v>198.72804968944101</v>
          </cell>
          <cell r="M1259">
            <v>28.24</v>
          </cell>
          <cell r="R1259">
            <v>0</v>
          </cell>
          <cell r="S1259">
            <v>0</v>
          </cell>
          <cell r="U1259">
            <v>0</v>
          </cell>
        </row>
        <row r="1260">
          <cell r="C1260" t="str">
            <v>HOSPITAL NOSSA SENHORA DAS GRAÇAS - ANTIGO ALFA - CG Nº 024/2022</v>
          </cell>
          <cell r="E1260" t="str">
            <v>SULAMITA SONIELI ALMEIDA DE PAULA</v>
          </cell>
          <cell r="F1260" t="str">
            <v>2 - Outros Profissionais da Saúde</v>
          </cell>
          <cell r="G1260" t="str">
            <v>5211-30</v>
          </cell>
          <cell r="H1260" t="str">
            <v>10/2024</v>
          </cell>
          <cell r="I1260">
            <v>0</v>
          </cell>
          <cell r="J1260">
            <v>147.88399999999999</v>
          </cell>
          <cell r="L1260">
            <v>198.72804968944101</v>
          </cell>
          <cell r="M1260">
            <v>32.200000000000003</v>
          </cell>
          <cell r="R1260">
            <v>0</v>
          </cell>
          <cell r="S1260">
            <v>0</v>
          </cell>
          <cell r="U1260">
            <v>0</v>
          </cell>
        </row>
        <row r="1261">
          <cell r="C1261" t="str">
            <v>HOSPITAL NOSSA SENHORA DAS GRAÇAS - ANTIGO ALFA - CG Nº 024/2022</v>
          </cell>
          <cell r="E1261" t="str">
            <v>SULYANE NILO DA ROCHA</v>
          </cell>
          <cell r="F1261" t="str">
            <v>2 - Outros Profissionais da Saúde</v>
          </cell>
          <cell r="G1261" t="str">
            <v>2236-05</v>
          </cell>
          <cell r="H1261" t="str">
            <v>10/2024</v>
          </cell>
          <cell r="I1261">
            <v>0</v>
          </cell>
          <cell r="J1261">
            <v>185.07839999999999</v>
          </cell>
          <cell r="L1261">
            <v>198.72804968944101</v>
          </cell>
          <cell r="M1261">
            <v>2.27</v>
          </cell>
          <cell r="R1261">
            <v>0</v>
          </cell>
          <cell r="S1261">
            <v>0</v>
          </cell>
          <cell r="U1261">
            <v>0</v>
          </cell>
        </row>
        <row r="1262">
          <cell r="C1262" t="str">
            <v>HOSPITAL NOSSA SENHORA DAS GRAÇAS - ANTIGO ALFA - CG Nº 024/2022</v>
          </cell>
          <cell r="E1262" t="str">
            <v>SUSANE TAMIRES DA SILVA</v>
          </cell>
          <cell r="F1262" t="str">
            <v>2 - Outros Profissionais da Saúde</v>
          </cell>
          <cell r="G1262" t="str">
            <v>2235-05</v>
          </cell>
          <cell r="H1262" t="str">
            <v>10/2024</v>
          </cell>
          <cell r="I1262">
            <v>0</v>
          </cell>
          <cell r="J1262">
            <v>428.71039999999999</v>
          </cell>
          <cell r="L1262">
            <v>198.72804968944101</v>
          </cell>
          <cell r="M1262">
            <v>3.05</v>
          </cell>
          <cell r="R1262">
            <v>211.28127109483208</v>
          </cell>
          <cell r="S1262">
            <v>122.12</v>
          </cell>
          <cell r="U1262">
            <v>0</v>
          </cell>
        </row>
        <row r="1263">
          <cell r="C1263" t="str">
            <v>HOSPITAL NOSSA SENHORA DAS GRAÇAS - ANTIGO ALFA - CG Nº 024/2022</v>
          </cell>
          <cell r="E1263" t="str">
            <v>SUZANA RODRIGUES DA SILVA</v>
          </cell>
          <cell r="F1263" t="str">
            <v>2 - Outros Profissionais da Saúde</v>
          </cell>
          <cell r="G1263" t="str">
            <v>3222-05</v>
          </cell>
          <cell r="H1263" t="str">
            <v>10/2024</v>
          </cell>
          <cell r="I1263">
            <v>0</v>
          </cell>
          <cell r="J1263">
            <v>294.57920000000001</v>
          </cell>
          <cell r="L1263">
            <v>198.72804968944101</v>
          </cell>
          <cell r="M1263">
            <v>28.24</v>
          </cell>
          <cell r="R1263">
            <v>127.22891276727451</v>
          </cell>
          <cell r="S1263">
            <v>84.72</v>
          </cell>
          <cell r="U1263">
            <v>0</v>
          </cell>
        </row>
        <row r="1264">
          <cell r="C1264" t="str">
            <v>HOSPITAL NOSSA SENHORA DAS GRAÇAS - ANTIGO ALFA - CG Nº 024/2022</v>
          </cell>
          <cell r="E1264" t="str">
            <v>SUZANE MARCELLY ALBINO</v>
          </cell>
          <cell r="F1264" t="str">
            <v>3 - Administrativo</v>
          </cell>
          <cell r="G1264" t="str">
            <v>4110-10</v>
          </cell>
          <cell r="H1264" t="str">
            <v>10/2024</v>
          </cell>
          <cell r="I1264">
            <v>0</v>
          </cell>
          <cell r="J1264">
            <v>191.56720000000001</v>
          </cell>
          <cell r="L1264">
            <v>0</v>
          </cell>
          <cell r="M1264">
            <v>0</v>
          </cell>
          <cell r="R1264">
            <v>0</v>
          </cell>
          <cell r="S1264">
            <v>155.80000000000001</v>
          </cell>
          <cell r="U1264">
            <v>0</v>
          </cell>
        </row>
        <row r="1265">
          <cell r="C1265" t="str">
            <v>HOSPITAL NOSSA SENHORA DAS GRAÇAS - ANTIGO ALFA - CG Nº 024/2022</v>
          </cell>
          <cell r="E1265" t="str">
            <v>SUZILENE SANTANA DA SILVA LEITE</v>
          </cell>
          <cell r="F1265" t="str">
            <v>2 - Outros Profissionais da Saúde</v>
          </cell>
          <cell r="G1265" t="str">
            <v>3222-05</v>
          </cell>
          <cell r="H1265" t="str">
            <v>10/2024</v>
          </cell>
          <cell r="I1265">
            <v>0</v>
          </cell>
          <cell r="J1265">
            <v>288.78160000000003</v>
          </cell>
          <cell r="L1265">
            <v>198.72804968944101</v>
          </cell>
          <cell r="M1265">
            <v>28.24</v>
          </cell>
          <cell r="R1265">
            <v>270.11792192412236</v>
          </cell>
          <cell r="S1265">
            <v>84.72</v>
          </cell>
          <cell r="U1265">
            <v>0</v>
          </cell>
        </row>
        <row r="1266">
          <cell r="C1266" t="str">
            <v>HOSPITAL NOSSA SENHORA DAS GRAÇAS - ANTIGO ALFA - CG Nº 024/2022</v>
          </cell>
          <cell r="E1266" t="str">
            <v>SYMONE THAMYLES FERREIRA SOBREIRA DA HORA</v>
          </cell>
          <cell r="F1266" t="str">
            <v>2 - Outros Profissionais da Saúde</v>
          </cell>
          <cell r="G1266" t="str">
            <v>3222-05</v>
          </cell>
          <cell r="H1266" t="str">
            <v>10/2024</v>
          </cell>
          <cell r="I1266">
            <v>0</v>
          </cell>
          <cell r="J1266">
            <v>387.24880000000002</v>
          </cell>
          <cell r="L1266">
            <v>198.72804968944101</v>
          </cell>
          <cell r="M1266">
            <v>28.24</v>
          </cell>
          <cell r="R1266">
            <v>0</v>
          </cell>
          <cell r="S1266">
            <v>0</v>
          </cell>
          <cell r="U1266">
            <v>0</v>
          </cell>
        </row>
        <row r="1267">
          <cell r="C1267" t="str">
            <v>HOSPITAL NOSSA SENHORA DAS GRAÇAS - ANTIGO ALFA - CG Nº 024/2022</v>
          </cell>
          <cell r="E1267" t="str">
            <v>TACIANA JOAQUIM DE SENA</v>
          </cell>
          <cell r="F1267" t="str">
            <v>2 - Outros Profissionais da Saúde</v>
          </cell>
          <cell r="G1267" t="str">
            <v>3222-05</v>
          </cell>
          <cell r="H1267" t="str">
            <v>10/2024</v>
          </cell>
          <cell r="I1267">
            <v>0</v>
          </cell>
          <cell r="J1267">
            <v>276.06639999999999</v>
          </cell>
          <cell r="L1267">
            <v>198.72804968944101</v>
          </cell>
          <cell r="M1267">
            <v>28.24</v>
          </cell>
          <cell r="R1267">
            <v>0</v>
          </cell>
          <cell r="S1267">
            <v>0</v>
          </cell>
          <cell r="U1267">
            <v>0</v>
          </cell>
        </row>
        <row r="1268">
          <cell r="C1268" t="str">
            <v>HOSPITAL NOSSA SENHORA DAS GRAÇAS - ANTIGO ALFA - CG Nº 024/2022</v>
          </cell>
          <cell r="E1268" t="str">
            <v>TACIANA WALLESK ALVES SANTOS</v>
          </cell>
          <cell r="F1268" t="str">
            <v>2 - Outros Profissionais da Saúde</v>
          </cell>
          <cell r="G1268" t="str">
            <v>3222-05</v>
          </cell>
          <cell r="H1268" t="str">
            <v>10/2024</v>
          </cell>
          <cell r="I1268">
            <v>0</v>
          </cell>
          <cell r="J1268">
            <v>0.36159999999999998</v>
          </cell>
          <cell r="L1268">
            <v>0</v>
          </cell>
          <cell r="M1268">
            <v>0</v>
          </cell>
          <cell r="R1268">
            <v>0</v>
          </cell>
          <cell r="S1268">
            <v>0</v>
          </cell>
          <cell r="U1268">
            <v>0</v>
          </cell>
        </row>
        <row r="1269">
          <cell r="C1269" t="str">
            <v>HOSPITAL NOSSA SENHORA DAS GRAÇAS - ANTIGO ALFA - CG Nº 024/2022</v>
          </cell>
          <cell r="E1269" t="str">
            <v>TACIANE FERREIRA DA SILVA</v>
          </cell>
          <cell r="F1269" t="str">
            <v>2 - Outros Profissionais da Saúde</v>
          </cell>
          <cell r="G1269" t="str">
            <v>3222-05</v>
          </cell>
          <cell r="H1269" t="str">
            <v>10/2024</v>
          </cell>
          <cell r="I1269">
            <v>0</v>
          </cell>
          <cell r="J1269">
            <v>317.64400000000001</v>
          </cell>
          <cell r="L1269">
            <v>0</v>
          </cell>
          <cell r="M1269">
            <v>0</v>
          </cell>
          <cell r="R1269">
            <v>0</v>
          </cell>
          <cell r="S1269">
            <v>0</v>
          </cell>
          <cell r="U1269">
            <v>0</v>
          </cell>
        </row>
        <row r="1270">
          <cell r="C1270" t="str">
            <v>HOSPITAL NOSSA SENHORA DAS GRAÇAS - ANTIGO ALFA - CG Nº 024/2022</v>
          </cell>
          <cell r="E1270" t="str">
            <v>TACIANO MELO LIMA</v>
          </cell>
          <cell r="F1270" t="str">
            <v>3 - Administrativo</v>
          </cell>
          <cell r="G1270" t="str">
            <v>5174-10</v>
          </cell>
          <cell r="H1270" t="str">
            <v>10/2024</v>
          </cell>
          <cell r="I1270">
            <v>0</v>
          </cell>
          <cell r="J1270">
            <v>180.30799999999999</v>
          </cell>
          <cell r="L1270">
            <v>0</v>
          </cell>
          <cell r="M1270">
            <v>0</v>
          </cell>
          <cell r="R1270">
            <v>253.30745025861083</v>
          </cell>
          <cell r="S1270">
            <v>82.28</v>
          </cell>
          <cell r="U1270">
            <v>0</v>
          </cell>
        </row>
        <row r="1271">
          <cell r="C1271" t="str">
            <v>HOSPITAL NOSSA SENHORA DAS GRAÇAS - ANTIGO ALFA - CG Nº 024/2022</v>
          </cell>
          <cell r="E1271" t="str">
            <v>TAINA JACINTO DA SILVA</v>
          </cell>
          <cell r="F1271" t="str">
            <v>2 - Outros Profissionais da Saúde</v>
          </cell>
          <cell r="G1271" t="str">
            <v>3222-05</v>
          </cell>
          <cell r="H1271" t="str">
            <v>10/2024</v>
          </cell>
          <cell r="I1271">
            <v>0</v>
          </cell>
          <cell r="J1271">
            <v>309.78640000000001</v>
          </cell>
          <cell r="L1271">
            <v>0</v>
          </cell>
          <cell r="M1271">
            <v>0</v>
          </cell>
          <cell r="R1271">
            <v>270.11792192412236</v>
          </cell>
          <cell r="S1271">
            <v>84.72</v>
          </cell>
          <cell r="U1271">
            <v>0</v>
          </cell>
        </row>
        <row r="1272">
          <cell r="C1272" t="str">
            <v>HOSPITAL NOSSA SENHORA DAS GRAÇAS - ANTIGO ALFA - CG Nº 024/2022</v>
          </cell>
          <cell r="E1272" t="str">
            <v>TAINAH MARIA SALES DE LIRA</v>
          </cell>
          <cell r="F1272" t="str">
            <v>2 - Outros Profissionais da Saúde</v>
          </cell>
          <cell r="G1272" t="str">
            <v>2235-05</v>
          </cell>
          <cell r="H1272" t="str">
            <v>10/2024</v>
          </cell>
          <cell r="I1272">
            <v>0</v>
          </cell>
          <cell r="J1272">
            <v>580.22400000000005</v>
          </cell>
          <cell r="L1272">
            <v>0</v>
          </cell>
          <cell r="M1272">
            <v>0</v>
          </cell>
          <cell r="R1272">
            <v>0</v>
          </cell>
          <cell r="S1272">
            <v>0</v>
          </cell>
          <cell r="U1272">
            <v>0</v>
          </cell>
        </row>
        <row r="1273">
          <cell r="C1273" t="str">
            <v>HOSPITAL NOSSA SENHORA DAS GRAÇAS - ANTIGO ALFA - CG Nº 024/2022</v>
          </cell>
          <cell r="E1273" t="str">
            <v>TAIS DA SILVA RAMOS LIMA</v>
          </cell>
          <cell r="F1273" t="str">
            <v>2 - Outros Profissionais da Saúde</v>
          </cell>
          <cell r="G1273" t="str">
            <v>2238-10</v>
          </cell>
          <cell r="H1273" t="str">
            <v>10/2024</v>
          </cell>
          <cell r="I1273">
            <v>0</v>
          </cell>
          <cell r="J1273">
            <v>264.73520000000002</v>
          </cell>
          <cell r="L1273">
            <v>0</v>
          </cell>
          <cell r="M1273">
            <v>0</v>
          </cell>
          <cell r="R1273">
            <v>387.79122358270291</v>
          </cell>
          <cell r="S1273">
            <v>0</v>
          </cell>
          <cell r="U1273">
            <v>0</v>
          </cell>
        </row>
        <row r="1274">
          <cell r="C1274" t="str">
            <v>HOSPITAL NOSSA SENHORA DAS GRAÇAS - ANTIGO ALFA - CG Nº 024/2022</v>
          </cell>
          <cell r="E1274" t="str">
            <v>TALLITA FERREIRA DE SOUZA BEZERRA</v>
          </cell>
          <cell r="F1274" t="str">
            <v>2 - Outros Profissionais da Saúde</v>
          </cell>
          <cell r="G1274" t="str">
            <v>3222-05</v>
          </cell>
          <cell r="H1274" t="str">
            <v>10/2024</v>
          </cell>
          <cell r="I1274">
            <v>0</v>
          </cell>
          <cell r="J1274">
            <v>289.83199999999999</v>
          </cell>
          <cell r="L1274">
            <v>0</v>
          </cell>
          <cell r="M1274">
            <v>0</v>
          </cell>
          <cell r="R1274">
            <v>0</v>
          </cell>
          <cell r="S1274">
            <v>0</v>
          </cell>
          <cell r="U1274">
            <v>0</v>
          </cell>
        </row>
        <row r="1275">
          <cell r="C1275" t="str">
            <v>HOSPITAL NOSSA SENHORA DAS GRAÇAS - ANTIGO ALFA - CG Nº 024/2022</v>
          </cell>
          <cell r="E1275" t="str">
            <v>TALYTA SANTOS PEREIRA</v>
          </cell>
          <cell r="F1275" t="str">
            <v>2 - Outros Profissionais da Saúde</v>
          </cell>
          <cell r="G1275" t="str">
            <v>3222-05</v>
          </cell>
          <cell r="H1275" t="str">
            <v>10/2024</v>
          </cell>
          <cell r="I1275">
            <v>0</v>
          </cell>
          <cell r="J1275">
            <v>330.86480000000012</v>
          </cell>
          <cell r="L1275">
            <v>198.72804968944101</v>
          </cell>
          <cell r="M1275">
            <v>28.24</v>
          </cell>
          <cell r="R1275">
            <v>135.63414860003027</v>
          </cell>
          <cell r="S1275">
            <v>84.72</v>
          </cell>
          <cell r="U1275">
            <v>0</v>
          </cell>
        </row>
        <row r="1276">
          <cell r="C1276" t="str">
            <v>HOSPITAL NOSSA SENHORA DAS GRAÇAS - ANTIGO ALFA - CG Nº 024/2022</v>
          </cell>
          <cell r="E1276" t="str">
            <v>TAMARA CIBELLY PEDROSA ARRAES</v>
          </cell>
          <cell r="F1276" t="str">
            <v>1 - Médico</v>
          </cell>
          <cell r="G1276" t="str">
            <v>2251-25</v>
          </cell>
          <cell r="H1276" t="str">
            <v>10/2024</v>
          </cell>
          <cell r="I1276">
            <v>0</v>
          </cell>
          <cell r="K1276">
            <v>8417.86</v>
          </cell>
          <cell r="L1276">
            <v>0</v>
          </cell>
          <cell r="M1276">
            <v>0</v>
          </cell>
          <cell r="R1276">
            <v>0</v>
          </cell>
          <cell r="S1276">
            <v>0</v>
          </cell>
          <cell r="U1276">
            <v>0</v>
          </cell>
        </row>
        <row r="1277">
          <cell r="C1277" t="str">
            <v>HOSPITAL NOSSA SENHORA DAS GRAÇAS - ANTIGO ALFA - CG Nº 024/2022</v>
          </cell>
          <cell r="E1277" t="str">
            <v>TANIA FELIX DE ALBUQUERQUE</v>
          </cell>
          <cell r="F1277" t="str">
            <v>2 - Outros Profissionais da Saúde</v>
          </cell>
          <cell r="G1277" t="str">
            <v>2235-05</v>
          </cell>
          <cell r="H1277" t="str">
            <v>10/2024</v>
          </cell>
          <cell r="I1277">
            <v>0</v>
          </cell>
          <cell r="J1277">
            <v>423.42800000000011</v>
          </cell>
          <cell r="L1277">
            <v>198.72804968944101</v>
          </cell>
          <cell r="M1277">
            <v>3.33</v>
          </cell>
          <cell r="R1277">
            <v>0</v>
          </cell>
          <cell r="S1277">
            <v>0</v>
          </cell>
          <cell r="U1277">
            <v>0</v>
          </cell>
        </row>
        <row r="1278">
          <cell r="C1278" t="str">
            <v>HOSPITAL NOSSA SENHORA DAS GRAÇAS - ANTIGO ALFA - CG Nº 024/2022</v>
          </cell>
          <cell r="E1278" t="str">
            <v>TATIANA APOLONIA DE LIMA</v>
          </cell>
          <cell r="F1278" t="str">
            <v>2 - Outros Profissionais da Saúde</v>
          </cell>
          <cell r="G1278" t="str">
            <v>3241-15</v>
          </cell>
          <cell r="H1278" t="str">
            <v>10/2024</v>
          </cell>
          <cell r="I1278">
            <v>0</v>
          </cell>
          <cell r="J1278">
            <v>316.64479999999998</v>
          </cell>
          <cell r="L1278">
            <v>198.72804968944101</v>
          </cell>
          <cell r="M1278">
            <v>2.41</v>
          </cell>
          <cell r="R1278">
            <v>0</v>
          </cell>
          <cell r="S1278">
            <v>0</v>
          </cell>
          <cell r="U1278">
            <v>0</v>
          </cell>
        </row>
        <row r="1279">
          <cell r="C1279" t="str">
            <v>HOSPITAL NOSSA SENHORA DAS GRAÇAS - ANTIGO ALFA - CG Nº 024/2022</v>
          </cell>
          <cell r="E1279" t="str">
            <v>TATIANE IZABELLE FERREIRA</v>
          </cell>
          <cell r="F1279" t="str">
            <v>2 - Outros Profissionais da Saúde</v>
          </cell>
          <cell r="G1279" t="str">
            <v>3222-05</v>
          </cell>
          <cell r="H1279" t="str">
            <v>10/2024</v>
          </cell>
          <cell r="I1279">
            <v>0</v>
          </cell>
          <cell r="J1279">
            <v>306.51280000000003</v>
          </cell>
          <cell r="L1279">
            <v>198.72804968944101</v>
          </cell>
          <cell r="M1279">
            <v>28.24</v>
          </cell>
          <cell r="R1279">
            <v>0</v>
          </cell>
          <cell r="S1279">
            <v>0</v>
          </cell>
          <cell r="U1279">
            <v>0</v>
          </cell>
        </row>
        <row r="1280">
          <cell r="C1280" t="str">
            <v>HOSPITAL NOSSA SENHORA DAS GRAÇAS - ANTIGO ALFA - CG Nº 024/2022</v>
          </cell>
          <cell r="E1280" t="str">
            <v>TATIANE MARIA LOPES</v>
          </cell>
          <cell r="F1280" t="str">
            <v>2 - Outros Profissionais da Saúde</v>
          </cell>
          <cell r="G1280" t="str">
            <v>2236-05</v>
          </cell>
          <cell r="H1280" t="str">
            <v>10/2024</v>
          </cell>
          <cell r="I1280">
            <v>0</v>
          </cell>
          <cell r="J1280">
            <v>416.71120000000002</v>
          </cell>
          <cell r="L1280">
            <v>198.72804968944101</v>
          </cell>
          <cell r="M1280">
            <v>2.7</v>
          </cell>
          <cell r="R1280">
            <v>0</v>
          </cell>
          <cell r="S1280">
            <v>0</v>
          </cell>
          <cell r="U1280">
            <v>0</v>
          </cell>
        </row>
        <row r="1281">
          <cell r="C1281" t="str">
            <v>HOSPITAL NOSSA SENHORA DAS GRAÇAS - ANTIGO ALFA - CG Nº 024/2022</v>
          </cell>
          <cell r="E1281" t="str">
            <v>TATIANE MARIA SA DE GOUVEIA</v>
          </cell>
          <cell r="F1281" t="str">
            <v>2 - Outros Profissionais da Saúde</v>
          </cell>
          <cell r="G1281" t="str">
            <v>3222-05</v>
          </cell>
          <cell r="H1281" t="str">
            <v>10/2024</v>
          </cell>
          <cell r="I1281">
            <v>0</v>
          </cell>
          <cell r="J1281">
            <v>283.37360000000001</v>
          </cell>
          <cell r="L1281">
            <v>0</v>
          </cell>
          <cell r="M1281">
            <v>0</v>
          </cell>
          <cell r="R1281">
            <v>127.22891276727451</v>
          </cell>
          <cell r="S1281">
            <v>79.64</v>
          </cell>
          <cell r="U1281">
            <v>0</v>
          </cell>
        </row>
        <row r="1282">
          <cell r="C1282" t="str">
            <v>HOSPITAL NOSSA SENHORA DAS GRAÇAS - ANTIGO ALFA - CG Nº 024/2022</v>
          </cell>
          <cell r="E1282" t="str">
            <v>TATIANE MUNIZ DA SILVA DAMAZIO</v>
          </cell>
          <cell r="F1282" t="str">
            <v>2 - Outros Profissionais da Saúde</v>
          </cell>
          <cell r="G1282" t="str">
            <v>2235-05</v>
          </cell>
          <cell r="H1282" t="str">
            <v>10/2024</v>
          </cell>
          <cell r="I1282">
            <v>0</v>
          </cell>
          <cell r="J1282">
            <v>557.96400000000006</v>
          </cell>
          <cell r="L1282">
            <v>198.72804968944101</v>
          </cell>
          <cell r="M1282">
            <v>3.05</v>
          </cell>
          <cell r="R1282">
            <v>0</v>
          </cell>
          <cell r="S1282">
            <v>0</v>
          </cell>
          <cell r="U1282">
            <v>120.26</v>
          </cell>
        </row>
        <row r="1283">
          <cell r="C1283" t="str">
            <v>HOSPITAL NOSSA SENHORA DAS GRAÇAS - ANTIGO ALFA - CG Nº 024/2022</v>
          </cell>
          <cell r="E1283" t="str">
            <v>TAUAN CAIQUE RIBEIRO TORRES</v>
          </cell>
          <cell r="F1283" t="str">
            <v>2 - Outros Profissionais da Saúde</v>
          </cell>
          <cell r="G1283" t="str">
            <v>2236-05</v>
          </cell>
          <cell r="H1283" t="str">
            <v>10/2024</v>
          </cell>
          <cell r="I1283">
            <v>0</v>
          </cell>
          <cell r="J1283">
            <v>184.2936</v>
          </cell>
          <cell r="L1283">
            <v>198.72804968944101</v>
          </cell>
          <cell r="M1283">
            <v>2.27</v>
          </cell>
          <cell r="R1283">
            <v>0</v>
          </cell>
          <cell r="S1283">
            <v>0</v>
          </cell>
          <cell r="U1283">
            <v>0</v>
          </cell>
        </row>
        <row r="1284">
          <cell r="C1284" t="str">
            <v>HOSPITAL NOSSA SENHORA DAS GRAÇAS - ANTIGO ALFA - CG Nº 024/2022</v>
          </cell>
          <cell r="E1284" t="str">
            <v>TERESA EMANUELLE ALVES BARRETO</v>
          </cell>
          <cell r="F1284" t="str">
            <v>3 - Administrativo</v>
          </cell>
          <cell r="G1284" t="str">
            <v>1414-10</v>
          </cell>
          <cell r="H1284" t="str">
            <v>10/2024</v>
          </cell>
          <cell r="I1284">
            <v>0</v>
          </cell>
          <cell r="J1284">
            <v>964.52240000000006</v>
          </cell>
          <cell r="L1284">
            <v>0</v>
          </cell>
          <cell r="M1284">
            <v>0</v>
          </cell>
          <cell r="R1284">
            <v>0</v>
          </cell>
          <cell r="S1284">
            <v>0</v>
          </cell>
          <cell r="U1284">
            <v>83.7</v>
          </cell>
        </row>
        <row r="1285">
          <cell r="C1285" t="str">
            <v>HOSPITAL NOSSA SENHORA DAS GRAÇAS - ANTIGO ALFA - CG Nº 024/2022</v>
          </cell>
          <cell r="E1285" t="str">
            <v>TEREZINHA CRISTINA ARAUJO DE OLIVEIRA</v>
          </cell>
          <cell r="F1285" t="str">
            <v>2 - Outros Profissionais da Saúde</v>
          </cell>
          <cell r="G1285" t="str">
            <v>5211-30</v>
          </cell>
          <cell r="H1285" t="str">
            <v>10/2024</v>
          </cell>
          <cell r="I1285">
            <v>0</v>
          </cell>
          <cell r="J1285">
            <v>167.78559999999999</v>
          </cell>
          <cell r="L1285">
            <v>0</v>
          </cell>
          <cell r="M1285">
            <v>0</v>
          </cell>
          <cell r="R1285">
            <v>0</v>
          </cell>
          <cell r="S1285">
            <v>0</v>
          </cell>
          <cell r="U1285">
            <v>0</v>
          </cell>
        </row>
        <row r="1286">
          <cell r="C1286" t="str">
            <v>HOSPITAL NOSSA SENHORA DAS GRAÇAS - ANTIGO ALFA - CG Nº 024/2022</v>
          </cell>
          <cell r="E1286" t="str">
            <v>THAIANY FERNANDES DA SILVA MELO</v>
          </cell>
          <cell r="F1286" t="str">
            <v>2 - Outros Profissionais da Saúde</v>
          </cell>
          <cell r="G1286" t="str">
            <v>2235-05</v>
          </cell>
          <cell r="H1286" t="str">
            <v>10/2024</v>
          </cell>
          <cell r="I1286">
            <v>0</v>
          </cell>
          <cell r="J1286">
            <v>435.36399999999998</v>
          </cell>
          <cell r="L1286">
            <v>198.72804968944101</v>
          </cell>
          <cell r="M1286">
            <v>3.05</v>
          </cell>
          <cell r="R1286">
            <v>0</v>
          </cell>
          <cell r="S1286">
            <v>0</v>
          </cell>
          <cell r="U1286">
            <v>0</v>
          </cell>
        </row>
        <row r="1287">
          <cell r="C1287" t="str">
            <v>HOSPITAL NOSSA SENHORA DAS GRAÇAS - ANTIGO ALFA - CG Nº 024/2022</v>
          </cell>
          <cell r="E1287" t="str">
            <v>THAIS DOS SANTOS MEDEIROS</v>
          </cell>
          <cell r="F1287" t="str">
            <v>2 - Outros Profissionais da Saúde</v>
          </cell>
          <cell r="G1287" t="str">
            <v>2235-05</v>
          </cell>
          <cell r="H1287" t="str">
            <v>10/2024</v>
          </cell>
          <cell r="I1287">
            <v>0</v>
          </cell>
          <cell r="J1287">
            <v>473.73840000000001</v>
          </cell>
          <cell r="L1287">
            <v>0</v>
          </cell>
          <cell r="M1287">
            <v>0</v>
          </cell>
          <cell r="R1287">
            <v>0</v>
          </cell>
          <cell r="S1287">
            <v>0</v>
          </cell>
          <cell r="U1287">
            <v>0</v>
          </cell>
        </row>
        <row r="1288">
          <cell r="C1288" t="str">
            <v>HOSPITAL NOSSA SENHORA DAS GRAÇAS - ANTIGO ALFA - CG Nº 024/2022</v>
          </cell>
          <cell r="E1288" t="str">
            <v>THAIS NASCIMENTO DE ALMEIDA SIQUEIRA</v>
          </cell>
          <cell r="F1288" t="str">
            <v>2 - Outros Profissionais da Saúde</v>
          </cell>
          <cell r="G1288" t="str">
            <v>2235-05</v>
          </cell>
          <cell r="H1288" t="str">
            <v>10/2024</v>
          </cell>
          <cell r="I1288">
            <v>0</v>
          </cell>
          <cell r="J1288">
            <v>464.67840000000001</v>
          </cell>
          <cell r="L1288">
            <v>198.72804968944101</v>
          </cell>
          <cell r="M1288">
            <v>3.33</v>
          </cell>
          <cell r="R1288">
            <v>0</v>
          </cell>
          <cell r="S1288">
            <v>0</v>
          </cell>
          <cell r="U1288">
            <v>0</v>
          </cell>
        </row>
        <row r="1289">
          <cell r="C1289" t="str">
            <v>HOSPITAL NOSSA SENHORA DAS GRAÇAS - ANTIGO ALFA - CG Nº 024/2022</v>
          </cell>
          <cell r="E1289" t="str">
            <v>THAIS TAINA AMORIM DA SILVA</v>
          </cell>
          <cell r="F1289" t="str">
            <v>2 - Outros Profissionais da Saúde</v>
          </cell>
          <cell r="G1289" t="str">
            <v>3222-15</v>
          </cell>
          <cell r="H1289" t="str">
            <v>10/2024</v>
          </cell>
          <cell r="I1289">
            <v>0</v>
          </cell>
          <cell r="J1289">
            <v>241.28960000000001</v>
          </cell>
          <cell r="L1289">
            <v>0</v>
          </cell>
          <cell r="M1289">
            <v>0</v>
          </cell>
          <cell r="R1289">
            <v>387.79122358270291</v>
          </cell>
          <cell r="S1289">
            <v>84.72</v>
          </cell>
          <cell r="U1289">
            <v>0</v>
          </cell>
        </row>
        <row r="1290">
          <cell r="C1290" t="str">
            <v>HOSPITAL NOSSA SENHORA DAS GRAÇAS - ANTIGO ALFA - CG Nº 024/2022</v>
          </cell>
          <cell r="E1290" t="str">
            <v>THAISSA FERNANDES GALDINO</v>
          </cell>
          <cell r="F1290" t="str">
            <v>3 - Administrativo</v>
          </cell>
          <cell r="G1290" t="str">
            <v>4110-10</v>
          </cell>
          <cell r="H1290" t="str">
            <v>10/2024</v>
          </cell>
          <cell r="I1290">
            <v>0</v>
          </cell>
          <cell r="J1290">
            <v>115.48480000000001</v>
          </cell>
          <cell r="L1290">
            <v>198.72804968944101</v>
          </cell>
          <cell r="M1290">
            <v>28.87</v>
          </cell>
          <cell r="R1290">
            <v>194.47079942932055</v>
          </cell>
          <cell r="S1290">
            <v>86.61</v>
          </cell>
          <cell r="U1290">
            <v>0</v>
          </cell>
        </row>
        <row r="1291">
          <cell r="C1291" t="str">
            <v>HOSPITAL NOSSA SENHORA DAS GRAÇAS - ANTIGO ALFA - CG Nº 024/2022</v>
          </cell>
          <cell r="E1291" t="str">
            <v>THAISSA MARIA DE LIMA SOUZA</v>
          </cell>
          <cell r="F1291" t="str">
            <v>2 - Outros Profissionais da Saúde</v>
          </cell>
          <cell r="G1291" t="str">
            <v>3222-05</v>
          </cell>
          <cell r="H1291" t="str">
            <v>10/2024</v>
          </cell>
          <cell r="I1291">
            <v>0</v>
          </cell>
          <cell r="J1291">
            <v>359.512</v>
          </cell>
          <cell r="L1291">
            <v>0</v>
          </cell>
          <cell r="M1291">
            <v>0</v>
          </cell>
          <cell r="R1291">
            <v>135.63414860003027</v>
          </cell>
          <cell r="S1291">
            <v>68.91</v>
          </cell>
          <cell r="U1291">
            <v>0</v>
          </cell>
        </row>
        <row r="1292">
          <cell r="C1292" t="str">
            <v>HOSPITAL NOSSA SENHORA DAS GRAÇAS - ANTIGO ALFA - CG Nº 024/2022</v>
          </cell>
          <cell r="E1292" t="str">
            <v>THALITA CHRISTINA DA COSTA LIMA</v>
          </cell>
          <cell r="F1292" t="str">
            <v>2 - Outros Profissionais da Saúde</v>
          </cell>
          <cell r="G1292" t="str">
            <v>2237-10</v>
          </cell>
          <cell r="H1292" t="str">
            <v>10/2024</v>
          </cell>
          <cell r="I1292">
            <v>0</v>
          </cell>
          <cell r="J1292">
            <v>405.8664</v>
          </cell>
          <cell r="L1292">
            <v>0</v>
          </cell>
          <cell r="M1292">
            <v>0</v>
          </cell>
          <cell r="R1292">
            <v>0</v>
          </cell>
          <cell r="S1292">
            <v>0</v>
          </cell>
          <cell r="U1292">
            <v>0</v>
          </cell>
        </row>
        <row r="1293">
          <cell r="C1293" t="str">
            <v>HOSPITAL NOSSA SENHORA DAS GRAÇAS - ANTIGO ALFA - CG Nº 024/2022</v>
          </cell>
          <cell r="E1293" t="str">
            <v>THALITA GOMES SAMPAIO QUEIROGA</v>
          </cell>
          <cell r="F1293" t="str">
            <v>1 - Médico</v>
          </cell>
          <cell r="G1293" t="str">
            <v>2251-51</v>
          </cell>
          <cell r="H1293" t="str">
            <v>10/2024</v>
          </cell>
          <cell r="I1293">
            <v>0</v>
          </cell>
          <cell r="J1293">
            <v>940.49279999999999</v>
          </cell>
          <cell r="L1293">
            <v>198.72804968944101</v>
          </cell>
          <cell r="M1293">
            <v>1.58</v>
          </cell>
          <cell r="R1293">
            <v>0</v>
          </cell>
          <cell r="S1293">
            <v>0</v>
          </cell>
          <cell r="U1293">
            <v>0</v>
          </cell>
        </row>
        <row r="1294">
          <cell r="C1294" t="str">
            <v>HOSPITAL NOSSA SENHORA DAS GRAÇAS - ANTIGO ALFA - CG Nº 024/2022</v>
          </cell>
          <cell r="E1294" t="str">
            <v>THALYSON BRENO LOPES DE SOUZA</v>
          </cell>
          <cell r="F1294" t="str">
            <v>3 - Administrativo</v>
          </cell>
          <cell r="G1294" t="str">
            <v>2613-05</v>
          </cell>
          <cell r="H1294" t="str">
            <v>10/2024</v>
          </cell>
          <cell r="I1294">
            <v>0</v>
          </cell>
          <cell r="J1294">
            <v>502.41840000000002</v>
          </cell>
          <cell r="L1294">
            <v>0</v>
          </cell>
          <cell r="M1294">
            <v>0</v>
          </cell>
          <cell r="R1294">
            <v>0</v>
          </cell>
          <cell r="S1294">
            <v>0</v>
          </cell>
          <cell r="U1294">
            <v>0</v>
          </cell>
        </row>
        <row r="1295">
          <cell r="C1295" t="str">
            <v>HOSPITAL NOSSA SENHORA DAS GRAÇAS - ANTIGO ALFA - CG Nº 024/2022</v>
          </cell>
          <cell r="E1295" t="str">
            <v>THAMARA CAROLLYNE DE LUNA ROCHA</v>
          </cell>
          <cell r="F1295" t="str">
            <v>2 - Outros Profissionais da Saúde</v>
          </cell>
          <cell r="G1295" t="str">
            <v>2234-05</v>
          </cell>
          <cell r="H1295" t="str">
            <v>10/2024</v>
          </cell>
          <cell r="I1295">
            <v>0</v>
          </cell>
          <cell r="J1295">
            <v>572.32800000000009</v>
          </cell>
          <cell r="L1295">
            <v>198.72804968944101</v>
          </cell>
          <cell r="M1295">
            <v>20.079999999999998</v>
          </cell>
          <cell r="R1295">
            <v>0</v>
          </cell>
          <cell r="S1295">
            <v>0</v>
          </cell>
          <cell r="U1295">
            <v>0</v>
          </cell>
        </row>
        <row r="1296">
          <cell r="C1296" t="str">
            <v>HOSPITAL NOSSA SENHORA DAS GRAÇAS - ANTIGO ALFA - CG Nº 024/2022</v>
          </cell>
          <cell r="E1296" t="str">
            <v>THAMIRES DE SA SANTANA</v>
          </cell>
          <cell r="F1296" t="str">
            <v>2 - Outros Profissionais da Saúde</v>
          </cell>
          <cell r="G1296" t="str">
            <v>2236-05</v>
          </cell>
          <cell r="H1296" t="str">
            <v>10/2024</v>
          </cell>
          <cell r="I1296">
            <v>0</v>
          </cell>
          <cell r="J1296">
            <v>253.04480000000001</v>
          </cell>
          <cell r="L1296">
            <v>0</v>
          </cell>
          <cell r="M1296">
            <v>0</v>
          </cell>
          <cell r="R1296">
            <v>0</v>
          </cell>
          <cell r="S1296">
            <v>0</v>
          </cell>
          <cell r="U1296">
            <v>0</v>
          </cell>
        </row>
        <row r="1297">
          <cell r="C1297" t="str">
            <v>HOSPITAL NOSSA SENHORA DAS GRAÇAS - ANTIGO ALFA - CG Nº 024/2022</v>
          </cell>
          <cell r="E1297" t="str">
            <v>THAMIRES HEMILY CARVALHO DE MELO SILVA</v>
          </cell>
          <cell r="F1297" t="str">
            <v>2 - Outros Profissionais da Saúde</v>
          </cell>
          <cell r="G1297" t="str">
            <v>2237-10</v>
          </cell>
          <cell r="H1297" t="str">
            <v>10/2024</v>
          </cell>
          <cell r="I1297">
            <v>0</v>
          </cell>
          <cell r="J1297">
            <v>342.54079999999999</v>
          </cell>
          <cell r="L1297">
            <v>0</v>
          </cell>
          <cell r="M1297">
            <v>0</v>
          </cell>
          <cell r="R1297">
            <v>0</v>
          </cell>
          <cell r="S1297">
            <v>0</v>
          </cell>
          <cell r="U1297">
            <v>0</v>
          </cell>
        </row>
        <row r="1298">
          <cell r="C1298" t="str">
            <v>HOSPITAL NOSSA SENHORA DAS GRAÇAS - ANTIGO ALFA - CG Nº 024/2022</v>
          </cell>
          <cell r="E1298" t="str">
            <v>THAYANNE SANT ANNA SANTIAGO DE PAIVA</v>
          </cell>
          <cell r="F1298" t="str">
            <v>2 - Outros Profissionais da Saúde</v>
          </cell>
          <cell r="G1298" t="str">
            <v>2237-10</v>
          </cell>
          <cell r="H1298" t="str">
            <v>10/2024</v>
          </cell>
          <cell r="I1298">
            <v>0</v>
          </cell>
          <cell r="J1298">
            <v>301.54079999999999</v>
          </cell>
          <cell r="L1298">
            <v>0</v>
          </cell>
          <cell r="M1298">
            <v>0</v>
          </cell>
          <cell r="R1298">
            <v>0</v>
          </cell>
          <cell r="S1298">
            <v>0</v>
          </cell>
          <cell r="U1298">
            <v>0</v>
          </cell>
        </row>
        <row r="1299">
          <cell r="C1299" t="str">
            <v>HOSPITAL NOSSA SENHORA DAS GRAÇAS - ANTIGO ALFA - CG Nº 024/2022</v>
          </cell>
          <cell r="E1299" t="str">
            <v>THAYNA DOS ANJOS BRAGA DE OLIVEIRA</v>
          </cell>
          <cell r="F1299" t="str">
            <v>2 - Outros Profissionais da Saúde</v>
          </cell>
          <cell r="G1299" t="str">
            <v>5211-30</v>
          </cell>
          <cell r="H1299" t="str">
            <v>10/2024</v>
          </cell>
          <cell r="I1299">
            <v>0</v>
          </cell>
          <cell r="J1299">
            <v>119.73439999999999</v>
          </cell>
          <cell r="L1299">
            <v>198.72804968944101</v>
          </cell>
          <cell r="M1299">
            <v>32.200000000000003</v>
          </cell>
          <cell r="R1299">
            <v>135.63414860003027</v>
          </cell>
          <cell r="S1299">
            <v>75.67</v>
          </cell>
          <cell r="U1299">
            <v>0</v>
          </cell>
        </row>
        <row r="1300">
          <cell r="C1300" t="str">
            <v>HOSPITAL NOSSA SENHORA DAS GRAÇAS - ANTIGO ALFA - CG Nº 024/2022</v>
          </cell>
          <cell r="E1300" t="str">
            <v>THAYNA EVELLYN ALBUQUERQUE DOS SANTOS</v>
          </cell>
          <cell r="F1300" t="str">
            <v>2 - Outros Profissionais da Saúde</v>
          </cell>
          <cell r="G1300" t="str">
            <v>2237-10</v>
          </cell>
          <cell r="H1300" t="str">
            <v>10/2024</v>
          </cell>
          <cell r="I1300">
            <v>0</v>
          </cell>
          <cell r="J1300">
            <v>361.2824</v>
          </cell>
          <cell r="L1300">
            <v>0</v>
          </cell>
          <cell r="M1300">
            <v>0</v>
          </cell>
          <cell r="R1300">
            <v>0</v>
          </cell>
          <cell r="S1300">
            <v>0</v>
          </cell>
          <cell r="U1300">
            <v>0</v>
          </cell>
        </row>
        <row r="1301">
          <cell r="C1301" t="str">
            <v>HOSPITAL NOSSA SENHORA DAS GRAÇAS - ANTIGO ALFA - CG Nº 024/2022</v>
          </cell>
          <cell r="E1301" t="str">
            <v>THAYNA KELLY DA SILVA TELES</v>
          </cell>
          <cell r="F1301" t="str">
            <v>3 - Administrativo</v>
          </cell>
          <cell r="G1301" t="str">
            <v>5143-20</v>
          </cell>
          <cell r="H1301" t="str">
            <v>10/2024</v>
          </cell>
          <cell r="I1301">
            <v>0</v>
          </cell>
          <cell r="J1301">
            <v>138.07679999999999</v>
          </cell>
          <cell r="L1301">
            <v>198.72804968944101</v>
          </cell>
          <cell r="M1301">
            <v>28.87</v>
          </cell>
          <cell r="R1301">
            <v>270.11792192412236</v>
          </cell>
          <cell r="S1301">
            <v>0</v>
          </cell>
          <cell r="U1301">
            <v>0</v>
          </cell>
        </row>
        <row r="1302">
          <cell r="C1302" t="str">
            <v>HOSPITAL NOSSA SENHORA DAS GRAÇAS - ANTIGO ALFA - CG Nº 024/2022</v>
          </cell>
          <cell r="E1302" t="str">
            <v>THAYNA NASCIMENTO DA SILVA</v>
          </cell>
          <cell r="F1302" t="str">
            <v>2 - Outros Profissionais da Saúde</v>
          </cell>
          <cell r="G1302" t="str">
            <v>2235-05</v>
          </cell>
          <cell r="H1302" t="str">
            <v>10/2024</v>
          </cell>
          <cell r="I1302">
            <v>0</v>
          </cell>
          <cell r="J1302">
            <v>594.6816</v>
          </cell>
          <cell r="L1302">
            <v>0</v>
          </cell>
          <cell r="M1302">
            <v>0</v>
          </cell>
          <cell r="R1302">
            <v>0</v>
          </cell>
          <cell r="S1302">
            <v>0</v>
          </cell>
          <cell r="U1302">
            <v>0</v>
          </cell>
        </row>
        <row r="1303">
          <cell r="C1303" t="str">
            <v>HOSPITAL NOSSA SENHORA DAS GRAÇAS - ANTIGO ALFA - CG Nº 024/2022</v>
          </cell>
          <cell r="E1303" t="str">
            <v>THAYS KARLA DELGADO BARBOSA DA SILVA</v>
          </cell>
          <cell r="F1303" t="str">
            <v>2 - Outros Profissionais da Saúde</v>
          </cell>
          <cell r="G1303" t="str">
            <v>2235-05</v>
          </cell>
          <cell r="H1303" t="str">
            <v>10/2024</v>
          </cell>
          <cell r="I1303">
            <v>0</v>
          </cell>
          <cell r="J1303">
            <v>485.8304</v>
          </cell>
          <cell r="L1303">
            <v>198.72804968944101</v>
          </cell>
          <cell r="M1303">
            <v>3.33</v>
          </cell>
          <cell r="R1303">
            <v>0</v>
          </cell>
          <cell r="S1303">
            <v>0</v>
          </cell>
          <cell r="U1303">
            <v>0</v>
          </cell>
        </row>
        <row r="1304">
          <cell r="C1304" t="str">
            <v>HOSPITAL NOSSA SENHORA DAS GRAÇAS - ANTIGO ALFA - CG Nº 024/2022</v>
          </cell>
          <cell r="E1304" t="str">
            <v>THAYSA EDUARDA PEDROSA OLIVEIRA</v>
          </cell>
          <cell r="F1304" t="str">
            <v>2 - Outros Profissionais da Saúde</v>
          </cell>
          <cell r="G1304" t="str">
            <v>2236-05</v>
          </cell>
          <cell r="H1304" t="str">
            <v>10/2024</v>
          </cell>
          <cell r="I1304">
            <v>0</v>
          </cell>
          <cell r="J1304">
            <v>219.6344</v>
          </cell>
          <cell r="L1304">
            <v>198.72804968944101</v>
          </cell>
          <cell r="M1304">
            <v>2.7</v>
          </cell>
          <cell r="R1304">
            <v>0</v>
          </cell>
          <cell r="S1304">
            <v>0</v>
          </cell>
          <cell r="U1304">
            <v>0</v>
          </cell>
        </row>
        <row r="1305">
          <cell r="C1305" t="str">
            <v>HOSPITAL NOSSA SENHORA DAS GRAÇAS - ANTIGO ALFA - CG Nº 024/2022</v>
          </cell>
          <cell r="E1305" t="str">
            <v>THAYSA LAIS DE ANDRADE XAVIER</v>
          </cell>
          <cell r="F1305" t="str">
            <v>2 - Outros Profissionais da Saúde</v>
          </cell>
          <cell r="G1305" t="str">
            <v>3222-05</v>
          </cell>
          <cell r="H1305" t="str">
            <v>10/2024</v>
          </cell>
          <cell r="I1305">
            <v>0</v>
          </cell>
          <cell r="J1305">
            <v>276.06799999999998</v>
          </cell>
          <cell r="L1305">
            <v>198.72804968944101</v>
          </cell>
          <cell r="M1305">
            <v>28.24</v>
          </cell>
          <cell r="R1305">
            <v>0</v>
          </cell>
          <cell r="S1305">
            <v>0</v>
          </cell>
          <cell r="U1305">
            <v>0</v>
          </cell>
        </row>
        <row r="1306">
          <cell r="C1306" t="str">
            <v>HOSPITAL NOSSA SENHORA DAS GRAÇAS - ANTIGO ALFA - CG Nº 024/2022</v>
          </cell>
          <cell r="E1306" t="str">
            <v>THAYSA TAVARES DA SILVA</v>
          </cell>
          <cell r="F1306" t="str">
            <v>2 - Outros Profissionais da Saúde</v>
          </cell>
          <cell r="G1306" t="str">
            <v>2235-05</v>
          </cell>
          <cell r="H1306" t="str">
            <v>10/2024</v>
          </cell>
          <cell r="I1306">
            <v>0</v>
          </cell>
          <cell r="J1306">
            <v>475.50319999999999</v>
          </cell>
          <cell r="L1306">
            <v>0</v>
          </cell>
          <cell r="M1306">
            <v>0</v>
          </cell>
          <cell r="R1306">
            <v>0</v>
          </cell>
          <cell r="S1306">
            <v>0</v>
          </cell>
          <cell r="U1306">
            <v>0</v>
          </cell>
        </row>
        <row r="1307">
          <cell r="C1307" t="str">
            <v>HOSPITAL NOSSA SENHORA DAS GRAÇAS - ANTIGO ALFA - CG Nº 024/2022</v>
          </cell>
          <cell r="E1307" t="str">
            <v>THIAGO CESAR GOMES DA SILVA</v>
          </cell>
          <cell r="F1307" t="str">
            <v>2 - Outros Profissionais da Saúde</v>
          </cell>
          <cell r="G1307" t="str">
            <v>2235-05</v>
          </cell>
          <cell r="H1307" t="str">
            <v>10/2024</v>
          </cell>
          <cell r="I1307">
            <v>0</v>
          </cell>
          <cell r="J1307">
            <v>485.19920000000002</v>
          </cell>
          <cell r="L1307">
            <v>198.72804968944101</v>
          </cell>
          <cell r="M1307">
            <v>3.33</v>
          </cell>
          <cell r="R1307">
            <v>0</v>
          </cell>
          <cell r="S1307">
            <v>0</v>
          </cell>
          <cell r="U1307">
            <v>0</v>
          </cell>
        </row>
        <row r="1308">
          <cell r="C1308" t="str">
            <v>HOSPITAL NOSSA SENHORA DAS GRAÇAS - ANTIGO ALFA - CG Nº 024/2022</v>
          </cell>
          <cell r="E1308" t="str">
            <v>THIAGO DE NOVAES FERREIRA</v>
          </cell>
          <cell r="F1308" t="str">
            <v>2 - Outros Profissionais da Saúde</v>
          </cell>
          <cell r="G1308" t="str">
            <v>2236-05</v>
          </cell>
          <cell r="H1308" t="str">
            <v>10/2024</v>
          </cell>
          <cell r="I1308">
            <v>0</v>
          </cell>
          <cell r="J1308">
            <v>287.62639999999999</v>
          </cell>
          <cell r="L1308">
            <v>0</v>
          </cell>
          <cell r="M1308">
            <v>0</v>
          </cell>
          <cell r="R1308">
            <v>0</v>
          </cell>
          <cell r="S1308">
            <v>0</v>
          </cell>
          <cell r="U1308">
            <v>0</v>
          </cell>
        </row>
        <row r="1309">
          <cell r="C1309" t="str">
            <v>HOSPITAL NOSSA SENHORA DAS GRAÇAS - ANTIGO ALFA - CG Nº 024/2022</v>
          </cell>
          <cell r="E1309" t="str">
            <v>THIAGO FERNANDES DOS SANTOS</v>
          </cell>
          <cell r="F1309" t="str">
            <v>2 - Outros Profissionais da Saúde</v>
          </cell>
          <cell r="G1309" t="str">
            <v>3222-05</v>
          </cell>
          <cell r="H1309" t="str">
            <v>10/2024</v>
          </cell>
          <cell r="I1309">
            <v>0</v>
          </cell>
          <cell r="J1309">
            <v>333.05040000000002</v>
          </cell>
          <cell r="L1309">
            <v>198.72804968944101</v>
          </cell>
          <cell r="M1309">
            <v>28.24</v>
          </cell>
          <cell r="R1309">
            <v>0</v>
          </cell>
          <cell r="S1309">
            <v>0</v>
          </cell>
          <cell r="U1309">
            <v>0</v>
          </cell>
        </row>
        <row r="1310">
          <cell r="C1310" t="str">
            <v>HOSPITAL NOSSA SENHORA DAS GRAÇAS - ANTIGO ALFA - CG Nº 024/2022</v>
          </cell>
          <cell r="E1310" t="str">
            <v>THIAGO HENRIQUE DOS SANTOS GOMES</v>
          </cell>
          <cell r="F1310" t="str">
            <v>2 - Outros Profissionais da Saúde</v>
          </cell>
          <cell r="G1310" t="str">
            <v>2516-05</v>
          </cell>
          <cell r="H1310" t="str">
            <v>10/2024</v>
          </cell>
          <cell r="I1310">
            <v>0</v>
          </cell>
          <cell r="J1310">
            <v>264.08319999999998</v>
          </cell>
          <cell r="L1310">
            <v>198.72804968944101</v>
          </cell>
          <cell r="M1310">
            <v>44</v>
          </cell>
          <cell r="R1310">
            <v>0</v>
          </cell>
          <cell r="S1310">
            <v>0</v>
          </cell>
          <cell r="U1310">
            <v>0</v>
          </cell>
        </row>
        <row r="1311">
          <cell r="C1311" t="str">
            <v>HOSPITAL NOSSA SENHORA DAS GRAÇAS - ANTIGO ALFA - CG Nº 024/2022</v>
          </cell>
          <cell r="E1311" t="str">
            <v>THIAGO SILVA ROCHA DE LIMA</v>
          </cell>
          <cell r="F1311" t="str">
            <v>2 - Outros Profissionais da Saúde</v>
          </cell>
          <cell r="G1311" t="str">
            <v>2235-05</v>
          </cell>
          <cell r="H1311" t="str">
            <v>10/2024</v>
          </cell>
          <cell r="I1311">
            <v>0</v>
          </cell>
          <cell r="J1311">
            <v>620.27919999999995</v>
          </cell>
          <cell r="L1311">
            <v>0</v>
          </cell>
          <cell r="M1311">
            <v>0</v>
          </cell>
          <cell r="R1311">
            <v>211.28127109483208</v>
          </cell>
          <cell r="S1311">
            <v>122.12</v>
          </cell>
          <cell r="U1311">
            <v>0</v>
          </cell>
        </row>
        <row r="1312">
          <cell r="C1312" t="str">
            <v>HOSPITAL NOSSA SENHORA DAS GRAÇAS - ANTIGO ALFA - CG Nº 024/2022</v>
          </cell>
          <cell r="E1312" t="str">
            <v>TIAGO KENNEDY LOURENCO DA SILVA</v>
          </cell>
          <cell r="F1312" t="str">
            <v>3 - Administrativo</v>
          </cell>
          <cell r="G1312" t="str">
            <v>5174-10</v>
          </cell>
          <cell r="H1312" t="str">
            <v>10/2024</v>
          </cell>
          <cell r="I1312">
            <v>0</v>
          </cell>
          <cell r="J1312">
            <v>159.1448</v>
          </cell>
          <cell r="L1312">
            <v>0</v>
          </cell>
          <cell r="M1312">
            <v>0</v>
          </cell>
          <cell r="R1312">
            <v>127.22891276727451</v>
          </cell>
          <cell r="S1312">
            <v>86.61</v>
          </cell>
          <cell r="U1312">
            <v>0</v>
          </cell>
        </row>
        <row r="1313">
          <cell r="C1313" t="str">
            <v>HOSPITAL NOSSA SENHORA DAS GRAÇAS - ANTIGO ALFA - CG Nº 024/2022</v>
          </cell>
          <cell r="E1313" t="str">
            <v>TIAGO MORAES DE MACEDO</v>
          </cell>
          <cell r="F1313" t="str">
            <v>2 - Outros Profissionais da Saúde</v>
          </cell>
          <cell r="G1313" t="str">
            <v>2236-05</v>
          </cell>
          <cell r="H1313" t="str">
            <v>10/2024</v>
          </cell>
          <cell r="I1313">
            <v>0</v>
          </cell>
          <cell r="J1313">
            <v>207.72239999999999</v>
          </cell>
          <cell r="L1313">
            <v>198.72804968944101</v>
          </cell>
          <cell r="M1313">
            <v>2.27</v>
          </cell>
          <cell r="R1313">
            <v>0</v>
          </cell>
          <cell r="S1313">
            <v>0</v>
          </cell>
          <cell r="U1313">
            <v>0</v>
          </cell>
        </row>
        <row r="1314">
          <cell r="C1314" t="str">
            <v>HOSPITAL NOSSA SENHORA DAS GRAÇAS - ANTIGO ALFA - CG Nº 024/2022</v>
          </cell>
          <cell r="E1314" t="str">
            <v>TIAGO PEDROSA DE AZEVEDO</v>
          </cell>
          <cell r="F1314" t="str">
            <v>3 - Administrativo</v>
          </cell>
          <cell r="G1314" t="str">
            <v>3516-05</v>
          </cell>
          <cell r="H1314" t="str">
            <v>10/2024</v>
          </cell>
          <cell r="I1314">
            <v>0</v>
          </cell>
          <cell r="J1314">
            <v>193.56</v>
          </cell>
          <cell r="L1314">
            <v>0</v>
          </cell>
          <cell r="M1314">
            <v>0</v>
          </cell>
          <cell r="R1314">
            <v>194.47079942932055</v>
          </cell>
          <cell r="S1314">
            <v>145.16999999999999</v>
          </cell>
          <cell r="U1314">
            <v>0</v>
          </cell>
        </row>
        <row r="1315">
          <cell r="C1315" t="str">
            <v>HOSPITAL NOSSA SENHORA DAS GRAÇAS - ANTIGO ALFA - CG Nº 024/2022</v>
          </cell>
          <cell r="E1315" t="str">
            <v>TULIO SILAS SILVA SANTOS</v>
          </cell>
          <cell r="F1315" t="str">
            <v>3 - Administrativo</v>
          </cell>
          <cell r="G1315" t="str">
            <v>5174-10</v>
          </cell>
          <cell r="H1315" t="str">
            <v>10/2024</v>
          </cell>
          <cell r="I1315">
            <v>0</v>
          </cell>
          <cell r="J1315">
            <v>115.48480000000001</v>
          </cell>
          <cell r="L1315">
            <v>0</v>
          </cell>
          <cell r="M1315">
            <v>0</v>
          </cell>
          <cell r="R1315">
            <v>387.79122358270291</v>
          </cell>
          <cell r="S1315">
            <v>86.61</v>
          </cell>
          <cell r="U1315">
            <v>0</v>
          </cell>
        </row>
        <row r="1316">
          <cell r="C1316" t="str">
            <v>HOSPITAL NOSSA SENHORA DAS GRAÇAS - ANTIGO ALFA - CG Nº 024/2022</v>
          </cell>
          <cell r="E1316" t="str">
            <v>VAGNER VICENTE SANTANA DA SILVA</v>
          </cell>
          <cell r="F1316" t="str">
            <v>3 - Administrativo</v>
          </cell>
          <cell r="G1316" t="str">
            <v>5143-20</v>
          </cell>
          <cell r="H1316" t="str">
            <v>10/2024</v>
          </cell>
          <cell r="I1316">
            <v>0</v>
          </cell>
          <cell r="J1316">
            <v>138.07679999999999</v>
          </cell>
          <cell r="L1316">
            <v>198.72804968944101</v>
          </cell>
          <cell r="M1316">
            <v>28.87</v>
          </cell>
          <cell r="R1316">
            <v>253.30745025861083</v>
          </cell>
          <cell r="S1316">
            <v>86.61</v>
          </cell>
          <cell r="U1316">
            <v>0</v>
          </cell>
        </row>
        <row r="1317">
          <cell r="C1317" t="str">
            <v>HOSPITAL NOSSA SENHORA DAS GRAÇAS - ANTIGO ALFA - CG Nº 024/2022</v>
          </cell>
          <cell r="E1317" t="str">
            <v>VALDENICE DIONISIA DA CONCEICAO</v>
          </cell>
          <cell r="F1317" t="str">
            <v>2 - Outros Profissionais da Saúde</v>
          </cell>
          <cell r="G1317" t="str">
            <v>3222-05</v>
          </cell>
          <cell r="H1317" t="str">
            <v>10/2024</v>
          </cell>
          <cell r="I1317">
            <v>0</v>
          </cell>
          <cell r="J1317">
            <v>359.82560000000001</v>
          </cell>
          <cell r="L1317">
            <v>0</v>
          </cell>
          <cell r="M1317">
            <v>0</v>
          </cell>
          <cell r="R1317">
            <v>0</v>
          </cell>
          <cell r="S1317">
            <v>0</v>
          </cell>
          <cell r="U1317">
            <v>0</v>
          </cell>
        </row>
        <row r="1318">
          <cell r="C1318" t="str">
            <v>HOSPITAL NOSSA SENHORA DAS GRAÇAS - ANTIGO ALFA - CG Nº 024/2022</v>
          </cell>
          <cell r="E1318" t="str">
            <v>VALDILENE BARBOSA MACIEL DA SILVA</v>
          </cell>
          <cell r="F1318" t="str">
            <v>2 - Outros Profissionais da Saúde</v>
          </cell>
          <cell r="G1318" t="str">
            <v>3222-05</v>
          </cell>
          <cell r="H1318" t="str">
            <v>10/2024</v>
          </cell>
          <cell r="I1318">
            <v>0</v>
          </cell>
          <cell r="J1318">
            <v>314.15120000000002</v>
          </cell>
          <cell r="L1318">
            <v>0</v>
          </cell>
          <cell r="M1318">
            <v>0</v>
          </cell>
          <cell r="R1318">
            <v>0</v>
          </cell>
          <cell r="S1318">
            <v>0</v>
          </cell>
          <cell r="U1318">
            <v>0</v>
          </cell>
        </row>
        <row r="1319">
          <cell r="C1319" t="str">
            <v>HOSPITAL NOSSA SENHORA DAS GRAÇAS - ANTIGO ALFA - CG Nº 024/2022</v>
          </cell>
          <cell r="E1319" t="str">
            <v>VALDILENE MARIA DE ARAUJO SANTANA</v>
          </cell>
          <cell r="F1319" t="str">
            <v>3 - Administrativo</v>
          </cell>
          <cell r="G1319" t="str">
            <v>5143-20</v>
          </cell>
          <cell r="H1319" t="str">
            <v>10/2024</v>
          </cell>
          <cell r="I1319">
            <v>0</v>
          </cell>
          <cell r="J1319">
            <v>138.07679999999999</v>
          </cell>
          <cell r="L1319">
            <v>0</v>
          </cell>
          <cell r="M1319">
            <v>0</v>
          </cell>
          <cell r="R1319">
            <v>0</v>
          </cell>
          <cell r="S1319">
            <v>0</v>
          </cell>
          <cell r="U1319">
            <v>0</v>
          </cell>
        </row>
        <row r="1320">
          <cell r="C1320" t="str">
            <v>HOSPITAL NOSSA SENHORA DAS GRAÇAS - ANTIGO ALFA - CG Nº 024/2022</v>
          </cell>
          <cell r="E1320" t="str">
            <v>VALDIR SOARES DE MATOS</v>
          </cell>
          <cell r="F1320" t="str">
            <v>2 - Outros Profissionais da Saúde</v>
          </cell>
          <cell r="G1320" t="str">
            <v>3222-05</v>
          </cell>
          <cell r="H1320" t="str">
            <v>10/2024</v>
          </cell>
          <cell r="I1320">
            <v>0</v>
          </cell>
          <cell r="J1320">
            <v>327.97359999999998</v>
          </cell>
          <cell r="L1320">
            <v>198.72804968944101</v>
          </cell>
          <cell r="M1320">
            <v>28.24</v>
          </cell>
          <cell r="R1320">
            <v>0</v>
          </cell>
          <cell r="S1320">
            <v>0</v>
          </cell>
          <cell r="U1320">
            <v>0</v>
          </cell>
        </row>
        <row r="1321">
          <cell r="C1321" t="str">
            <v>HOSPITAL NOSSA SENHORA DAS GRAÇAS - ANTIGO ALFA - CG Nº 024/2022</v>
          </cell>
          <cell r="E1321" t="str">
            <v>VALDIRENE DE FRANCA TORRES DOS SANTOS</v>
          </cell>
          <cell r="F1321" t="str">
            <v>2 - Outros Profissionais da Saúde</v>
          </cell>
          <cell r="G1321" t="str">
            <v>3222-05</v>
          </cell>
          <cell r="H1321" t="str">
            <v>10/2024</v>
          </cell>
          <cell r="I1321">
            <v>0</v>
          </cell>
          <cell r="J1321">
            <v>308.57040000000001</v>
          </cell>
          <cell r="L1321">
            <v>198.72804968944101</v>
          </cell>
          <cell r="M1321">
            <v>28.24</v>
          </cell>
          <cell r="R1321">
            <v>270.11792192412236</v>
          </cell>
          <cell r="S1321">
            <v>84.72</v>
          </cell>
          <cell r="U1321">
            <v>0</v>
          </cell>
        </row>
        <row r="1322">
          <cell r="C1322" t="str">
            <v>HOSPITAL NOSSA SENHORA DAS GRAÇAS - ANTIGO ALFA - CG Nº 024/2022</v>
          </cell>
          <cell r="E1322" t="str">
            <v>VALENTHINA FERNANDA MARTINS SANTOS</v>
          </cell>
          <cell r="F1322" t="str">
            <v>2 - Outros Profissionais da Saúde</v>
          </cell>
          <cell r="G1322" t="str">
            <v>2235-05</v>
          </cell>
          <cell r="H1322" t="str">
            <v>10/2024</v>
          </cell>
          <cell r="I1322">
            <v>0</v>
          </cell>
          <cell r="J1322">
            <v>454.74</v>
          </cell>
          <cell r="L1322">
            <v>198.72804968944101</v>
          </cell>
          <cell r="M1322">
            <v>3.05</v>
          </cell>
          <cell r="R1322">
            <v>211.28127109483208</v>
          </cell>
          <cell r="S1322">
            <v>116.07</v>
          </cell>
          <cell r="U1322">
            <v>0</v>
          </cell>
        </row>
        <row r="1323">
          <cell r="C1323" t="str">
            <v>HOSPITAL NOSSA SENHORA DAS GRAÇAS - ANTIGO ALFA - CG Nº 024/2022</v>
          </cell>
          <cell r="E1323" t="str">
            <v>VALESKA DAS NEVES LIRA MIGNAC</v>
          </cell>
          <cell r="F1323" t="str">
            <v>2 - Outros Profissionais da Saúde</v>
          </cell>
          <cell r="G1323" t="str">
            <v>5211-30</v>
          </cell>
          <cell r="H1323" t="str">
            <v>10/2024</v>
          </cell>
          <cell r="I1323">
            <v>0</v>
          </cell>
          <cell r="J1323">
            <v>232.56800000000001</v>
          </cell>
          <cell r="L1323">
            <v>198.72804968944101</v>
          </cell>
          <cell r="M1323">
            <v>32.200000000000003</v>
          </cell>
          <cell r="R1323">
            <v>0</v>
          </cell>
          <cell r="S1323">
            <v>0</v>
          </cell>
          <cell r="U1323">
            <v>0</v>
          </cell>
        </row>
        <row r="1324">
          <cell r="C1324" t="str">
            <v>HOSPITAL NOSSA SENHORA DAS GRAÇAS - ANTIGO ALFA - CG Nº 024/2022</v>
          </cell>
          <cell r="E1324" t="str">
            <v>VALMIR LEANDRO DA SILVA</v>
          </cell>
          <cell r="F1324" t="str">
            <v>3 - Administrativo</v>
          </cell>
          <cell r="G1324" t="str">
            <v>5143-10</v>
          </cell>
          <cell r="H1324" t="str">
            <v>10/2024</v>
          </cell>
          <cell r="I1324">
            <v>0</v>
          </cell>
          <cell r="J1324">
            <v>79.612000000000009</v>
          </cell>
          <cell r="L1324">
            <v>198.72804968944101</v>
          </cell>
          <cell r="M1324">
            <v>29.65</v>
          </cell>
          <cell r="R1324">
            <v>0</v>
          </cell>
          <cell r="S1324">
            <v>0</v>
          </cell>
          <cell r="U1324">
            <v>0</v>
          </cell>
        </row>
        <row r="1325">
          <cell r="C1325" t="str">
            <v>HOSPITAL NOSSA SENHORA DAS GRAÇAS - ANTIGO ALFA - CG Nº 024/2022</v>
          </cell>
          <cell r="E1325" t="str">
            <v>VALMIRA RENOVATO DE MELO</v>
          </cell>
          <cell r="F1325" t="str">
            <v>2 - Outros Profissionais da Saúde</v>
          </cell>
          <cell r="G1325" t="str">
            <v>2516-05</v>
          </cell>
          <cell r="H1325" t="str">
            <v>10/2024</v>
          </cell>
          <cell r="I1325">
            <v>0</v>
          </cell>
          <cell r="J1325">
            <v>327.04239999999999</v>
          </cell>
          <cell r="L1325">
            <v>198.72804968944101</v>
          </cell>
          <cell r="M1325">
            <v>44</v>
          </cell>
          <cell r="R1325">
            <v>0</v>
          </cell>
          <cell r="S1325">
            <v>0</v>
          </cell>
          <cell r="U1325">
            <v>0</v>
          </cell>
        </row>
        <row r="1326">
          <cell r="C1326" t="str">
            <v>HOSPITAL NOSSA SENHORA DAS GRAÇAS - ANTIGO ALFA - CG Nº 024/2022</v>
          </cell>
          <cell r="E1326" t="str">
            <v>VANESSA BEZERRA GOMES DA SILVA</v>
          </cell>
          <cell r="F1326" t="str">
            <v>2 - Outros Profissionais da Saúde</v>
          </cell>
          <cell r="G1326" t="str">
            <v>2237-10</v>
          </cell>
          <cell r="H1326" t="str">
            <v>10/2024</v>
          </cell>
          <cell r="I1326">
            <v>0</v>
          </cell>
          <cell r="J1326">
            <v>303.60239999999999</v>
          </cell>
          <cell r="L1326">
            <v>0</v>
          </cell>
          <cell r="M1326">
            <v>0</v>
          </cell>
          <cell r="R1326">
            <v>0</v>
          </cell>
          <cell r="S1326">
            <v>0</v>
          </cell>
          <cell r="U1326">
            <v>0</v>
          </cell>
        </row>
        <row r="1327">
          <cell r="C1327" t="str">
            <v>HOSPITAL NOSSA SENHORA DAS GRAÇAS - ANTIGO ALFA - CG Nº 024/2022</v>
          </cell>
          <cell r="E1327" t="str">
            <v>VANESSA LEONCIO FERREIRA</v>
          </cell>
          <cell r="F1327" t="str">
            <v>2 - Outros Profissionais da Saúde</v>
          </cell>
          <cell r="G1327" t="str">
            <v>3242-05</v>
          </cell>
          <cell r="H1327" t="str">
            <v>10/2024</v>
          </cell>
          <cell r="I1327">
            <v>0</v>
          </cell>
          <cell r="J1327">
            <v>156.80879999999999</v>
          </cell>
          <cell r="L1327">
            <v>0</v>
          </cell>
          <cell r="M1327">
            <v>0</v>
          </cell>
          <cell r="R1327">
            <v>0</v>
          </cell>
          <cell r="S1327">
            <v>0</v>
          </cell>
          <cell r="U1327">
            <v>0</v>
          </cell>
        </row>
        <row r="1328">
          <cell r="C1328" t="str">
            <v>HOSPITAL NOSSA SENHORA DAS GRAÇAS - ANTIGO ALFA - CG Nº 024/2022</v>
          </cell>
          <cell r="E1328" t="str">
            <v>VANESSA MARIA ALVES NASCIMENTO</v>
          </cell>
          <cell r="F1328" t="str">
            <v>2 - Outros Profissionais da Saúde</v>
          </cell>
          <cell r="G1328" t="str">
            <v>2235-05</v>
          </cell>
          <cell r="H1328" t="str">
            <v>10/2024</v>
          </cell>
          <cell r="I1328">
            <v>0</v>
          </cell>
          <cell r="J1328">
            <v>189.51840000000001</v>
          </cell>
          <cell r="L1328">
            <v>0</v>
          </cell>
          <cell r="M1328">
            <v>0</v>
          </cell>
          <cell r="R1328">
            <v>0</v>
          </cell>
          <cell r="S1328">
            <v>0</v>
          </cell>
          <cell r="U1328">
            <v>0</v>
          </cell>
        </row>
        <row r="1329">
          <cell r="C1329" t="str">
            <v>HOSPITAL NOSSA SENHORA DAS GRAÇAS - ANTIGO ALFA - CG Nº 024/2022</v>
          </cell>
          <cell r="E1329" t="str">
            <v>VANESSA MARIA DA SILVA</v>
          </cell>
          <cell r="F1329" t="str">
            <v>2 - Outros Profissionais da Saúde</v>
          </cell>
          <cell r="G1329" t="str">
            <v>2235-30</v>
          </cell>
          <cell r="H1329" t="str">
            <v>10/2024</v>
          </cell>
          <cell r="I1329">
            <v>0</v>
          </cell>
          <cell r="J1329">
            <v>459.46719999999999</v>
          </cell>
          <cell r="L1329">
            <v>198.72804968944101</v>
          </cell>
          <cell r="M1329">
            <v>3.33</v>
          </cell>
          <cell r="R1329">
            <v>0</v>
          </cell>
          <cell r="S1329">
            <v>0</v>
          </cell>
          <cell r="U1329">
            <v>0</v>
          </cell>
        </row>
        <row r="1330">
          <cell r="C1330" t="str">
            <v>HOSPITAL NOSSA SENHORA DAS GRAÇAS - ANTIGO ALFA - CG Nº 024/2022</v>
          </cell>
          <cell r="E1330" t="str">
            <v>VANESSA MARIA DA SILVA ALVES</v>
          </cell>
          <cell r="F1330" t="str">
            <v>3 - Administrativo</v>
          </cell>
          <cell r="G1330" t="str">
            <v>4110-10</v>
          </cell>
          <cell r="H1330" t="str">
            <v>10/2024</v>
          </cell>
          <cell r="I1330">
            <v>0</v>
          </cell>
          <cell r="J1330">
            <v>138.33600000000001</v>
          </cell>
          <cell r="L1330">
            <v>0</v>
          </cell>
          <cell r="M1330">
            <v>0</v>
          </cell>
          <cell r="R1330">
            <v>135.63414860003027</v>
          </cell>
          <cell r="S1330">
            <v>79.400000000000006</v>
          </cell>
          <cell r="U1330">
            <v>0</v>
          </cell>
        </row>
        <row r="1331">
          <cell r="C1331" t="str">
            <v>HOSPITAL NOSSA SENHORA DAS GRAÇAS - ANTIGO ALFA - CG Nº 024/2022</v>
          </cell>
          <cell r="E1331" t="str">
            <v>VANESSA MARQUES DA SILVA</v>
          </cell>
          <cell r="F1331" t="str">
            <v>2 - Outros Profissionais da Saúde</v>
          </cell>
          <cell r="G1331" t="str">
            <v>3222-05</v>
          </cell>
          <cell r="H1331" t="str">
            <v>10/2024</v>
          </cell>
          <cell r="I1331">
            <v>0</v>
          </cell>
          <cell r="J1331">
            <v>282.50639999999999</v>
          </cell>
          <cell r="L1331">
            <v>198.72804968944101</v>
          </cell>
          <cell r="M1331">
            <v>28.24</v>
          </cell>
          <cell r="R1331">
            <v>0</v>
          </cell>
          <cell r="S1331">
            <v>0</v>
          </cell>
          <cell r="U1331">
            <v>0</v>
          </cell>
        </row>
        <row r="1332">
          <cell r="C1332" t="str">
            <v>HOSPITAL NOSSA SENHORA DAS GRAÇAS - ANTIGO ALFA - CG Nº 024/2022</v>
          </cell>
          <cell r="E1332" t="str">
            <v>VANESSA MILENA DE MOURA</v>
          </cell>
          <cell r="F1332" t="str">
            <v>2 - Outros Profissionais da Saúde</v>
          </cell>
          <cell r="G1332" t="str">
            <v>3222-05</v>
          </cell>
          <cell r="H1332" t="str">
            <v>10/2024</v>
          </cell>
          <cell r="I1332">
            <v>0</v>
          </cell>
          <cell r="J1332">
            <v>492.35599999999999</v>
          </cell>
          <cell r="L1332">
            <v>0</v>
          </cell>
          <cell r="M1332">
            <v>0</v>
          </cell>
          <cell r="R1332">
            <v>0</v>
          </cell>
          <cell r="S1332">
            <v>0</v>
          </cell>
          <cell r="U1332">
            <v>0</v>
          </cell>
        </row>
        <row r="1333">
          <cell r="C1333" t="str">
            <v>HOSPITAL NOSSA SENHORA DAS GRAÇAS - ANTIGO ALFA - CG Nº 024/2022</v>
          </cell>
          <cell r="E1333" t="str">
            <v>VANESSA RAYSSA MIRANDA SANTANA COUTINHO</v>
          </cell>
          <cell r="F1333" t="str">
            <v>2 - Outros Profissionais da Saúde</v>
          </cell>
          <cell r="G1333" t="str">
            <v>2236-05</v>
          </cell>
          <cell r="H1333" t="str">
            <v>10/2024</v>
          </cell>
          <cell r="I1333">
            <v>0</v>
          </cell>
          <cell r="J1333">
            <v>149.5376</v>
          </cell>
          <cell r="L1333">
            <v>198.72804968944101</v>
          </cell>
          <cell r="M1333">
            <v>2.27</v>
          </cell>
          <cell r="R1333">
            <v>0</v>
          </cell>
          <cell r="S1333">
            <v>0</v>
          </cell>
          <cell r="U1333">
            <v>0</v>
          </cell>
        </row>
        <row r="1334">
          <cell r="C1334" t="str">
            <v>HOSPITAL NOSSA SENHORA DAS GRAÇAS - ANTIGO ALFA - CG Nº 024/2022</v>
          </cell>
          <cell r="E1334" t="str">
            <v>VANETHE ANESIO PENALVA</v>
          </cell>
          <cell r="F1334" t="str">
            <v>2 - Outros Profissionais da Saúde</v>
          </cell>
          <cell r="G1334" t="str">
            <v>5211-30</v>
          </cell>
          <cell r="H1334" t="str">
            <v>10/2024</v>
          </cell>
          <cell r="I1334">
            <v>0</v>
          </cell>
          <cell r="J1334">
            <v>128.79519999999999</v>
          </cell>
          <cell r="L1334">
            <v>198.72804968944101</v>
          </cell>
          <cell r="M1334">
            <v>32.200000000000003</v>
          </cell>
          <cell r="R1334">
            <v>387.79122358270291</v>
          </cell>
          <cell r="S1334">
            <v>96.6</v>
          </cell>
          <cell r="U1334">
            <v>0</v>
          </cell>
        </row>
        <row r="1335">
          <cell r="C1335" t="str">
            <v>HOSPITAL NOSSA SENHORA DAS GRAÇAS - ANTIGO ALFA - CG Nº 024/2022</v>
          </cell>
          <cell r="E1335" t="str">
            <v>VANIA CRISTINA DOS SANTOS RODRIGUES</v>
          </cell>
          <cell r="F1335" t="str">
            <v>2 - Outros Profissionais da Saúde</v>
          </cell>
          <cell r="G1335" t="str">
            <v>3222-05</v>
          </cell>
          <cell r="H1335" t="str">
            <v>10/2024</v>
          </cell>
          <cell r="I1335">
            <v>0</v>
          </cell>
          <cell r="J1335">
            <v>303.21280000000002</v>
          </cell>
          <cell r="L1335">
            <v>0</v>
          </cell>
          <cell r="M1335">
            <v>0</v>
          </cell>
          <cell r="R1335">
            <v>0</v>
          </cell>
          <cell r="S1335">
            <v>0</v>
          </cell>
          <cell r="U1335">
            <v>0</v>
          </cell>
        </row>
        <row r="1336">
          <cell r="C1336" t="str">
            <v>HOSPITAL NOSSA SENHORA DAS GRAÇAS - ANTIGO ALFA - CG Nº 024/2022</v>
          </cell>
          <cell r="E1336" t="str">
            <v>VANIA ELIZABETE DOS SANTOS</v>
          </cell>
          <cell r="F1336" t="str">
            <v>2 - Outros Profissionais da Saúde</v>
          </cell>
          <cell r="G1336" t="str">
            <v>3222-05</v>
          </cell>
          <cell r="H1336" t="str">
            <v>10/2024</v>
          </cell>
          <cell r="I1336">
            <v>0</v>
          </cell>
          <cell r="J1336">
            <v>273.47840000000002</v>
          </cell>
          <cell r="L1336">
            <v>0</v>
          </cell>
          <cell r="M1336">
            <v>0</v>
          </cell>
          <cell r="R1336">
            <v>194.47079942932055</v>
          </cell>
          <cell r="S1336">
            <v>84.72</v>
          </cell>
          <cell r="U1336">
            <v>0</v>
          </cell>
        </row>
        <row r="1337">
          <cell r="C1337" t="str">
            <v>HOSPITAL NOSSA SENHORA DAS GRAÇAS - ANTIGO ALFA - CG Nº 024/2022</v>
          </cell>
          <cell r="E1337" t="str">
            <v>VERONICA LOPES DA SILVA</v>
          </cell>
          <cell r="F1337" t="str">
            <v>2 - Outros Profissionais da Saúde</v>
          </cell>
          <cell r="G1337" t="str">
            <v>3222-05</v>
          </cell>
          <cell r="H1337" t="str">
            <v>10/2024</v>
          </cell>
          <cell r="I1337">
            <v>0</v>
          </cell>
          <cell r="J1337">
            <v>126.51519999999999</v>
          </cell>
          <cell r="L1337">
            <v>198.72804968944101</v>
          </cell>
          <cell r="M1337">
            <v>28.24</v>
          </cell>
          <cell r="R1337">
            <v>118.92592610040072</v>
          </cell>
          <cell r="S1337">
            <v>79.069999999999993</v>
          </cell>
          <cell r="U1337">
            <v>0</v>
          </cell>
        </row>
        <row r="1338">
          <cell r="C1338" t="str">
            <v>HOSPITAL NOSSA SENHORA DAS GRAÇAS - ANTIGO ALFA - CG Nº 024/2022</v>
          </cell>
          <cell r="E1338" t="str">
            <v>VICTOR DIEGO VITORIANO DANTAS</v>
          </cell>
          <cell r="F1338" t="str">
            <v>3 - Administrativo</v>
          </cell>
          <cell r="G1338" t="str">
            <v>5163-45</v>
          </cell>
          <cell r="H1338" t="str">
            <v>10/2024</v>
          </cell>
          <cell r="I1338">
            <v>0</v>
          </cell>
          <cell r="J1338">
            <v>116.444</v>
          </cell>
          <cell r="L1338">
            <v>0</v>
          </cell>
          <cell r="M1338">
            <v>0</v>
          </cell>
          <cell r="R1338">
            <v>135.63414860003027</v>
          </cell>
          <cell r="S1338">
            <v>86.61</v>
          </cell>
          <cell r="U1338">
            <v>0</v>
          </cell>
        </row>
        <row r="1339">
          <cell r="C1339" t="str">
            <v>HOSPITAL NOSSA SENHORA DAS GRAÇAS - ANTIGO ALFA - CG Nº 024/2022</v>
          </cell>
          <cell r="E1339" t="str">
            <v>VICTOR HUGO BATISTA DA SILVA</v>
          </cell>
          <cell r="F1339" t="str">
            <v>3 - Administrativo</v>
          </cell>
          <cell r="G1339" t="str">
            <v>5143-20</v>
          </cell>
          <cell r="H1339" t="str">
            <v>10/2024</v>
          </cell>
          <cell r="I1339">
            <v>0</v>
          </cell>
          <cell r="J1339">
            <v>138.07679999999999</v>
          </cell>
          <cell r="L1339">
            <v>198.72804968944101</v>
          </cell>
          <cell r="M1339">
            <v>28.87</v>
          </cell>
          <cell r="R1339">
            <v>270.11792192412236</v>
          </cell>
          <cell r="S1339">
            <v>0</v>
          </cell>
          <cell r="U1339">
            <v>0</v>
          </cell>
        </row>
        <row r="1340">
          <cell r="C1340" t="str">
            <v>HOSPITAL NOSSA SENHORA DAS GRAÇAS - ANTIGO ALFA - CG Nº 024/2022</v>
          </cell>
          <cell r="E1340" t="str">
            <v>VINICIO BEZERRA DA SILVA</v>
          </cell>
          <cell r="F1340" t="str">
            <v>2 - Outros Profissionais da Saúde</v>
          </cell>
          <cell r="G1340" t="str">
            <v>3222-05</v>
          </cell>
          <cell r="H1340" t="str">
            <v>10/2024</v>
          </cell>
          <cell r="I1340">
            <v>0</v>
          </cell>
          <cell r="K1340">
            <v>191.86048</v>
          </cell>
          <cell r="L1340">
            <v>0</v>
          </cell>
          <cell r="M1340">
            <v>0</v>
          </cell>
          <cell r="R1340">
            <v>0</v>
          </cell>
          <cell r="S1340">
            <v>0</v>
          </cell>
          <cell r="U1340">
            <v>0</v>
          </cell>
        </row>
        <row r="1341">
          <cell r="C1341" t="str">
            <v>HOSPITAL NOSSA SENHORA DAS GRAÇAS - ANTIGO ALFA - CG Nº 024/2022</v>
          </cell>
          <cell r="E1341" t="str">
            <v>VINICIUS DOMINGOS RODRIGUES</v>
          </cell>
          <cell r="F1341" t="str">
            <v>3 - Administrativo</v>
          </cell>
          <cell r="G1341" t="str">
            <v xml:space="preserve">25210-5 </v>
          </cell>
          <cell r="H1341" t="str">
            <v>10/2024</v>
          </cell>
          <cell r="I1341">
            <v>0</v>
          </cell>
          <cell r="J1341">
            <v>319.29520000000002</v>
          </cell>
          <cell r="L1341">
            <v>198.72804968944101</v>
          </cell>
          <cell r="M1341">
            <v>44</v>
          </cell>
          <cell r="R1341">
            <v>0</v>
          </cell>
          <cell r="S1341">
            <v>0</v>
          </cell>
          <cell r="U1341">
            <v>0</v>
          </cell>
        </row>
        <row r="1342">
          <cell r="C1342" t="str">
            <v>HOSPITAL NOSSA SENHORA DAS GRAÇAS - ANTIGO ALFA - CG Nº 024/2022</v>
          </cell>
          <cell r="E1342" t="str">
            <v>VINICIUS FERNANDO DA SILVA OLIVEIRA</v>
          </cell>
          <cell r="F1342" t="str">
            <v>2 - Outros Profissionais da Saúde</v>
          </cell>
          <cell r="G1342" t="str">
            <v>3222-25</v>
          </cell>
          <cell r="H1342" t="str">
            <v>10/2024</v>
          </cell>
          <cell r="I1342">
            <v>0</v>
          </cell>
          <cell r="J1342">
            <v>310.83120000000002</v>
          </cell>
          <cell r="L1342">
            <v>198.72804968944101</v>
          </cell>
          <cell r="M1342">
            <v>33.43</v>
          </cell>
          <cell r="R1342">
            <v>127.22891276727451</v>
          </cell>
          <cell r="S1342">
            <v>95.6</v>
          </cell>
          <cell r="U1342">
            <v>0</v>
          </cell>
        </row>
        <row r="1343">
          <cell r="C1343" t="str">
            <v>HOSPITAL NOSSA SENHORA DAS GRAÇAS - ANTIGO ALFA - CG Nº 024/2022</v>
          </cell>
          <cell r="E1343" t="str">
            <v>VINICIUS SOARES PEREIRA DE CASTRO</v>
          </cell>
          <cell r="F1343" t="str">
            <v>2 - Outros Profissionais da Saúde</v>
          </cell>
          <cell r="G1343" t="str">
            <v>5151-10</v>
          </cell>
          <cell r="H1343" t="str">
            <v>10/2024</v>
          </cell>
          <cell r="I1343">
            <v>0</v>
          </cell>
          <cell r="J1343">
            <v>137.45519999999999</v>
          </cell>
          <cell r="L1343">
            <v>198.72804968944101</v>
          </cell>
          <cell r="M1343">
            <v>28.87</v>
          </cell>
          <cell r="R1343">
            <v>0</v>
          </cell>
          <cell r="S1343">
            <v>0</v>
          </cell>
          <cell r="U1343">
            <v>0</v>
          </cell>
        </row>
        <row r="1344">
          <cell r="C1344" t="str">
            <v>HOSPITAL NOSSA SENHORA DAS GRAÇAS - ANTIGO ALFA - CG Nº 024/2022</v>
          </cell>
          <cell r="E1344" t="str">
            <v>VINICIUS TEIXEIRA SILVA</v>
          </cell>
          <cell r="F1344" t="str">
            <v>2 - Outros Profissionais da Saúde</v>
          </cell>
          <cell r="G1344" t="str">
            <v>2236-05</v>
          </cell>
          <cell r="H1344" t="str">
            <v>10/2024</v>
          </cell>
          <cell r="I1344">
            <v>0</v>
          </cell>
          <cell r="J1344">
            <v>280.42160000000001</v>
          </cell>
          <cell r="L1344">
            <v>0</v>
          </cell>
          <cell r="M1344">
            <v>0</v>
          </cell>
          <cell r="R1344">
            <v>0</v>
          </cell>
          <cell r="S1344">
            <v>0</v>
          </cell>
          <cell r="U1344">
            <v>0</v>
          </cell>
        </row>
        <row r="1345">
          <cell r="C1345" t="str">
            <v>HOSPITAL NOSSA SENHORA DAS GRAÇAS - ANTIGO ALFA - CG Nº 024/2022</v>
          </cell>
          <cell r="E1345" t="str">
            <v>VITORIA CAROLINE OLIVEIRA DE ALBUQUERQUE</v>
          </cell>
          <cell r="F1345" t="str">
            <v>2 - Outros Profissionais da Saúde</v>
          </cell>
          <cell r="G1345" t="str">
            <v>3222-05</v>
          </cell>
          <cell r="H1345" t="str">
            <v>10/2024</v>
          </cell>
          <cell r="I1345">
            <v>0</v>
          </cell>
          <cell r="J1345">
            <v>402.78399999999999</v>
          </cell>
          <cell r="L1345">
            <v>198.72804968944101</v>
          </cell>
          <cell r="M1345">
            <v>28.24</v>
          </cell>
          <cell r="R1345">
            <v>253.30745025861083</v>
          </cell>
          <cell r="S1345">
            <v>84.72</v>
          </cell>
          <cell r="U1345">
            <v>0</v>
          </cell>
        </row>
        <row r="1346">
          <cell r="C1346" t="str">
            <v>HOSPITAL NOSSA SENHORA DAS GRAÇAS - ANTIGO ALFA - CG Nº 024/2022</v>
          </cell>
          <cell r="E1346" t="str">
            <v>VITORIA ROCHELLY CAVALCANTI DE SANTANA</v>
          </cell>
          <cell r="F1346" t="str">
            <v>2 - Outros Profissionais da Saúde</v>
          </cell>
          <cell r="G1346" t="str">
            <v>5211-30</v>
          </cell>
          <cell r="H1346" t="str">
            <v>10/2024</v>
          </cell>
          <cell r="I1346">
            <v>0</v>
          </cell>
          <cell r="J1346">
            <v>170.4</v>
          </cell>
          <cell r="L1346">
            <v>198.72804968944101</v>
          </cell>
          <cell r="M1346">
            <v>32.200000000000003</v>
          </cell>
          <cell r="R1346">
            <v>0</v>
          </cell>
          <cell r="S1346">
            <v>0</v>
          </cell>
          <cell r="U1346">
            <v>0</v>
          </cell>
        </row>
        <row r="1347">
          <cell r="C1347" t="str">
            <v>HOSPITAL NOSSA SENHORA DAS GRAÇAS - ANTIGO ALFA - CG Nº 024/2022</v>
          </cell>
          <cell r="E1347" t="str">
            <v>VIVIANE CARLA DA SILVA BONIFACIO FREITAS</v>
          </cell>
          <cell r="F1347" t="str">
            <v>2 - Outros Profissionais da Saúde</v>
          </cell>
          <cell r="G1347" t="str">
            <v>3222-05</v>
          </cell>
          <cell r="H1347" t="str">
            <v>10/2024</v>
          </cell>
          <cell r="I1347">
            <v>0</v>
          </cell>
          <cell r="J1347">
            <v>290.1456</v>
          </cell>
          <cell r="L1347">
            <v>198.72804968944101</v>
          </cell>
          <cell r="M1347">
            <v>28.24</v>
          </cell>
          <cell r="R1347">
            <v>270.11792192412236</v>
          </cell>
          <cell r="S1347">
            <v>84.72</v>
          </cell>
          <cell r="U1347">
            <v>0</v>
          </cell>
        </row>
        <row r="1348">
          <cell r="C1348" t="str">
            <v>HOSPITAL NOSSA SENHORA DAS GRAÇAS - ANTIGO ALFA - CG Nº 024/2022</v>
          </cell>
          <cell r="E1348" t="str">
            <v>VIVIANE DE SOUZA AZEVEDO</v>
          </cell>
          <cell r="F1348" t="str">
            <v>2 - Outros Profissionais da Saúde</v>
          </cell>
          <cell r="G1348" t="str">
            <v>3222-05</v>
          </cell>
          <cell r="H1348" t="str">
            <v>10/2024</v>
          </cell>
          <cell r="I1348">
            <v>0</v>
          </cell>
          <cell r="J1348">
            <v>295.77999999999997</v>
          </cell>
          <cell r="L1348">
            <v>0</v>
          </cell>
          <cell r="M1348">
            <v>0</v>
          </cell>
          <cell r="R1348">
            <v>127.22891276727451</v>
          </cell>
          <cell r="S1348">
            <v>82.46</v>
          </cell>
          <cell r="U1348">
            <v>0</v>
          </cell>
        </row>
        <row r="1349">
          <cell r="C1349" t="str">
            <v>HOSPITAL NOSSA SENHORA DAS GRAÇAS - ANTIGO ALFA - CG Nº 024/2022</v>
          </cell>
          <cell r="E1349" t="str">
            <v>VIVIANE DOMINGOS DA SILVA</v>
          </cell>
          <cell r="F1349" t="str">
            <v>2 - Outros Profissionais da Saúde</v>
          </cell>
          <cell r="G1349" t="str">
            <v>3222-05</v>
          </cell>
          <cell r="H1349" t="str">
            <v>10/2024</v>
          </cell>
          <cell r="I1349">
            <v>0</v>
          </cell>
          <cell r="J1349">
            <v>296.3784</v>
          </cell>
          <cell r="L1349">
            <v>0</v>
          </cell>
          <cell r="M1349">
            <v>0</v>
          </cell>
          <cell r="R1349">
            <v>127.22891276727451</v>
          </cell>
          <cell r="S1349">
            <v>82.46</v>
          </cell>
          <cell r="U1349">
            <v>0</v>
          </cell>
        </row>
        <row r="1350">
          <cell r="C1350" t="str">
            <v>HOSPITAL NOSSA SENHORA DAS GRAÇAS - ANTIGO ALFA - CG Nº 024/2022</v>
          </cell>
          <cell r="E1350" t="str">
            <v>VIVIANE PEREIRA DA SILVA</v>
          </cell>
          <cell r="F1350" t="str">
            <v>2 - Outros Profissionais da Saúde</v>
          </cell>
          <cell r="G1350" t="str">
            <v>3222-05</v>
          </cell>
          <cell r="H1350" t="str">
            <v>10/2024</v>
          </cell>
          <cell r="I1350">
            <v>0</v>
          </cell>
          <cell r="J1350">
            <v>436.33839999999998</v>
          </cell>
          <cell r="L1350">
            <v>0</v>
          </cell>
          <cell r="M1350">
            <v>0</v>
          </cell>
          <cell r="R1350">
            <v>0</v>
          </cell>
          <cell r="S1350">
            <v>0</v>
          </cell>
          <cell r="U1350">
            <v>0</v>
          </cell>
        </row>
        <row r="1351">
          <cell r="C1351" t="str">
            <v>HOSPITAL NOSSA SENHORA DAS GRAÇAS - ANTIGO ALFA - CG Nº 024/2022</v>
          </cell>
          <cell r="E1351" t="str">
            <v>VIVIANE VITAL SMANIO DOS SANTOS</v>
          </cell>
          <cell r="F1351" t="str">
            <v>2 - Outros Profissionais da Saúde</v>
          </cell>
          <cell r="G1351" t="str">
            <v>3222-05</v>
          </cell>
          <cell r="H1351" t="str">
            <v>10/2024</v>
          </cell>
          <cell r="I1351">
            <v>0</v>
          </cell>
          <cell r="J1351">
            <v>355.50479999999999</v>
          </cell>
          <cell r="L1351">
            <v>198.72804968944101</v>
          </cell>
          <cell r="M1351">
            <v>28.24</v>
          </cell>
          <cell r="R1351">
            <v>0</v>
          </cell>
          <cell r="S1351">
            <v>0</v>
          </cell>
          <cell r="U1351">
            <v>0</v>
          </cell>
        </row>
        <row r="1352">
          <cell r="C1352" t="str">
            <v>HOSPITAL NOSSA SENHORA DAS GRAÇAS - ANTIGO ALFA - CG Nº 024/2022</v>
          </cell>
          <cell r="E1352" t="str">
            <v>VLADEMIR VASCONCELOS DA SILVA</v>
          </cell>
          <cell r="F1352" t="str">
            <v>2 - Outros Profissionais da Saúde</v>
          </cell>
          <cell r="G1352" t="str">
            <v>5151-10</v>
          </cell>
          <cell r="H1352" t="str">
            <v>10/2024</v>
          </cell>
          <cell r="I1352">
            <v>0</v>
          </cell>
          <cell r="J1352">
            <v>139.2304</v>
          </cell>
          <cell r="L1352">
            <v>0</v>
          </cell>
          <cell r="M1352">
            <v>0</v>
          </cell>
          <cell r="R1352">
            <v>0</v>
          </cell>
          <cell r="S1352">
            <v>0</v>
          </cell>
          <cell r="U1352">
            <v>0</v>
          </cell>
        </row>
        <row r="1353">
          <cell r="C1353" t="str">
            <v>HOSPITAL NOSSA SENHORA DAS GRAÇAS - ANTIGO ALFA - CG Nº 024/2022</v>
          </cell>
          <cell r="E1353" t="str">
            <v>WALESCA DAYANE FERNANDES DA SILVA</v>
          </cell>
          <cell r="F1353" t="str">
            <v>2 - Outros Profissionais da Saúde</v>
          </cell>
          <cell r="G1353" t="str">
            <v>3222-05</v>
          </cell>
          <cell r="H1353" t="str">
            <v>10/2024</v>
          </cell>
          <cell r="I1353">
            <v>0</v>
          </cell>
          <cell r="J1353">
            <v>291.48480000000001</v>
          </cell>
          <cell r="L1353">
            <v>198.72804968944101</v>
          </cell>
          <cell r="M1353">
            <v>28.24</v>
          </cell>
          <cell r="R1353">
            <v>127.22891276727451</v>
          </cell>
          <cell r="S1353">
            <v>79.209999999999994</v>
          </cell>
          <cell r="U1353">
            <v>0</v>
          </cell>
        </row>
        <row r="1354">
          <cell r="C1354" t="str">
            <v>HOSPITAL NOSSA SENHORA DAS GRAÇAS - ANTIGO ALFA - CG Nº 024/2022</v>
          </cell>
          <cell r="E1354" t="str">
            <v>WALTER FERREIRA DINIZ JUNIOR</v>
          </cell>
          <cell r="F1354" t="str">
            <v>2 - Outros Profissionais da Saúde</v>
          </cell>
          <cell r="G1354" t="str">
            <v>3222-05</v>
          </cell>
          <cell r="H1354" t="str">
            <v>10/2024</v>
          </cell>
          <cell r="I1354">
            <v>0</v>
          </cell>
          <cell r="J1354">
            <v>126.51519999999999</v>
          </cell>
          <cell r="L1354">
            <v>198.72804968944101</v>
          </cell>
          <cell r="M1354">
            <v>28.24</v>
          </cell>
          <cell r="R1354">
            <v>0</v>
          </cell>
          <cell r="S1354">
            <v>0</v>
          </cell>
          <cell r="U1354">
            <v>0</v>
          </cell>
        </row>
        <row r="1355">
          <cell r="C1355" t="str">
            <v>HOSPITAL NOSSA SENHORA DAS GRAÇAS - ANTIGO ALFA - CG Nº 024/2022</v>
          </cell>
          <cell r="E1355" t="str">
            <v>WALTERSON WANDERLEY CARVALHO DA COSTA</v>
          </cell>
          <cell r="F1355" t="str">
            <v>2 - Outros Profissionais da Saúde</v>
          </cell>
          <cell r="G1355" t="str">
            <v>5211-30</v>
          </cell>
          <cell r="H1355" t="str">
            <v>10/2024</v>
          </cell>
          <cell r="I1355">
            <v>0</v>
          </cell>
          <cell r="J1355">
            <v>110.7392</v>
          </cell>
          <cell r="L1355">
            <v>0</v>
          </cell>
          <cell r="M1355">
            <v>0</v>
          </cell>
          <cell r="R1355">
            <v>202.87603526207633</v>
          </cell>
          <cell r="S1355">
            <v>75.67</v>
          </cell>
          <cell r="U1355">
            <v>0</v>
          </cell>
        </row>
        <row r="1356">
          <cell r="C1356" t="str">
            <v>HOSPITAL NOSSA SENHORA DAS GRAÇAS - ANTIGO ALFA - CG Nº 024/2022</v>
          </cell>
          <cell r="E1356" t="str">
            <v>WANDERSON FEITOSA DE AZEVEDO</v>
          </cell>
          <cell r="F1356" t="str">
            <v>3 - Administrativo</v>
          </cell>
          <cell r="G1356" t="str">
            <v>7241-10</v>
          </cell>
          <cell r="H1356" t="str">
            <v>10/2024</v>
          </cell>
          <cell r="I1356">
            <v>0</v>
          </cell>
          <cell r="J1356">
            <v>240.7432</v>
          </cell>
          <cell r="L1356">
            <v>198.72804968944101</v>
          </cell>
          <cell r="M1356">
            <v>33.26</v>
          </cell>
          <cell r="R1356">
            <v>0</v>
          </cell>
          <cell r="S1356">
            <v>0</v>
          </cell>
          <cell r="U1356">
            <v>0</v>
          </cell>
        </row>
        <row r="1357">
          <cell r="C1357" t="str">
            <v>HOSPITAL NOSSA SENHORA DAS GRAÇAS - ANTIGO ALFA - CG Nº 024/2022</v>
          </cell>
          <cell r="E1357" t="str">
            <v>WATSON FAGNER TORRES DA SILVA</v>
          </cell>
          <cell r="F1357" t="str">
            <v>2 - Outros Profissionais da Saúde</v>
          </cell>
          <cell r="G1357" t="str">
            <v>5211-30</v>
          </cell>
          <cell r="H1357" t="str">
            <v>10/2024</v>
          </cell>
          <cell r="I1357">
            <v>0</v>
          </cell>
          <cell r="J1357">
            <v>217.62639999999999</v>
          </cell>
          <cell r="L1357">
            <v>198.72804968944101</v>
          </cell>
          <cell r="M1357">
            <v>32.200000000000003</v>
          </cell>
          <cell r="R1357">
            <v>127.22891276727451</v>
          </cell>
          <cell r="S1357">
            <v>96.6</v>
          </cell>
          <cell r="U1357">
            <v>0</v>
          </cell>
        </row>
        <row r="1358">
          <cell r="C1358" t="str">
            <v>HOSPITAL NOSSA SENHORA DAS GRAÇAS - ANTIGO ALFA - CG Nº 024/2022</v>
          </cell>
          <cell r="E1358" t="str">
            <v>WEIDSON DE SOUZA MARTINS</v>
          </cell>
          <cell r="F1358" t="str">
            <v>2 - Outros Profissionais da Saúde</v>
          </cell>
          <cell r="G1358" t="str">
            <v>3222-05</v>
          </cell>
          <cell r="H1358" t="str">
            <v>10/2024</v>
          </cell>
          <cell r="I1358">
            <v>0</v>
          </cell>
          <cell r="J1358">
            <v>350.3424</v>
          </cell>
          <cell r="L1358">
            <v>0</v>
          </cell>
          <cell r="M1358">
            <v>0</v>
          </cell>
          <cell r="R1358">
            <v>0</v>
          </cell>
          <cell r="S1358">
            <v>0</v>
          </cell>
          <cell r="U1358">
            <v>0</v>
          </cell>
        </row>
        <row r="1359">
          <cell r="C1359" t="str">
            <v>HOSPITAL NOSSA SENHORA DAS GRAÇAS - ANTIGO ALFA - CG Nº 024/2022</v>
          </cell>
          <cell r="E1359" t="str">
            <v>WELLINGTON MANOEL DA SILVA</v>
          </cell>
          <cell r="F1359" t="str">
            <v>2 - Outros Profissionais da Saúde</v>
          </cell>
          <cell r="G1359" t="str">
            <v>2235-05</v>
          </cell>
          <cell r="H1359" t="str">
            <v>10/2024</v>
          </cell>
          <cell r="I1359">
            <v>0</v>
          </cell>
          <cell r="J1359">
            <v>417.50560000000002</v>
          </cell>
          <cell r="L1359">
            <v>198.72804968944101</v>
          </cell>
          <cell r="M1359">
            <v>2.79</v>
          </cell>
          <cell r="R1359">
            <v>0</v>
          </cell>
          <cell r="S1359">
            <v>0</v>
          </cell>
          <cell r="U1359">
            <v>0</v>
          </cell>
        </row>
        <row r="1360">
          <cell r="C1360" t="str">
            <v>HOSPITAL NOSSA SENHORA DAS GRAÇAS - ANTIGO ALFA - CG Nº 024/2022</v>
          </cell>
          <cell r="E1360" t="str">
            <v>WELLINGTON ROBERTO DA SILVA</v>
          </cell>
          <cell r="F1360" t="str">
            <v>3 - Administrativo</v>
          </cell>
          <cell r="G1360" t="str">
            <v>5143-20</v>
          </cell>
          <cell r="H1360" t="str">
            <v>10/2024</v>
          </cell>
          <cell r="I1360">
            <v>0</v>
          </cell>
          <cell r="J1360">
            <v>138.07679999999999</v>
          </cell>
          <cell r="L1360">
            <v>198.72804968944101</v>
          </cell>
          <cell r="M1360">
            <v>28.87</v>
          </cell>
          <cell r="R1360">
            <v>0</v>
          </cell>
          <cell r="S1360">
            <v>0</v>
          </cell>
          <cell r="U1360">
            <v>0</v>
          </cell>
        </row>
        <row r="1361">
          <cell r="C1361" t="str">
            <v>HOSPITAL NOSSA SENHORA DAS GRAÇAS - ANTIGO ALFA - CG Nº 024/2022</v>
          </cell>
          <cell r="E1361" t="str">
            <v>WENDESON NUNES DA SILVA</v>
          </cell>
          <cell r="F1361" t="str">
            <v>3 - Administrativo</v>
          </cell>
          <cell r="G1361" t="str">
            <v>4110-30</v>
          </cell>
          <cell r="H1361" t="str">
            <v>10/2024</v>
          </cell>
          <cell r="I1361">
            <v>0</v>
          </cell>
          <cell r="J1361">
            <v>193.56</v>
          </cell>
          <cell r="L1361">
            <v>198.72804968944101</v>
          </cell>
          <cell r="M1361">
            <v>44</v>
          </cell>
          <cell r="R1361">
            <v>0</v>
          </cell>
          <cell r="S1361">
            <v>0</v>
          </cell>
          <cell r="U1361">
            <v>0</v>
          </cell>
        </row>
        <row r="1362">
          <cell r="C1362" t="str">
            <v>HOSPITAL NOSSA SENHORA DAS GRAÇAS - ANTIGO ALFA - CG Nº 024/2022</v>
          </cell>
          <cell r="E1362" t="str">
            <v>WENNIA MARIA SILVA DE LIMA NASCIMENTO</v>
          </cell>
          <cell r="F1362" t="str">
            <v>3 - Administrativo</v>
          </cell>
          <cell r="G1362" t="str">
            <v>5143-20</v>
          </cell>
          <cell r="H1362" t="str">
            <v>10/2024</v>
          </cell>
          <cell r="I1362">
            <v>0</v>
          </cell>
          <cell r="J1362">
            <v>32.217599999999997</v>
          </cell>
          <cell r="L1362">
            <v>0</v>
          </cell>
          <cell r="M1362">
            <v>0</v>
          </cell>
          <cell r="R1362">
            <v>0</v>
          </cell>
          <cell r="S1362">
            <v>0</v>
          </cell>
          <cell r="U1362">
            <v>0</v>
          </cell>
        </row>
        <row r="1363">
          <cell r="C1363" t="str">
            <v>HOSPITAL NOSSA SENHORA DAS GRAÇAS - ANTIGO ALFA - CG Nº 024/2022</v>
          </cell>
          <cell r="E1363" t="str">
            <v>WEVERTON RICARDO DE ANDRADE</v>
          </cell>
          <cell r="F1363" t="str">
            <v>2 - Outros Profissionais da Saúde</v>
          </cell>
          <cell r="G1363" t="str">
            <v>3222-05</v>
          </cell>
          <cell r="H1363" t="str">
            <v>10/2024</v>
          </cell>
          <cell r="I1363">
            <v>0</v>
          </cell>
          <cell r="J1363">
            <v>296.01679999999999</v>
          </cell>
          <cell r="L1363">
            <v>198.72804968944101</v>
          </cell>
          <cell r="M1363">
            <v>28.24</v>
          </cell>
          <cell r="R1363">
            <v>127.22891276727451</v>
          </cell>
          <cell r="S1363">
            <v>84.72</v>
          </cell>
          <cell r="U1363">
            <v>0</v>
          </cell>
        </row>
        <row r="1364">
          <cell r="C1364" t="str">
            <v>HOSPITAL NOSSA SENHORA DAS GRAÇAS - ANTIGO ALFA - CG Nº 024/2022</v>
          </cell>
          <cell r="E1364" t="str">
            <v>WILDSON ANGELO BOTELHO DA SILVA</v>
          </cell>
          <cell r="F1364" t="str">
            <v>3 - Administrativo</v>
          </cell>
          <cell r="G1364" t="str">
            <v>2124-20</v>
          </cell>
          <cell r="H1364" t="str">
            <v>10/2024</v>
          </cell>
          <cell r="I1364">
            <v>0</v>
          </cell>
          <cell r="J1364">
            <v>341.64640000000003</v>
          </cell>
          <cell r="L1364">
            <v>0</v>
          </cell>
          <cell r="M1364">
            <v>0</v>
          </cell>
          <cell r="R1364">
            <v>0</v>
          </cell>
          <cell r="S1364">
            <v>0</v>
          </cell>
          <cell r="U1364">
            <v>0</v>
          </cell>
        </row>
        <row r="1365">
          <cell r="C1365" t="str">
            <v>HOSPITAL NOSSA SENHORA DAS GRAÇAS - ANTIGO ALFA - CG Nº 024/2022</v>
          </cell>
          <cell r="E1365" t="str">
            <v>WILDSON BRAGA DE MEDEIROS</v>
          </cell>
          <cell r="F1365" t="str">
            <v>2 - Outros Profissionais da Saúde</v>
          </cell>
          <cell r="G1365" t="str">
            <v>3241-15</v>
          </cell>
          <cell r="H1365" t="str">
            <v>10/2024</v>
          </cell>
          <cell r="I1365">
            <v>0</v>
          </cell>
          <cell r="J1365">
            <v>313.37520000000001</v>
          </cell>
          <cell r="L1365">
            <v>198.72804968944101</v>
          </cell>
          <cell r="M1365">
            <v>9.64</v>
          </cell>
          <cell r="R1365">
            <v>0</v>
          </cell>
          <cell r="S1365">
            <v>0</v>
          </cell>
          <cell r="U1365">
            <v>0</v>
          </cell>
        </row>
        <row r="1366">
          <cell r="C1366" t="str">
            <v>HOSPITAL NOSSA SENHORA DAS GRAÇAS - ANTIGO ALFA - CG Nº 024/2022</v>
          </cell>
          <cell r="E1366" t="str">
            <v>WILLIAM CARLOS SILVA DE SOUZA</v>
          </cell>
          <cell r="F1366" t="str">
            <v>2 - Outros Profissionais da Saúde</v>
          </cell>
          <cell r="G1366" t="str">
            <v>5151-10</v>
          </cell>
          <cell r="H1366" t="str">
            <v>10/2024</v>
          </cell>
          <cell r="I1366">
            <v>0</v>
          </cell>
          <cell r="J1366">
            <v>158.51679999999999</v>
          </cell>
          <cell r="L1366">
            <v>0</v>
          </cell>
          <cell r="M1366">
            <v>0</v>
          </cell>
          <cell r="R1366">
            <v>0</v>
          </cell>
          <cell r="S1366">
            <v>0</v>
          </cell>
          <cell r="U1366">
            <v>0</v>
          </cell>
        </row>
        <row r="1367">
          <cell r="C1367" t="str">
            <v>HOSPITAL NOSSA SENHORA DAS GRAÇAS - ANTIGO ALFA - CG Nº 024/2022</v>
          </cell>
          <cell r="E1367" t="str">
            <v>WILLYANE LETICIA DA SILVA BRITO</v>
          </cell>
          <cell r="F1367" t="str">
            <v>3 - Administrativo</v>
          </cell>
          <cell r="G1367" t="str">
            <v>4110-10</v>
          </cell>
          <cell r="H1367" t="str">
            <v>10/2024</v>
          </cell>
          <cell r="I1367">
            <v>0</v>
          </cell>
          <cell r="J1367">
            <v>12.990399999999999</v>
          </cell>
          <cell r="L1367">
            <v>0</v>
          </cell>
          <cell r="M1367">
            <v>0</v>
          </cell>
          <cell r="R1367">
            <v>194.6658298213928</v>
          </cell>
          <cell r="S1367">
            <v>40.67</v>
          </cell>
          <cell r="U1367">
            <v>0</v>
          </cell>
        </row>
        <row r="1368">
          <cell r="C1368" t="str">
            <v>HOSPITAL NOSSA SENHORA DAS GRAÇAS - ANTIGO ALFA - CG Nº 024/2022</v>
          </cell>
          <cell r="E1368" t="str">
            <v>WILSON DA SILVA MELO</v>
          </cell>
          <cell r="F1368" t="str">
            <v>3 - Administrativo</v>
          </cell>
          <cell r="G1368" t="str">
            <v>7152-10</v>
          </cell>
          <cell r="H1368" t="str">
            <v>10/2024</v>
          </cell>
          <cell r="I1368">
            <v>0</v>
          </cell>
          <cell r="J1368">
            <v>209.44479999999999</v>
          </cell>
          <cell r="L1368">
            <v>198.72804968944101</v>
          </cell>
          <cell r="M1368">
            <v>33.26</v>
          </cell>
          <cell r="R1368">
            <v>291.1310115060117</v>
          </cell>
          <cell r="S1368">
            <v>99.79</v>
          </cell>
          <cell r="U1368">
            <v>0</v>
          </cell>
        </row>
        <row r="1369">
          <cell r="C1369" t="str">
            <v>HOSPITAL NOSSA SENHORA DAS GRAÇAS - ANTIGO ALFA - CG Nº 024/2022</v>
          </cell>
          <cell r="E1369" t="str">
            <v>WILZA FERNANDES GOMES DE SOUZA</v>
          </cell>
          <cell r="F1369" t="str">
            <v>2 - Outros Profissionais da Saúde</v>
          </cell>
          <cell r="G1369" t="str">
            <v>3222-05</v>
          </cell>
          <cell r="H1369" t="str">
            <v>10/2024</v>
          </cell>
          <cell r="I1369">
            <v>0</v>
          </cell>
          <cell r="J1369">
            <v>346.3032</v>
          </cell>
          <cell r="L1369">
            <v>0</v>
          </cell>
          <cell r="M1369">
            <v>0</v>
          </cell>
          <cell r="R1369">
            <v>0</v>
          </cell>
          <cell r="S1369">
            <v>0</v>
          </cell>
          <cell r="U1369">
            <v>0</v>
          </cell>
        </row>
        <row r="1370">
          <cell r="C1370" t="str">
            <v>HOSPITAL NOSSA SENHORA DAS GRAÇAS - ANTIGO ALFA - CG Nº 024/2022</v>
          </cell>
          <cell r="E1370" t="str">
            <v>WOLNEY MARNEY ALVES DA SILVA FILHO</v>
          </cell>
          <cell r="F1370" t="str">
            <v>2 - Outros Profissionais da Saúde</v>
          </cell>
          <cell r="G1370" t="str">
            <v>2516-05</v>
          </cell>
          <cell r="H1370" t="str">
            <v>10/2024</v>
          </cell>
          <cell r="I1370">
            <v>0</v>
          </cell>
          <cell r="J1370">
            <v>298.02960000000002</v>
          </cell>
          <cell r="L1370">
            <v>0</v>
          </cell>
          <cell r="M1370">
            <v>0</v>
          </cell>
          <cell r="R1370">
            <v>0</v>
          </cell>
          <cell r="S1370">
            <v>0</v>
          </cell>
          <cell r="U1370">
            <v>0</v>
          </cell>
        </row>
        <row r="1371">
          <cell r="C1371" t="str">
            <v>HOSPITAL NOSSA SENHORA DAS GRAÇAS - ANTIGO ALFA - CG Nº 024/2022</v>
          </cell>
          <cell r="E1371" t="str">
            <v>YAGO ALISSON SILVA PONTES</v>
          </cell>
          <cell r="F1371" t="str">
            <v>3 - Administrativo</v>
          </cell>
          <cell r="G1371" t="str">
            <v>5143-10</v>
          </cell>
          <cell r="H1371" t="str">
            <v>10/2024</v>
          </cell>
          <cell r="I1371">
            <v>0</v>
          </cell>
          <cell r="J1371">
            <v>145.2328</v>
          </cell>
          <cell r="L1371">
            <v>198.72804968944101</v>
          </cell>
          <cell r="M1371">
            <v>30.66</v>
          </cell>
          <cell r="R1371">
            <v>194.47079942932055</v>
          </cell>
          <cell r="S1371">
            <v>91.98</v>
          </cell>
          <cell r="U1371">
            <v>0</v>
          </cell>
        </row>
        <row r="1372">
          <cell r="C1372" t="str">
            <v>HOSPITAL NOSSA SENHORA DAS GRAÇAS - ANTIGO ALFA - CG Nº 024/2022</v>
          </cell>
          <cell r="E1372" t="str">
            <v>YANNE CYNTIA DE MELO</v>
          </cell>
          <cell r="F1372" t="str">
            <v>2 - Outros Profissionais da Saúde</v>
          </cell>
          <cell r="G1372" t="str">
            <v>2236-05</v>
          </cell>
          <cell r="H1372" t="str">
            <v>10/2024</v>
          </cell>
          <cell r="I1372">
            <v>0</v>
          </cell>
          <cell r="J1372">
            <v>251.57839999999999</v>
          </cell>
          <cell r="L1372">
            <v>198.72804968944101</v>
          </cell>
          <cell r="M1372">
            <v>2.7</v>
          </cell>
          <cell r="R1372">
            <v>0</v>
          </cell>
          <cell r="S1372">
            <v>0</v>
          </cell>
          <cell r="U1372">
            <v>0</v>
          </cell>
        </row>
        <row r="1373">
          <cell r="C1373" t="str">
            <v>HOSPITAL NOSSA SENHORA DAS GRAÇAS - ANTIGO ALFA - CG Nº 024/2022</v>
          </cell>
          <cell r="E1373" t="str">
            <v>YASMIM FERNANDA MOURA DA SILVA</v>
          </cell>
          <cell r="F1373" t="str">
            <v>2 - Outros Profissionais da Saúde</v>
          </cell>
          <cell r="G1373" t="str">
            <v>3222-05</v>
          </cell>
          <cell r="H1373" t="str">
            <v>10/2024</v>
          </cell>
          <cell r="I1373">
            <v>0</v>
          </cell>
          <cell r="J1373">
            <v>358.404</v>
          </cell>
          <cell r="L1373">
            <v>0</v>
          </cell>
          <cell r="M1373">
            <v>0</v>
          </cell>
          <cell r="R1373">
            <v>0</v>
          </cell>
          <cell r="S1373">
            <v>0</v>
          </cell>
          <cell r="U1373">
            <v>0</v>
          </cell>
        </row>
        <row r="1374">
          <cell r="C1374" t="str">
            <v>HOSPITAL NOSSA SENHORA DAS GRAÇAS - ANTIGO ALFA - CG Nº 024/2022</v>
          </cell>
          <cell r="E1374" t="str">
            <v>YASMIN MOURA DE OLIVEIRA SANTANA</v>
          </cell>
          <cell r="F1374" t="str">
            <v>2 - Outros Profissionais da Saúde</v>
          </cell>
          <cell r="G1374" t="str">
            <v>2236-05</v>
          </cell>
          <cell r="H1374" t="str">
            <v>10/2024</v>
          </cell>
          <cell r="I1374">
            <v>0</v>
          </cell>
          <cell r="J1374">
            <v>368.57920000000001</v>
          </cell>
          <cell r="L1374">
            <v>0</v>
          </cell>
          <cell r="M1374">
            <v>0</v>
          </cell>
          <cell r="R1374">
            <v>0</v>
          </cell>
          <cell r="S1374">
            <v>0</v>
          </cell>
          <cell r="U1374">
            <v>0</v>
          </cell>
        </row>
        <row r="1375">
          <cell r="C1375" t="str">
            <v>HOSPITAL NOSSA SENHORA DAS GRAÇAS - ANTIGO ALFA - CG Nº 024/2022</v>
          </cell>
          <cell r="E1375" t="str">
            <v>YGOR REINALDO LYRA</v>
          </cell>
          <cell r="F1375" t="str">
            <v>1 - Médico</v>
          </cell>
          <cell r="G1375" t="str">
            <v>2251-40</v>
          </cell>
          <cell r="H1375" t="str">
            <v>10/2024</v>
          </cell>
          <cell r="I1375">
            <v>0</v>
          </cell>
          <cell r="J1375">
            <v>775.79840000000002</v>
          </cell>
          <cell r="L1375">
            <v>198.72804968944101</v>
          </cell>
          <cell r="M1375">
            <v>46.42</v>
          </cell>
          <cell r="R1375">
            <v>0</v>
          </cell>
          <cell r="S1375">
            <v>0</v>
          </cell>
          <cell r="U1375">
            <v>0</v>
          </cell>
        </row>
        <row r="1376">
          <cell r="C1376" t="str">
            <v>HOSPITAL NOSSA SENHORA DAS GRAÇAS - ANTIGO ALFA - CG Nº 024/2022</v>
          </cell>
          <cell r="E1376" t="str">
            <v>YHURE LACERDA DOS SANTOS</v>
          </cell>
          <cell r="F1376" t="str">
            <v>3 - Administrativo</v>
          </cell>
          <cell r="G1376" t="str">
            <v>5143-20</v>
          </cell>
          <cell r="H1376" t="str">
            <v>10/2024</v>
          </cell>
          <cell r="I1376">
            <v>0</v>
          </cell>
          <cell r="J1376">
            <v>32.217599999999997</v>
          </cell>
          <cell r="L1376">
            <v>0</v>
          </cell>
          <cell r="M1376">
            <v>0</v>
          </cell>
          <cell r="R1376">
            <v>0</v>
          </cell>
          <cell r="S1376">
            <v>0</v>
          </cell>
          <cell r="U1376">
            <v>0</v>
          </cell>
        </row>
        <row r="1377">
          <cell r="C1377" t="str">
            <v>HOSPITAL NOSSA SENHORA DAS GRAÇAS - ANTIGO ALFA - CG Nº 024/2022</v>
          </cell>
          <cell r="E1377" t="str">
            <v>YKARO FILIPE TEOFILO AMORIM DE LIMA</v>
          </cell>
          <cell r="F1377" t="str">
            <v>2 - Outros Profissionais da Saúde</v>
          </cell>
          <cell r="G1377" t="str">
            <v>3222-05</v>
          </cell>
          <cell r="H1377" t="str">
            <v>10/2024</v>
          </cell>
          <cell r="I1377">
            <v>0</v>
          </cell>
          <cell r="J1377">
            <v>275.79039999999998</v>
          </cell>
          <cell r="L1377">
            <v>198.72804968944101</v>
          </cell>
          <cell r="M1377">
            <v>28.24</v>
          </cell>
          <cell r="R1377">
            <v>138.09421762425146</v>
          </cell>
          <cell r="S1377">
            <v>90.2</v>
          </cell>
          <cell r="U1377">
            <v>0</v>
          </cell>
        </row>
        <row r="1378">
          <cell r="C1378" t="str">
            <v>HOSPITAL NOSSA SENHORA DAS GRAÇAS - ANTIGO ALFA - CG Nº 024/2022</v>
          </cell>
          <cell r="E1378" t="str">
            <v>ZARA MARIA GUEDES DE OLIVEIRA</v>
          </cell>
          <cell r="F1378" t="str">
            <v>3 - Administrativo</v>
          </cell>
          <cell r="G1378" t="str">
            <v>5143-20</v>
          </cell>
          <cell r="H1378" t="str">
            <v>10/2024</v>
          </cell>
          <cell r="I1378">
            <v>0</v>
          </cell>
          <cell r="J1378">
            <v>138.07679999999999</v>
          </cell>
          <cell r="L1378">
            <v>198.72804968944101</v>
          </cell>
          <cell r="M1378">
            <v>28.87</v>
          </cell>
          <cell r="R1378">
            <v>202.87603526207633</v>
          </cell>
          <cell r="S1378">
            <v>0</v>
          </cell>
          <cell r="U1378">
            <v>0</v>
          </cell>
        </row>
        <row r="1379">
          <cell r="C1379" t="str">
            <v>HOSPITAL NOSSA SENHORA DAS GRAÇAS - ANTIGO ALFA - CG Nº 024/2022</v>
          </cell>
          <cell r="E1379" t="str">
            <v>ZENIA BARBOSA DA SILVA</v>
          </cell>
          <cell r="F1379" t="str">
            <v>3 - Administrativo</v>
          </cell>
          <cell r="G1379" t="str">
            <v>4110-10</v>
          </cell>
          <cell r="H1379" t="str">
            <v>10/2024</v>
          </cell>
          <cell r="I1379">
            <v>0</v>
          </cell>
          <cell r="J1379">
            <v>115.48480000000001</v>
          </cell>
          <cell r="L1379">
            <v>0</v>
          </cell>
          <cell r="M1379">
            <v>0</v>
          </cell>
          <cell r="R1379">
            <v>0</v>
          </cell>
          <cell r="S1379">
            <v>0</v>
          </cell>
          <cell r="U1379">
            <v>0</v>
          </cell>
        </row>
        <row r="1380">
          <cell r="C1380" t="str">
            <v>HOSPITAL NOSSA SENHORA DAS GRAÇAS - ANTIGO ALFA - CG Nº 024/2022</v>
          </cell>
          <cell r="E1380" t="str">
            <v>ZOZIMO PESSOA DE CARVALHO JUNIOR</v>
          </cell>
          <cell r="F1380" t="str">
            <v>3 - Administrativo</v>
          </cell>
          <cell r="G1380" t="str">
            <v>2124-05</v>
          </cell>
          <cell r="H1380" t="str">
            <v>10/2024</v>
          </cell>
          <cell r="I1380">
            <v>0</v>
          </cell>
          <cell r="J1380">
            <v>427.67039999999997</v>
          </cell>
          <cell r="L1380">
            <v>0</v>
          </cell>
          <cell r="M1380">
            <v>0</v>
          </cell>
          <cell r="R1380">
            <v>0</v>
          </cell>
          <cell r="S1380">
            <v>0</v>
          </cell>
          <cell r="U138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7A41D-7AD7-49A1-9D2B-05F7B8F83A19}">
  <sheetPr>
    <tabColor theme="3" tint="0.79998168889431442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9039744002308</v>
      </c>
      <c r="B3" s="9" t="str">
        <f>'[1]TCE - ANEXO III - Preencher'!C12</f>
        <v>HOSPITAL NOSSA SENHORA DAS GRAÇAS - ANTIGO ALFA - CG Nº 024/2022</v>
      </c>
      <c r="C3" s="10"/>
      <c r="D3" s="11" t="str">
        <f>'[1]TCE - ANEXO III - Preencher'!E12</f>
        <v>ABIGAIL DAHER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10/2024</v>
      </c>
      <c r="H3" s="14">
        <f>'[1]TCE - ANEXO III - Preencher'!I12</f>
        <v>0</v>
      </c>
      <c r="I3" s="14">
        <f>'[1]TCE - ANEXO III - Preencher'!J12</f>
        <v>289.1696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135.63414860003027</v>
      </c>
      <c r="R3" s="15">
        <f>'[1]TCE - ANEXO III - Preencher'!S12</f>
        <v>84.72</v>
      </c>
      <c r="S3" s="16">
        <f>Q3-R3</f>
        <v>50.914148600030273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340.08374860003028</v>
      </c>
    </row>
    <row r="4" spans="1:28" x14ac:dyDescent="0.2">
      <c r="A4" s="8">
        <f>IFERROR(VLOOKUP(B4,'[1]DADOS (OCULTAR)'!$Q$3:$S$136,3,0),"")</f>
        <v>9039744002308</v>
      </c>
      <c r="B4" s="9" t="str">
        <f>'[1]TCE - ANEXO III - Preencher'!C13</f>
        <v>HOSPITAL NOSSA SENHORA DAS GRAÇAS - ANTIGO ALFA - CG Nº 024/2022</v>
      </c>
      <c r="C4" s="10"/>
      <c r="D4" s="11" t="str">
        <f>'[1]TCE - ANEXO III - Preencher'!E13</f>
        <v>ACASSIA REBEKA NASCIMENTO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10/2024</v>
      </c>
      <c r="H4" s="14">
        <f>'[1]TCE - ANEXO III - Preencher'!I13</f>
        <v>0</v>
      </c>
      <c r="I4" s="14">
        <f>'[1]TCE - ANEXO III - Preencher'!J13</f>
        <v>286.50479999999999</v>
      </c>
      <c r="J4" s="14">
        <f>'[1]TCE - ANEXO III - Preencher'!K13</f>
        <v>0</v>
      </c>
      <c r="K4" s="15">
        <f>'[1]TCE - ANEXO III - Preencher'!L13</f>
        <v>198.72804968944101</v>
      </c>
      <c r="L4" s="15">
        <f>'[1]TCE - ANEXO III - Preencher'!M13</f>
        <v>28.24</v>
      </c>
      <c r="M4" s="15">
        <f t="shared" ref="M4:M67" si="1">K4-L4</f>
        <v>170.488049689441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456.99284968944096</v>
      </c>
    </row>
    <row r="5" spans="1:28" x14ac:dyDescent="0.2">
      <c r="A5" s="8">
        <f>IFERROR(VLOOKUP(B5,'[1]DADOS (OCULTAR)'!$Q$3:$S$136,3,0),"")</f>
        <v>9039744002308</v>
      </c>
      <c r="B5" s="9" t="str">
        <f>'[1]TCE - ANEXO III - Preencher'!C14</f>
        <v>HOSPITAL NOSSA SENHORA DAS GRAÇAS - ANTIGO ALFA - CG Nº 024/2022</v>
      </c>
      <c r="C5" s="10"/>
      <c r="D5" s="11" t="str">
        <f>'[1]TCE - ANEXO III - Preencher'!E14</f>
        <v>ACSA MIRELLY LUCAS RODRIGUES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 t="str">
        <f>IF('[1]TCE - ANEXO III - Preencher'!H14="","",'[1]TCE - ANEXO III - Preencher'!H14)</f>
        <v>10/2024</v>
      </c>
      <c r="H5" s="14">
        <f>'[1]TCE - ANEXO III - Preencher'!I14</f>
        <v>0</v>
      </c>
      <c r="I5" s="14">
        <f>'[1]TCE - ANEXO III - Preencher'!J14</f>
        <v>122.2576</v>
      </c>
      <c r="J5" s="14">
        <f>'[1]TCE - ANEXO III - Preencher'!K14</f>
        <v>0</v>
      </c>
      <c r="K5" s="15">
        <f>'[1]TCE - ANEXO III - Preencher'!L14</f>
        <v>198.72804968944101</v>
      </c>
      <c r="L5" s="15">
        <f>'[1]TCE - ANEXO III - Preencher'!M14</f>
        <v>28.87</v>
      </c>
      <c r="M5" s="15">
        <f t="shared" si="1"/>
        <v>169.858049689441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292.115649689441</v>
      </c>
    </row>
    <row r="6" spans="1:28" x14ac:dyDescent="0.2">
      <c r="A6" s="8">
        <f>IFERROR(VLOOKUP(B6,'[1]DADOS (OCULTAR)'!$Q$3:$S$136,3,0),"")</f>
        <v>9039744002308</v>
      </c>
      <c r="B6" s="9" t="str">
        <f>'[1]TCE - ANEXO III - Preencher'!C15</f>
        <v>HOSPITAL NOSSA SENHORA DAS GRAÇAS - ANTIGO ALFA - CG Nº 024/2022</v>
      </c>
      <c r="C6" s="10"/>
      <c r="D6" s="11" t="str">
        <f>'[1]TCE - ANEXO III - Preencher'!E15</f>
        <v>ADALBERTO FERREIRA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5211-30</v>
      </c>
      <c r="G6" s="13" t="str">
        <f>IF('[1]TCE - ANEXO III - Preencher'!H15="","",'[1]TCE - ANEXO III - Preencher'!H15)</f>
        <v>10/2024</v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">
      <c r="A7" s="8">
        <f>IFERROR(VLOOKUP(B7,'[1]DADOS (OCULTAR)'!$Q$3:$S$136,3,0),"")</f>
        <v>9039744002308</v>
      </c>
      <c r="B7" s="9" t="str">
        <f>'[1]TCE - ANEXO III - Preencher'!C16</f>
        <v>HOSPITAL NOSSA SENHORA DAS GRAÇAS - ANTIGO ALFA - CG Nº 024/2022</v>
      </c>
      <c r="C7" s="10"/>
      <c r="D7" s="11" t="str">
        <f>'[1]TCE - ANEXO III - Preencher'!E16</f>
        <v>ADEMILSON ALBIDACIO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4110-10</v>
      </c>
      <c r="G7" s="13" t="str">
        <f>IF('[1]TCE - ANEXO III - Preencher'!H16="","",'[1]TCE - ANEXO III - Preencher'!H16)</f>
        <v>10/2024</v>
      </c>
      <c r="H7" s="14">
        <f>'[1]TCE - ANEXO III - Preencher'!I16</f>
        <v>0</v>
      </c>
      <c r="I7" s="14">
        <f>'[1]TCE - ANEXO III - Preencher'!J16</f>
        <v>175.44880000000001</v>
      </c>
      <c r="J7" s="14">
        <f>'[1]TCE - ANEXO III - Preencher'!K16</f>
        <v>0</v>
      </c>
      <c r="K7" s="15">
        <f>'[1]TCE - ANEXO III - Preencher'!L16</f>
        <v>198.72804968944101</v>
      </c>
      <c r="L7" s="15">
        <f>'[1]TCE - ANEXO III - Preencher'!M16</f>
        <v>43.86</v>
      </c>
      <c r="M7" s="15">
        <f t="shared" si="1"/>
        <v>154.86804968944102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387.79122358270291</v>
      </c>
      <c r="R7" s="15">
        <f>'[1]TCE - ANEXO III - Preencher'!S16</f>
        <v>131.59</v>
      </c>
      <c r="S7" s="16">
        <f t="shared" si="3"/>
        <v>256.20122358270294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586.51807327214397</v>
      </c>
    </row>
    <row r="8" spans="1:28" x14ac:dyDescent="0.2">
      <c r="A8" s="8">
        <f>IFERROR(VLOOKUP(B8,'[1]DADOS (OCULTAR)'!$Q$3:$S$136,3,0),"")</f>
        <v>9039744002308</v>
      </c>
      <c r="B8" s="9" t="str">
        <f>'[1]TCE - ANEXO III - Preencher'!C17</f>
        <v>HOSPITAL NOSSA SENHORA DAS GRAÇAS - ANTIGO ALFA - CG Nº 024/2022</v>
      </c>
      <c r="C8" s="10"/>
      <c r="D8" s="11" t="str">
        <f>'[1]TCE - ANEXO III - Preencher'!E17</f>
        <v>ADNA MIKELLY LUCAS RODRIGUES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10/2024</v>
      </c>
      <c r="H8" s="14">
        <f>'[1]TCE - ANEXO III - Preencher'!I17</f>
        <v>0</v>
      </c>
      <c r="I8" s="14">
        <f>'[1]TCE - ANEXO III - Preencher'!J17</f>
        <v>315.892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135.63414860003027</v>
      </c>
      <c r="R8" s="15">
        <f>'[1]TCE - ANEXO III - Preencher'!S17</f>
        <v>84.72</v>
      </c>
      <c r="S8" s="16">
        <f t="shared" si="3"/>
        <v>50.914148600030273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366.80614860003027</v>
      </c>
    </row>
    <row r="9" spans="1:28" x14ac:dyDescent="0.2">
      <c r="A9" s="8">
        <f>IFERROR(VLOOKUP(B9,'[1]DADOS (OCULTAR)'!$Q$3:$S$136,3,0),"")</f>
        <v>9039744002308</v>
      </c>
      <c r="B9" s="9" t="str">
        <f>'[1]TCE - ANEXO III - Preencher'!C18</f>
        <v>HOSPITAL NOSSA SENHORA DAS GRAÇAS - ANTIGO ALFA - CG Nº 024/2022</v>
      </c>
      <c r="C9" s="10"/>
      <c r="D9" s="11" t="str">
        <f>'[1]TCE - ANEXO III - Preencher'!E18</f>
        <v>ADRIANA ANGELA ALVES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10/2024</v>
      </c>
      <c r="H9" s="14">
        <f>'[1]TCE - ANEXO III - Preencher'!I18</f>
        <v>0</v>
      </c>
      <c r="I9" s="14">
        <f>'[1]TCE - ANEXO III - Preencher'!J18</f>
        <v>277.28399999999999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277.28399999999999</v>
      </c>
    </row>
    <row r="10" spans="1:28" x14ac:dyDescent="0.2">
      <c r="A10" s="8">
        <f>IFERROR(VLOOKUP(B10,'[1]DADOS (OCULTAR)'!$Q$3:$S$136,3,0),"")</f>
        <v>9039744002308</v>
      </c>
      <c r="B10" s="9" t="str">
        <f>'[1]TCE - ANEXO III - Preencher'!C19</f>
        <v>HOSPITAL NOSSA SENHORA DAS GRAÇAS - ANTIGO ALFA - CG Nº 024/2022</v>
      </c>
      <c r="C10" s="10"/>
      <c r="D10" s="11" t="str">
        <f>'[1]TCE - ANEXO III - Preencher'!E19</f>
        <v>ADRIANA DOS SANTOS FURTUOSO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1421-15</v>
      </c>
      <c r="G10" s="13" t="str">
        <f>IF('[1]TCE - ANEXO III - Preencher'!H19="","",'[1]TCE - ANEXO III - Preencher'!H19)</f>
        <v>10/2024</v>
      </c>
      <c r="H10" s="14">
        <f>'[1]TCE - ANEXO III - Preencher'!I19</f>
        <v>0</v>
      </c>
      <c r="I10" s="14">
        <f>'[1]TCE - ANEXO III - Preencher'!J19</f>
        <v>557.31119999999999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557.31119999999999</v>
      </c>
    </row>
    <row r="11" spans="1:28" x14ac:dyDescent="0.2">
      <c r="A11" s="8">
        <f>IFERROR(VLOOKUP(B11,'[1]DADOS (OCULTAR)'!$Q$3:$S$136,3,0),"")</f>
        <v>9039744002308</v>
      </c>
      <c r="B11" s="9" t="str">
        <f>'[1]TCE - ANEXO III - Preencher'!C20</f>
        <v>HOSPITAL NOSSA SENHORA DAS GRAÇAS - ANTIGO ALFA - CG Nº 024/2022</v>
      </c>
      <c r="C11" s="10"/>
      <c r="D11" s="11" t="str">
        <f>'[1]TCE - ANEXO III - Preencher'!E20</f>
        <v>ADRIANA FERREIRA DE FREITAS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10/2024</v>
      </c>
      <c r="H11" s="14">
        <f>'[1]TCE - ANEXO III - Preencher'!I20</f>
        <v>0</v>
      </c>
      <c r="I11" s="14">
        <f>'[1]TCE - ANEXO III - Preencher'!J20</f>
        <v>276.53120000000001</v>
      </c>
      <c r="J11" s="14">
        <f>'[1]TCE - ANEXO III - Preencher'!K20</f>
        <v>0</v>
      </c>
      <c r="K11" s="15">
        <f>'[1]TCE - ANEXO III - Preencher'!L20</f>
        <v>198.72804968944101</v>
      </c>
      <c r="L11" s="15">
        <f>'[1]TCE - ANEXO III - Preencher'!M20</f>
        <v>28.24</v>
      </c>
      <c r="M11" s="15">
        <f t="shared" si="1"/>
        <v>170.488049689441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127.22891276727451</v>
      </c>
      <c r="R11" s="15">
        <f>'[1]TCE - ANEXO III - Preencher'!S20</f>
        <v>72.86</v>
      </c>
      <c r="S11" s="16">
        <f t="shared" si="3"/>
        <v>54.368912767274509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501.38816245671558</v>
      </c>
    </row>
    <row r="12" spans="1:28" x14ac:dyDescent="0.2">
      <c r="A12" s="8">
        <f>IFERROR(VLOOKUP(B12,'[1]DADOS (OCULTAR)'!$Q$3:$S$136,3,0),"")</f>
        <v>9039744002308</v>
      </c>
      <c r="B12" s="9" t="str">
        <f>'[1]TCE - ANEXO III - Preencher'!C21</f>
        <v>HOSPITAL NOSSA SENHORA DAS GRAÇAS - ANTIGO ALFA - CG Nº 024/2022</v>
      </c>
      <c r="C12" s="10"/>
      <c r="D12" s="11" t="str">
        <f>'[1]TCE - ANEXO III - Preencher'!E21</f>
        <v>ADRIANA FREIRE DE SOUSA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10/2024</v>
      </c>
      <c r="H12" s="14">
        <f>'[1]TCE - ANEXO III - Preencher'!I21</f>
        <v>0</v>
      </c>
      <c r="I12" s="14">
        <f>'[1]TCE - ANEXO III - Preencher'!J21</f>
        <v>300.34320000000002</v>
      </c>
      <c r="J12" s="14">
        <f>'[1]TCE - ANEXO III - Preencher'!K21</f>
        <v>0</v>
      </c>
      <c r="K12" s="15">
        <f>'[1]TCE - ANEXO III - Preencher'!L21</f>
        <v>198.72804968944101</v>
      </c>
      <c r="L12" s="15">
        <f>'[1]TCE - ANEXO III - Preencher'!M21</f>
        <v>28.24</v>
      </c>
      <c r="M12" s="15">
        <f t="shared" si="1"/>
        <v>170.488049689441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470.83124968944105</v>
      </c>
    </row>
    <row r="13" spans="1:28" x14ac:dyDescent="0.2">
      <c r="A13" s="8">
        <f>IFERROR(VLOOKUP(B13,'[1]DADOS (OCULTAR)'!$Q$3:$S$136,3,0),"")</f>
        <v>9039744002308</v>
      </c>
      <c r="B13" s="9" t="str">
        <f>'[1]TCE - ANEXO III - Preencher'!C22</f>
        <v>HOSPITAL NOSSA SENHORA DAS GRAÇAS - ANTIGO ALFA - CG Nº 024/2022</v>
      </c>
      <c r="C13" s="10"/>
      <c r="D13" s="11" t="str">
        <f>'[1]TCE - ANEXO III - Preencher'!E22</f>
        <v>ADRIANA GOMES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10/2024</v>
      </c>
      <c r="H13" s="14">
        <f>'[1]TCE - ANEXO III - Preencher'!I22</f>
        <v>0</v>
      </c>
      <c r="I13" s="14">
        <f>'[1]TCE - ANEXO III - Preencher'!J22</f>
        <v>274.99520000000001</v>
      </c>
      <c r="J13" s="14">
        <f>'[1]TCE - ANEXO III - Preencher'!K22</f>
        <v>0</v>
      </c>
      <c r="K13" s="15">
        <f>'[1]TCE - ANEXO III - Preencher'!L22</f>
        <v>198.72804968944101</v>
      </c>
      <c r="L13" s="15">
        <f>'[1]TCE - ANEXO III - Preencher'!M22</f>
        <v>28.24</v>
      </c>
      <c r="M13" s="15">
        <f t="shared" si="1"/>
        <v>170.488049689441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445.48324968944098</v>
      </c>
    </row>
    <row r="14" spans="1:28" x14ac:dyDescent="0.2">
      <c r="A14" s="8">
        <f>IFERROR(VLOOKUP(B14,'[1]DADOS (OCULTAR)'!$Q$3:$S$136,3,0),"")</f>
        <v>9039744002308</v>
      </c>
      <c r="B14" s="9" t="str">
        <f>'[1]TCE - ANEXO III - Preencher'!C23</f>
        <v>HOSPITAL NOSSA SENHORA DAS GRAÇAS - ANTIGO ALFA - CG Nº 024/2022</v>
      </c>
      <c r="C14" s="10"/>
      <c r="D14" s="11" t="str">
        <f>'[1]TCE - ANEXO III - Preencher'!E23</f>
        <v>ADRIANA GUIMARAES NEGROMONTE BEZERRA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2237-10</v>
      </c>
      <c r="G14" s="13" t="str">
        <f>IF('[1]TCE - ANEXO III - Preencher'!H23="","",'[1]TCE - ANEXO III - Preencher'!H23)</f>
        <v>10/2024</v>
      </c>
      <c r="H14" s="14">
        <f>'[1]TCE - ANEXO III - Preencher'!I23</f>
        <v>0</v>
      </c>
      <c r="I14" s="14">
        <f>'[1]TCE - ANEXO III - Preencher'!J23</f>
        <v>453.77519999999998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453.77519999999998</v>
      </c>
    </row>
    <row r="15" spans="1:28" x14ac:dyDescent="0.2">
      <c r="A15" s="8">
        <f>IFERROR(VLOOKUP(B15,'[1]DADOS (OCULTAR)'!$Q$3:$S$136,3,0),"")</f>
        <v>9039744002308</v>
      </c>
      <c r="B15" s="9" t="str">
        <f>'[1]TCE - ANEXO III - Preencher'!C24</f>
        <v>HOSPITAL NOSSA SENHORA DAS GRAÇAS - ANTIGO ALFA - CG Nº 024/2022</v>
      </c>
      <c r="C15" s="10"/>
      <c r="D15" s="11" t="str">
        <f>'[1]TCE - ANEXO III - Preencher'!E24</f>
        <v>ADRIANA PAULA DE OLIVEIRA CORDEIRO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1423-40</v>
      </c>
      <c r="G15" s="13" t="str">
        <f>IF('[1]TCE - ANEXO III - Preencher'!H24="","",'[1]TCE - ANEXO III - Preencher'!H24)</f>
        <v>10/2024</v>
      </c>
      <c r="H15" s="14">
        <f>'[1]TCE - ANEXO III - Preencher'!I24</f>
        <v>0</v>
      </c>
      <c r="I15" s="14">
        <f>'[1]TCE - ANEXO III - Preencher'!J24</f>
        <v>256.81599999999997</v>
      </c>
      <c r="J15" s="14">
        <f>'[1]TCE - ANEXO III - Preencher'!K24</f>
        <v>0</v>
      </c>
      <c r="K15" s="15">
        <f>'[1]TCE - ANEXO III - Preencher'!L24</f>
        <v>198.72804968944101</v>
      </c>
      <c r="L15" s="15">
        <f>'[1]TCE - ANEXO III - Preencher'!M24</f>
        <v>44</v>
      </c>
      <c r="M15" s="15">
        <f t="shared" si="1"/>
        <v>154.72804968944101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411.54404968944095</v>
      </c>
    </row>
    <row r="16" spans="1:28" x14ac:dyDescent="0.2">
      <c r="A16" s="8">
        <f>IFERROR(VLOOKUP(B16,'[1]DADOS (OCULTAR)'!$Q$3:$S$136,3,0),"")</f>
        <v>9039744002308</v>
      </c>
      <c r="B16" s="9" t="str">
        <f>'[1]TCE - ANEXO III - Preencher'!C25</f>
        <v>HOSPITAL NOSSA SENHORA DAS GRAÇAS - ANTIGO ALFA - CG Nº 024/2022</v>
      </c>
      <c r="C16" s="10"/>
      <c r="D16" s="11" t="str">
        <f>'[1]TCE - ANEXO III - Preencher'!E25</f>
        <v>ADRIANA PEREIRA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10/2024</v>
      </c>
      <c r="H16" s="14">
        <f>'[1]TCE - ANEXO III - Preencher'!I25</f>
        <v>0</v>
      </c>
      <c r="I16" s="14">
        <f>'[1]TCE - ANEXO III - Preencher'!J25</f>
        <v>131.22640000000001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127.22891276727451</v>
      </c>
      <c r="R16" s="15">
        <f>'[1]TCE - ANEXO III - Preencher'!S25</f>
        <v>86.61</v>
      </c>
      <c r="S16" s="16">
        <f t="shared" si="3"/>
        <v>40.618912767274509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171.84531276727452</v>
      </c>
    </row>
    <row r="17" spans="1:28" x14ac:dyDescent="0.2">
      <c r="A17" s="8">
        <f>IFERROR(VLOOKUP(B17,'[1]DADOS (OCULTAR)'!$Q$3:$S$136,3,0),"")</f>
        <v>9039744002308</v>
      </c>
      <c r="B17" s="9" t="str">
        <f>'[1]TCE - ANEXO III - Preencher'!C26</f>
        <v>HOSPITAL NOSSA SENHORA DAS GRAÇAS - ANTIGO ALFA - CG Nº 024/2022</v>
      </c>
      <c r="C17" s="10"/>
      <c r="D17" s="11" t="str">
        <f>'[1]TCE - ANEXO III - Preencher'!E26</f>
        <v>ADRIANA RAMOS DE SOUZA MONTEIRO DE LIMA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5211-30</v>
      </c>
      <c r="G17" s="13" t="str">
        <f>IF('[1]TCE - ANEXO III - Preencher'!H26="","",'[1]TCE - ANEXO III - Preencher'!H26)</f>
        <v>10/2024</v>
      </c>
      <c r="H17" s="14">
        <f>'[1]TCE - ANEXO III - Preencher'!I26</f>
        <v>0</v>
      </c>
      <c r="I17" s="14">
        <f>'[1]TCE - ANEXO III - Preencher'!J26</f>
        <v>102.7368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135.63414860003027</v>
      </c>
      <c r="R17" s="15">
        <f>'[1]TCE - ANEXO III - Preencher'!S26</f>
        <v>64.98</v>
      </c>
      <c r="S17" s="16">
        <f t="shared" si="3"/>
        <v>70.654148600030268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173.39094860003027</v>
      </c>
    </row>
    <row r="18" spans="1:28" x14ac:dyDescent="0.2">
      <c r="A18" s="8">
        <f>IFERROR(VLOOKUP(B18,'[1]DADOS (OCULTAR)'!$Q$3:$S$136,3,0),"")</f>
        <v>9039744002308</v>
      </c>
      <c r="B18" s="9" t="str">
        <f>'[1]TCE - ANEXO III - Preencher'!C27</f>
        <v>HOSPITAL NOSSA SENHORA DAS GRAÇAS - ANTIGO ALFA - CG Nº 024/2022</v>
      </c>
      <c r="C18" s="10"/>
      <c r="D18" s="11" t="str">
        <f>'[1]TCE - ANEXO III - Preencher'!E27</f>
        <v>ADRIANA SALES DO NASCIMENTO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10/2024</v>
      </c>
      <c r="H18" s="14">
        <f>'[1]TCE - ANEXO III - Preencher'!I27</f>
        <v>0</v>
      </c>
      <c r="I18" s="14">
        <f>'[1]TCE - ANEXO III - Preencher'!J27</f>
        <v>269.51119999999997</v>
      </c>
      <c r="J18" s="14">
        <f>'[1]TCE - ANEXO III - Preencher'!K27</f>
        <v>0</v>
      </c>
      <c r="K18" s="15">
        <f>'[1]TCE - ANEXO III - Preencher'!L27</f>
        <v>198.72804968944101</v>
      </c>
      <c r="L18" s="15">
        <f>'[1]TCE - ANEXO III - Preencher'!M27</f>
        <v>28.24</v>
      </c>
      <c r="M18" s="15">
        <f t="shared" si="1"/>
        <v>170.488049689441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439.99924968944094</v>
      </c>
    </row>
    <row r="19" spans="1:28" x14ac:dyDescent="0.2">
      <c r="A19" s="8">
        <f>IFERROR(VLOOKUP(B19,'[1]DADOS (OCULTAR)'!$Q$3:$S$136,3,0),"")</f>
        <v>9039744002308</v>
      </c>
      <c r="B19" s="9" t="str">
        <f>'[1]TCE - ANEXO III - Preencher'!C28</f>
        <v>HOSPITAL NOSSA SENHORA DAS GRAÇAS - ANTIGO ALFA - CG Nº 024/2022</v>
      </c>
      <c r="C19" s="10"/>
      <c r="D19" s="11" t="str">
        <f>'[1]TCE - ANEXO III - Preencher'!E28</f>
        <v>ADRIEL LIRA DE OLIVEIRA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10/2024</v>
      </c>
      <c r="H19" s="14">
        <f>'[1]TCE - ANEXO III - Preencher'!I28</f>
        <v>0</v>
      </c>
      <c r="I19" s="14">
        <f>'[1]TCE - ANEXO III - Preencher'!J28</f>
        <v>11.7666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160.98862282342307</v>
      </c>
      <c r="R19" s="15">
        <f>'[1]TCE - ANEXO III - Preencher'!S28</f>
        <v>35.299999999999997</v>
      </c>
      <c r="S19" s="16">
        <f t="shared" si="3"/>
        <v>125.68862282342307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137.45522282342307</v>
      </c>
    </row>
    <row r="20" spans="1:28" x14ac:dyDescent="0.2">
      <c r="A20" s="8">
        <f>IFERROR(VLOOKUP(B20,'[1]DADOS (OCULTAR)'!$Q$3:$S$136,3,0),"")</f>
        <v>9039744002308</v>
      </c>
      <c r="B20" s="9" t="str">
        <f>'[1]TCE - ANEXO III - Preencher'!C29</f>
        <v>HOSPITAL NOSSA SENHORA DAS GRAÇAS - ANTIGO ALFA - CG Nº 024/2022</v>
      </c>
      <c r="C20" s="10"/>
      <c r="D20" s="11" t="str">
        <f>'[1]TCE - ANEXO III - Preencher'!E29</f>
        <v>ADRIELLE BISPO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10/2024</v>
      </c>
      <c r="H20" s="14">
        <f>'[1]TCE - ANEXO III - Preencher'!I29</f>
        <v>0</v>
      </c>
      <c r="I20" s="14">
        <f>'[1]TCE - ANEXO III - Preencher'!J29</f>
        <v>278.03919999999999</v>
      </c>
      <c r="J20" s="14">
        <f>'[1]TCE - ANEXO III - Preencher'!K29</f>
        <v>0</v>
      </c>
      <c r="K20" s="15">
        <f>'[1]TCE - ANEXO III - Preencher'!L29</f>
        <v>198.72804968944101</v>
      </c>
      <c r="L20" s="15">
        <f>'[1]TCE - ANEXO III - Preencher'!M29</f>
        <v>28.24</v>
      </c>
      <c r="M20" s="15">
        <f t="shared" si="1"/>
        <v>170.488049689441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448.52724968944096</v>
      </c>
    </row>
    <row r="21" spans="1:28" x14ac:dyDescent="0.2">
      <c r="A21" s="8">
        <f>IFERROR(VLOOKUP(B21,'[1]DADOS (OCULTAR)'!$Q$3:$S$136,3,0),"")</f>
        <v>9039744002308</v>
      </c>
      <c r="B21" s="9" t="str">
        <f>'[1]TCE - ANEXO III - Preencher'!C30</f>
        <v>HOSPITAL NOSSA SENHORA DAS GRAÇAS - ANTIGO ALFA - CG Nº 024/2022</v>
      </c>
      <c r="C21" s="10"/>
      <c r="D21" s="11" t="str">
        <f>'[1]TCE - ANEXO III - Preencher'!E30</f>
        <v>ADRIELLY DE SOUZA MENDONCA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 t="str">
        <f>IF('[1]TCE - ANEXO III - Preencher'!H30="","",'[1]TCE - ANEXO III - Preencher'!H30)</f>
        <v>10/2024</v>
      </c>
      <c r="H21" s="14">
        <f>'[1]TCE - ANEXO III - Preencher'!I30</f>
        <v>0</v>
      </c>
      <c r="I21" s="14">
        <f>'[1]TCE - ANEXO III - Preencher'!J30</f>
        <v>434.10239999999999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434.10239999999999</v>
      </c>
    </row>
    <row r="22" spans="1:28" x14ac:dyDescent="0.2">
      <c r="A22" s="8">
        <f>IFERROR(VLOOKUP(B22,'[1]DADOS (OCULTAR)'!$Q$3:$S$136,3,0),"")</f>
        <v>9039744002308</v>
      </c>
      <c r="B22" s="9" t="str">
        <f>'[1]TCE - ANEXO III - Preencher'!C31</f>
        <v>HOSPITAL NOSSA SENHORA DAS GRAÇAS - ANTIGO ALFA - CG Nº 024/2022</v>
      </c>
      <c r="C22" s="10"/>
      <c r="D22" s="11" t="str">
        <f>'[1]TCE - ANEXO III - Preencher'!E31</f>
        <v>ADRIELLY LARISSA BARROS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2237-10</v>
      </c>
      <c r="G22" s="13" t="str">
        <f>IF('[1]TCE - ANEXO III - Preencher'!H31="","",'[1]TCE - ANEXO III - Preencher'!H31)</f>
        <v>10/2024</v>
      </c>
      <c r="H22" s="14">
        <f>'[1]TCE - ANEXO III - Preencher'!I31</f>
        <v>0</v>
      </c>
      <c r="I22" s="14">
        <f>'[1]TCE - ANEXO III - Preencher'!J31</f>
        <v>370.25200000000001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370.25200000000001</v>
      </c>
    </row>
    <row r="23" spans="1:28" x14ac:dyDescent="0.2">
      <c r="A23" s="8">
        <f>IFERROR(VLOOKUP(B23,'[1]DADOS (OCULTAR)'!$Q$3:$S$136,3,0),"")</f>
        <v>9039744002308</v>
      </c>
      <c r="B23" s="9" t="str">
        <f>'[1]TCE - ANEXO III - Preencher'!C32</f>
        <v>HOSPITAL NOSSA SENHORA DAS GRAÇAS - ANTIGO ALFA - CG Nº 024/2022</v>
      </c>
      <c r="C23" s="10"/>
      <c r="D23" s="11" t="str">
        <f>'[1]TCE - ANEXO III - Preencher'!E32</f>
        <v>ADVANKELLY KEROLY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10/2024</v>
      </c>
      <c r="H23" s="14">
        <f>'[1]TCE - ANEXO III - Preencher'!I32</f>
        <v>0</v>
      </c>
      <c r="I23" s="14">
        <f>'[1]TCE - ANEXO III - Preencher'!J32</f>
        <v>284.72480000000002</v>
      </c>
      <c r="J23" s="14">
        <f>'[1]TCE - ANEXO III - Preencher'!K32</f>
        <v>0</v>
      </c>
      <c r="K23" s="15">
        <f>'[1]TCE - ANEXO III - Preencher'!L32</f>
        <v>198.72804968944101</v>
      </c>
      <c r="L23" s="15">
        <f>'[1]TCE - ANEXO III - Preencher'!M32</f>
        <v>28.24</v>
      </c>
      <c r="M23" s="15">
        <f t="shared" si="1"/>
        <v>170.488049689441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455.21284968944099</v>
      </c>
    </row>
    <row r="24" spans="1:28" x14ac:dyDescent="0.2">
      <c r="A24" s="8">
        <f>IFERROR(VLOOKUP(B24,'[1]DADOS (OCULTAR)'!$Q$3:$S$136,3,0),"")</f>
        <v>9039744002308</v>
      </c>
      <c r="B24" s="9" t="str">
        <f>'[1]TCE - ANEXO III - Preencher'!C33</f>
        <v>HOSPITAL NOSSA SENHORA DAS GRAÇAS - ANTIGO ALFA - CG Nº 024/2022</v>
      </c>
      <c r="C24" s="10"/>
      <c r="D24" s="11" t="str">
        <f>'[1]TCE - ANEXO III - Preencher'!E33</f>
        <v>AIALA FREDERICK DE SOUZA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1312-10</v>
      </c>
      <c r="G24" s="13" t="str">
        <f>IF('[1]TCE - ANEXO III - Preencher'!H33="","",'[1]TCE - ANEXO III - Preencher'!H33)</f>
        <v>10/2024</v>
      </c>
      <c r="H24" s="14">
        <f>'[1]TCE - ANEXO III - Preencher'!I33</f>
        <v>0</v>
      </c>
      <c r="I24" s="14">
        <f>'[1]TCE - ANEXO III - Preencher'!J33</f>
        <v>444.37519999999989</v>
      </c>
      <c r="J24" s="14">
        <f>'[1]TCE - ANEXO III - Preencher'!K33</f>
        <v>0</v>
      </c>
      <c r="K24" s="15">
        <f>'[1]TCE - ANEXO III - Preencher'!L33</f>
        <v>198.72804968944101</v>
      </c>
      <c r="L24" s="15">
        <f>'[1]TCE - ANEXO III - Preencher'!M33</f>
        <v>44</v>
      </c>
      <c r="M24" s="15">
        <f t="shared" si="1"/>
        <v>154.72804968944101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599.10324968944087</v>
      </c>
    </row>
    <row r="25" spans="1:28" x14ac:dyDescent="0.2">
      <c r="A25" s="8">
        <f>IFERROR(VLOOKUP(B25,'[1]DADOS (OCULTAR)'!$Q$3:$S$136,3,0),"")</f>
        <v>9039744002308</v>
      </c>
      <c r="B25" s="9" t="str">
        <f>'[1]TCE - ANEXO III - Preencher'!C34</f>
        <v>HOSPITAL NOSSA SENHORA DAS GRAÇAS - ANTIGO ALFA - CG Nº 024/2022</v>
      </c>
      <c r="C25" s="10"/>
      <c r="D25" s="11" t="str">
        <f>'[1]TCE - ANEXO III - Preencher'!E34</f>
        <v>AISLAN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5143-20</v>
      </c>
      <c r="G25" s="13" t="str">
        <f>IF('[1]TCE - ANEXO III - Preencher'!H34="","",'[1]TCE - ANEXO III - Preencher'!H34)</f>
        <v>10/2024</v>
      </c>
      <c r="H25" s="14">
        <f>'[1]TCE - ANEXO III - Preencher'!I34</f>
        <v>0</v>
      </c>
      <c r="I25" s="14">
        <f>'[1]TCE - ANEXO III - Preencher'!J34</f>
        <v>138.07679999999999</v>
      </c>
      <c r="J25" s="14">
        <f>'[1]TCE - ANEXO III - Preencher'!K34</f>
        <v>0</v>
      </c>
      <c r="K25" s="15">
        <f>'[1]TCE - ANEXO III - Preencher'!L34</f>
        <v>198.72804968944101</v>
      </c>
      <c r="L25" s="15">
        <f>'[1]TCE - ANEXO III - Preencher'!M34</f>
        <v>28.87</v>
      </c>
      <c r="M25" s="15">
        <f t="shared" si="1"/>
        <v>169.858049689441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127.22891276727451</v>
      </c>
      <c r="R25" s="15">
        <f>'[1]TCE - ANEXO III - Preencher'!S34</f>
        <v>86.61</v>
      </c>
      <c r="S25" s="16">
        <f t="shared" si="3"/>
        <v>40.618912767274509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348.5537624567155</v>
      </c>
    </row>
    <row r="26" spans="1:28" x14ac:dyDescent="0.2">
      <c r="A26" s="8">
        <f>IFERROR(VLOOKUP(B26,'[1]DADOS (OCULTAR)'!$Q$3:$S$136,3,0),"")</f>
        <v>9039744002308</v>
      </c>
      <c r="B26" s="9" t="str">
        <f>'[1]TCE - ANEXO III - Preencher'!C35</f>
        <v>HOSPITAL NOSSA SENHORA DAS GRAÇAS - ANTIGO ALFA - CG Nº 024/2022</v>
      </c>
      <c r="C26" s="10"/>
      <c r="D26" s="11" t="str">
        <f>'[1]TCE - ANEXO III - Preencher'!E35</f>
        <v>AKILA PRISCILA DE LACERDA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10/2024</v>
      </c>
      <c r="H26" s="14">
        <f>'[1]TCE - ANEXO III - Preencher'!I35</f>
        <v>0</v>
      </c>
      <c r="I26" s="14">
        <f>'[1]TCE - ANEXO III - Preencher'!J35</f>
        <v>273.93119999999999</v>
      </c>
      <c r="J26" s="14">
        <f>'[1]TCE - ANEXO III - Preencher'!K35</f>
        <v>0</v>
      </c>
      <c r="K26" s="15">
        <f>'[1]TCE - ANEXO III - Preencher'!L35</f>
        <v>198.72804968944101</v>
      </c>
      <c r="L26" s="15">
        <f>'[1]TCE - ANEXO III - Preencher'!M35</f>
        <v>28.24</v>
      </c>
      <c r="M26" s="15">
        <f t="shared" si="1"/>
        <v>170.488049689441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444.41924968944102</v>
      </c>
    </row>
    <row r="27" spans="1:28" x14ac:dyDescent="0.2">
      <c r="A27" s="8">
        <f>IFERROR(VLOOKUP(B27,'[1]DADOS (OCULTAR)'!$Q$3:$S$136,3,0),"")</f>
        <v>9039744002308</v>
      </c>
      <c r="B27" s="9" t="str">
        <f>'[1]TCE - ANEXO III - Preencher'!C36</f>
        <v>HOSPITAL NOSSA SENHORA DAS GRAÇAS - ANTIGO ALFA - CG Nº 024/2022</v>
      </c>
      <c r="C27" s="10"/>
      <c r="D27" s="11" t="str">
        <f>'[1]TCE - ANEXO III - Preencher'!E36</f>
        <v>ALANA SANTOS RIBEIRO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10/2024</v>
      </c>
      <c r="H27" s="14">
        <f>'[1]TCE - ANEXO III - Preencher'!I36</f>
        <v>0</v>
      </c>
      <c r="I27" s="14">
        <f>'[1]TCE - ANEXO III - Preencher'!J36</f>
        <v>516.42319999999995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211.28127109483208</v>
      </c>
      <c r="R27" s="15">
        <f>'[1]TCE - ANEXO III - Preencher'!S36</f>
        <v>85.63</v>
      </c>
      <c r="S27" s="16">
        <f t="shared" si="3"/>
        <v>125.65127109483208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642.07447109483201</v>
      </c>
    </row>
    <row r="28" spans="1:28" x14ac:dyDescent="0.2">
      <c r="A28" s="8">
        <f>IFERROR(VLOOKUP(B28,'[1]DADOS (OCULTAR)'!$Q$3:$S$136,3,0),"")</f>
        <v>9039744002308</v>
      </c>
      <c r="B28" s="9" t="str">
        <f>'[1]TCE - ANEXO III - Preencher'!C37</f>
        <v>HOSPITAL NOSSA SENHORA DAS GRAÇAS - ANTIGO ALFA - CG Nº 024/2022</v>
      </c>
      <c r="C28" s="10"/>
      <c r="D28" s="11" t="str">
        <f>'[1]TCE - ANEXO III - Preencher'!E37</f>
        <v>ALCILENE PEREIRA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5152-05</v>
      </c>
      <c r="G28" s="13" t="str">
        <f>IF('[1]TCE - ANEXO III - Preencher'!H37="","",'[1]TCE - ANEXO III - Preencher'!H37)</f>
        <v>10/2024</v>
      </c>
      <c r="H28" s="14">
        <f>'[1]TCE - ANEXO III - Preencher'!I37</f>
        <v>0</v>
      </c>
      <c r="I28" s="14">
        <f>'[1]TCE - ANEXO III - Preencher'!J37</f>
        <v>188.17439999999999</v>
      </c>
      <c r="J28" s="14">
        <f>'[1]TCE - ANEXO III - Preencher'!K37</f>
        <v>0</v>
      </c>
      <c r="K28" s="15">
        <f>'[1]TCE - ANEXO III - Preencher'!L37</f>
        <v>198.72804968944101</v>
      </c>
      <c r="L28" s="15">
        <f>'[1]TCE - ANEXO III - Preencher'!M37</f>
        <v>29.07</v>
      </c>
      <c r="M28" s="15">
        <f t="shared" si="1"/>
        <v>169.65804968944101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357.83244968944098</v>
      </c>
    </row>
    <row r="29" spans="1:28" x14ac:dyDescent="0.2">
      <c r="A29" s="8">
        <f>IFERROR(VLOOKUP(B29,'[1]DADOS (OCULTAR)'!$Q$3:$S$136,3,0),"")</f>
        <v>9039744002308</v>
      </c>
      <c r="B29" s="9" t="str">
        <f>'[1]TCE - ANEXO III - Preencher'!C38</f>
        <v>HOSPITAL NOSSA SENHORA DAS GRAÇAS - ANTIGO ALFA - CG Nº 024/2022</v>
      </c>
      <c r="C29" s="10"/>
      <c r="D29" s="11" t="str">
        <f>'[1]TCE - ANEXO III - Preencher'!E38</f>
        <v>ALDENEIDE DOS SANTOS ALVES CHACON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10/2024</v>
      </c>
      <c r="H29" s="14">
        <f>'[1]TCE - ANEXO III - Preencher'!I38</f>
        <v>0</v>
      </c>
      <c r="I29" s="14">
        <f>'[1]TCE - ANEXO III - Preencher'!J38</f>
        <v>289.37119999999999</v>
      </c>
      <c r="J29" s="14">
        <f>'[1]TCE - ANEXO III - Preencher'!K38</f>
        <v>0</v>
      </c>
      <c r="K29" s="15">
        <f>'[1]TCE - ANEXO III - Preencher'!L38</f>
        <v>198.72804968944101</v>
      </c>
      <c r="L29" s="15">
        <f>'[1]TCE - ANEXO III - Preencher'!M38</f>
        <v>28.24</v>
      </c>
      <c r="M29" s="15">
        <f t="shared" si="1"/>
        <v>170.488049689441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270.11792192412236</v>
      </c>
      <c r="R29" s="15">
        <f>'[1]TCE - ANEXO III - Preencher'!S38</f>
        <v>77.94</v>
      </c>
      <c r="S29" s="16">
        <f t="shared" si="3"/>
        <v>192.17792192412236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652.03717161356326</v>
      </c>
    </row>
    <row r="30" spans="1:28" x14ac:dyDescent="0.2">
      <c r="A30" s="8">
        <f>IFERROR(VLOOKUP(B30,'[1]DADOS (OCULTAR)'!$Q$3:$S$136,3,0),"")</f>
        <v>9039744002308</v>
      </c>
      <c r="B30" s="9" t="str">
        <f>'[1]TCE - ANEXO III - Preencher'!C39</f>
        <v>HOSPITAL NOSSA SENHORA DAS GRAÇAS - ANTIGO ALFA - CG Nº 024/2022</v>
      </c>
      <c r="C30" s="10"/>
      <c r="D30" s="11" t="str">
        <f>'[1]TCE - ANEXO III - Preencher'!E39</f>
        <v>ALDILENE CRISTINE DA SILVA ALMEIDA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5211-30</v>
      </c>
      <c r="G30" s="13" t="str">
        <f>IF('[1]TCE - ANEXO III - Preencher'!H39="","",'[1]TCE - ANEXO III - Preencher'!H39)</f>
        <v>10/2024</v>
      </c>
      <c r="H30" s="14">
        <f>'[1]TCE - ANEXO III - Preencher'!I39</f>
        <v>0</v>
      </c>
      <c r="I30" s="14">
        <f>'[1]TCE - ANEXO III - Preencher'!J39</f>
        <v>147.63040000000001</v>
      </c>
      <c r="J30" s="14">
        <f>'[1]TCE - ANEXO III - Preencher'!K39</f>
        <v>0</v>
      </c>
      <c r="K30" s="15">
        <f>'[1]TCE - ANEXO III - Preencher'!L39</f>
        <v>198.72804968944101</v>
      </c>
      <c r="L30" s="15">
        <f>'[1]TCE - ANEXO III - Preencher'!M39</f>
        <v>32.200000000000003</v>
      </c>
      <c r="M30" s="15">
        <f t="shared" si="1"/>
        <v>166.52804968944099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127.22891276727451</v>
      </c>
      <c r="R30" s="15">
        <f>'[1]TCE - ANEXO III - Preencher'!S39</f>
        <v>80.5</v>
      </c>
      <c r="S30" s="16">
        <f t="shared" si="3"/>
        <v>46.728912767274508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360.88736245671549</v>
      </c>
    </row>
    <row r="31" spans="1:28" x14ac:dyDescent="0.2">
      <c r="A31" s="8">
        <f>IFERROR(VLOOKUP(B31,'[1]DADOS (OCULTAR)'!$Q$3:$S$136,3,0),"")</f>
        <v>9039744002308</v>
      </c>
      <c r="B31" s="9" t="str">
        <f>'[1]TCE - ANEXO III - Preencher'!C40</f>
        <v>HOSPITAL NOSSA SENHORA DAS GRAÇAS - ANTIGO ALFA - CG Nº 024/2022</v>
      </c>
      <c r="C31" s="10"/>
      <c r="D31" s="11" t="str">
        <f>'[1]TCE - ANEXO III - Preencher'!E40</f>
        <v>ALESSANDRA ADRIELE DOS SANTOS ALVES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5143-20</v>
      </c>
      <c r="G31" s="13" t="str">
        <f>IF('[1]TCE - ANEXO III - Preencher'!H40="","",'[1]TCE - ANEXO III - Preencher'!H40)</f>
        <v>10/2024</v>
      </c>
      <c r="H31" s="14">
        <f>'[1]TCE - ANEXO III - Preencher'!I40</f>
        <v>0</v>
      </c>
      <c r="I31" s="14">
        <f>'[1]TCE - ANEXO III - Preencher'!J40</f>
        <v>18.409600000000001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18.409600000000001</v>
      </c>
    </row>
    <row r="32" spans="1:28" x14ac:dyDescent="0.2">
      <c r="A32" s="8">
        <f>IFERROR(VLOOKUP(B32,'[1]DADOS (OCULTAR)'!$Q$3:$S$136,3,0),"")</f>
        <v>9039744002308</v>
      </c>
      <c r="B32" s="9" t="str">
        <f>'[1]TCE - ANEXO III - Preencher'!C41</f>
        <v>HOSPITAL NOSSA SENHORA DAS GRAÇAS - ANTIGO ALFA - CG Nº 024/2022</v>
      </c>
      <c r="C32" s="10"/>
      <c r="D32" s="11" t="str">
        <f>'[1]TCE - ANEXO III - Preencher'!E41</f>
        <v>ALESSANDRA MACHADO DE AQUINO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 t="str">
        <f>IF('[1]TCE - ANEXO III - Preencher'!H41="","",'[1]TCE - ANEXO III - Preencher'!H41)</f>
        <v>10/2024</v>
      </c>
      <c r="H32" s="14">
        <f>'[1]TCE - ANEXO III - Preencher'!I41</f>
        <v>0</v>
      </c>
      <c r="I32" s="14">
        <f>'[1]TCE - ANEXO III - Preencher'!J41</f>
        <v>449.55599999999998</v>
      </c>
      <c r="J32" s="14">
        <f>'[1]TCE - ANEXO III - Preencher'!K41</f>
        <v>0</v>
      </c>
      <c r="K32" s="15">
        <f>'[1]TCE - ANEXO III - Preencher'!L41</f>
        <v>198.72804968944101</v>
      </c>
      <c r="L32" s="15">
        <f>'[1]TCE - ANEXO III - Preencher'!M41</f>
        <v>3.05</v>
      </c>
      <c r="M32" s="15">
        <f t="shared" si="1"/>
        <v>195.678049689441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645.23404968944101</v>
      </c>
    </row>
    <row r="33" spans="1:28" x14ac:dyDescent="0.2">
      <c r="A33" s="8">
        <f>IFERROR(VLOOKUP(B33,'[1]DADOS (OCULTAR)'!$Q$3:$S$136,3,0),"")</f>
        <v>9039744002308</v>
      </c>
      <c r="B33" s="9" t="str">
        <f>'[1]TCE - ANEXO III - Preencher'!C42</f>
        <v>HOSPITAL NOSSA SENHORA DAS GRAÇAS - ANTIGO ALFA - CG Nº 024/2022</v>
      </c>
      <c r="C33" s="10"/>
      <c r="D33" s="11" t="str">
        <f>'[1]TCE - ANEXO III - Preencher'!E42</f>
        <v>ALESSANDRA ZORAIA CRUZ DE OLIVEIRA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5211-30</v>
      </c>
      <c r="G33" s="13" t="str">
        <f>IF('[1]TCE - ANEXO III - Preencher'!H42="","",'[1]TCE - ANEXO III - Preencher'!H42)</f>
        <v>10/2024</v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">
      <c r="A34" s="8">
        <f>IFERROR(VLOOKUP(B34,'[1]DADOS (OCULTAR)'!$Q$3:$S$136,3,0),"")</f>
        <v>9039744002308</v>
      </c>
      <c r="B34" s="9" t="str">
        <f>'[1]TCE - ANEXO III - Preencher'!C43</f>
        <v>HOSPITAL NOSSA SENHORA DAS GRAÇAS - ANTIGO ALFA - CG Nº 024/2022</v>
      </c>
      <c r="C34" s="10"/>
      <c r="D34" s="11" t="str">
        <f>'[1]TCE - ANEXO III - Preencher'!E43</f>
        <v>ALEX TAVARES DOS SANTOS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5163-45</v>
      </c>
      <c r="G34" s="13" t="str">
        <f>IF('[1]TCE - ANEXO III - Preencher'!H43="","",'[1]TCE - ANEXO III - Preencher'!H43)</f>
        <v>10/2024</v>
      </c>
      <c r="H34" s="14">
        <f>'[1]TCE - ANEXO III - Preencher'!I43</f>
        <v>0</v>
      </c>
      <c r="I34" s="14">
        <f>'[1]TCE - ANEXO III - Preencher'!J43</f>
        <v>160.26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135.63414860003027</v>
      </c>
      <c r="R34" s="15">
        <f>'[1]TCE - ANEXO III - Preencher'!S43</f>
        <v>86.61</v>
      </c>
      <c r="S34" s="16">
        <f t="shared" si="3"/>
        <v>49.024148600030273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209.28414860003028</v>
      </c>
    </row>
    <row r="35" spans="1:28" x14ac:dyDescent="0.2">
      <c r="A35" s="8">
        <f>IFERROR(VLOOKUP(B35,'[1]DADOS (OCULTAR)'!$Q$3:$S$136,3,0),"")</f>
        <v>9039744002308</v>
      </c>
      <c r="B35" s="9" t="str">
        <f>'[1]TCE - ANEXO III - Preencher'!C44</f>
        <v>HOSPITAL NOSSA SENHORA DAS GRAÇAS - ANTIGO ALFA - CG Nº 024/2022</v>
      </c>
      <c r="C35" s="10"/>
      <c r="D35" s="11" t="str">
        <f>'[1]TCE - ANEXO III - Preencher'!E44</f>
        <v>ALEXANDRA MARIZA SANTANA DE LIMA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4110-10</v>
      </c>
      <c r="G35" s="13" t="str">
        <f>IF('[1]TCE - ANEXO III - Preencher'!H44="","",'[1]TCE - ANEXO III - Preencher'!H44)</f>
        <v>10/2024</v>
      </c>
      <c r="H35" s="14">
        <f>'[1]TCE - ANEXO III - Preencher'!I44</f>
        <v>0</v>
      </c>
      <c r="I35" s="14">
        <f>'[1]TCE - ANEXO III - Preencher'!J44</f>
        <v>118.1032</v>
      </c>
      <c r="J35" s="14">
        <f>'[1]TCE - ANEXO III - Preencher'!K44</f>
        <v>0</v>
      </c>
      <c r="K35" s="15">
        <f>'[1]TCE - ANEXO III - Preencher'!L44</f>
        <v>198.72804968944101</v>
      </c>
      <c r="L35" s="15">
        <f>'[1]TCE - ANEXO III - Preencher'!M44</f>
        <v>28.87</v>
      </c>
      <c r="M35" s="15">
        <f t="shared" si="1"/>
        <v>169.858049689441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135.63414860003027</v>
      </c>
      <c r="R35" s="15">
        <f>'[1]TCE - ANEXO III - Preencher'!S44</f>
        <v>86.61</v>
      </c>
      <c r="S35" s="16">
        <f t="shared" si="3"/>
        <v>49.024148600030273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336.98539828947128</v>
      </c>
    </row>
    <row r="36" spans="1:28" x14ac:dyDescent="0.2">
      <c r="A36" s="8">
        <f>IFERROR(VLOOKUP(B36,'[1]DADOS (OCULTAR)'!$Q$3:$S$136,3,0),"")</f>
        <v>9039744002308</v>
      </c>
      <c r="B36" s="9" t="str">
        <f>'[1]TCE - ANEXO III - Preencher'!C45</f>
        <v>HOSPITAL NOSSA SENHORA DAS GRAÇAS - ANTIGO ALFA - CG Nº 024/2022</v>
      </c>
      <c r="C36" s="10"/>
      <c r="D36" s="11" t="str">
        <f>'[1]TCE - ANEXO III - Preencher'!E45</f>
        <v>ALEXANDRE JOSE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5143-20</v>
      </c>
      <c r="G36" s="13" t="str">
        <f>IF('[1]TCE - ANEXO III - Preencher'!H45="","",'[1]TCE - ANEXO III - Preencher'!H45)</f>
        <v>10/2024</v>
      </c>
      <c r="H36" s="14">
        <f>'[1]TCE - ANEXO III - Preencher'!I45</f>
        <v>0</v>
      </c>
      <c r="I36" s="14">
        <f>'[1]TCE - ANEXO III - Preencher'!J45</f>
        <v>140.32480000000001</v>
      </c>
      <c r="J36" s="14">
        <f>'[1]TCE - ANEXO III - Preencher'!K45</f>
        <v>0</v>
      </c>
      <c r="K36" s="15">
        <f>'[1]TCE - ANEXO III - Preencher'!L45</f>
        <v>198.72804968944101</v>
      </c>
      <c r="L36" s="15">
        <f>'[1]TCE - ANEXO III - Preencher'!M45</f>
        <v>28.87</v>
      </c>
      <c r="M36" s="15">
        <f t="shared" si="1"/>
        <v>169.858049689441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253.30745025861083</v>
      </c>
      <c r="R36" s="15">
        <f>'[1]TCE - ANEXO III - Preencher'!S45</f>
        <v>86.61</v>
      </c>
      <c r="S36" s="16">
        <f t="shared" si="3"/>
        <v>166.69745025861084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476.88029994805186</v>
      </c>
    </row>
    <row r="37" spans="1:28" x14ac:dyDescent="0.2">
      <c r="A37" s="8">
        <f>IFERROR(VLOOKUP(B37,'[1]DADOS (OCULTAR)'!$Q$3:$S$136,3,0),"")</f>
        <v>9039744002308</v>
      </c>
      <c r="B37" s="9" t="str">
        <f>'[1]TCE - ANEXO III - Preencher'!C46</f>
        <v>HOSPITAL NOSSA SENHORA DAS GRAÇAS - ANTIGO ALFA - CG Nº 024/2022</v>
      </c>
      <c r="C37" s="10"/>
      <c r="D37" s="11" t="str">
        <f>'[1]TCE - ANEXO III - Preencher'!E46</f>
        <v>ALEXANDRE RIBEIRO DE CARVALHO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5151-10</v>
      </c>
      <c r="G37" s="13" t="str">
        <f>IF('[1]TCE - ANEXO III - Preencher'!H46="","",'[1]TCE - ANEXO III - Preencher'!H46)</f>
        <v>10/2024</v>
      </c>
      <c r="H37" s="14">
        <f>'[1]TCE - ANEXO III - Preencher'!I46</f>
        <v>0</v>
      </c>
      <c r="I37" s="14">
        <f>'[1]TCE - ANEXO III - Preencher'!J46</f>
        <v>137.3408</v>
      </c>
      <c r="J37" s="14">
        <f>'[1]TCE - ANEXO III - Preencher'!K46</f>
        <v>0</v>
      </c>
      <c r="K37" s="15">
        <f>'[1]TCE - ANEXO III - Preencher'!L46</f>
        <v>198.72804968944101</v>
      </c>
      <c r="L37" s="15">
        <f>'[1]TCE - ANEXO III - Preencher'!M46</f>
        <v>28.87</v>
      </c>
      <c r="M37" s="15">
        <f t="shared" si="1"/>
        <v>169.858049689441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307.19884968944098</v>
      </c>
    </row>
    <row r="38" spans="1:28" x14ac:dyDescent="0.2">
      <c r="A38" s="8">
        <f>IFERROR(VLOOKUP(B38,'[1]DADOS (OCULTAR)'!$Q$3:$S$136,3,0),"")</f>
        <v>9039744002308</v>
      </c>
      <c r="B38" s="9" t="str">
        <f>'[1]TCE - ANEXO III - Preencher'!C47</f>
        <v>HOSPITAL NOSSA SENHORA DAS GRAÇAS - ANTIGO ALFA - CG Nº 024/2022</v>
      </c>
      <c r="C38" s="10"/>
      <c r="D38" s="11" t="str">
        <f>'[1]TCE - ANEXO III - Preencher'!E47</f>
        <v>ALEXINA CODECEIRA DE FARIAS NETA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10/2024</v>
      </c>
      <c r="H38" s="14">
        <f>'[1]TCE - ANEXO III - Preencher'!I47</f>
        <v>0</v>
      </c>
      <c r="I38" s="14">
        <f>'[1]TCE - ANEXO III - Preencher'!J47</f>
        <v>275.82639999999998</v>
      </c>
      <c r="J38" s="14">
        <f>'[1]TCE - ANEXO III - Preencher'!K47</f>
        <v>0</v>
      </c>
      <c r="K38" s="15">
        <f>'[1]TCE - ANEXO III - Preencher'!L47</f>
        <v>198.72804968944101</v>
      </c>
      <c r="L38" s="15">
        <f>'[1]TCE - ANEXO III - Preencher'!M47</f>
        <v>28.24</v>
      </c>
      <c r="M38" s="15">
        <f t="shared" si="1"/>
        <v>170.488049689441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135.63414860003027</v>
      </c>
      <c r="R38" s="15">
        <f>'[1]TCE - ANEXO III - Preencher'!S47</f>
        <v>81.900000000000006</v>
      </c>
      <c r="S38" s="16">
        <f t="shared" si="3"/>
        <v>53.734148600030267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500.04859828947122</v>
      </c>
    </row>
    <row r="39" spans="1:28" x14ac:dyDescent="0.2">
      <c r="A39" s="8">
        <f>IFERROR(VLOOKUP(B39,'[1]DADOS (OCULTAR)'!$Q$3:$S$136,3,0),"")</f>
        <v>9039744002308</v>
      </c>
      <c r="B39" s="9" t="str">
        <f>'[1]TCE - ANEXO III - Preencher'!C48</f>
        <v>HOSPITAL NOSSA SENHORA DAS GRAÇAS - ANTIGO ALFA - CG Nº 024/2022</v>
      </c>
      <c r="C39" s="10"/>
      <c r="D39" s="11" t="str">
        <f>'[1]TCE - ANEXO III - Preencher'!E48</f>
        <v>ALEXSANDRA CARLOS DE LIMA MENDONCA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5152-05</v>
      </c>
      <c r="G39" s="13" t="str">
        <f>IF('[1]TCE - ANEXO III - Preencher'!H48="","",'[1]TCE - ANEXO III - Preencher'!H48)</f>
        <v>10/2024</v>
      </c>
      <c r="H39" s="14">
        <f>'[1]TCE - ANEXO III - Preencher'!I48</f>
        <v>0</v>
      </c>
      <c r="I39" s="14">
        <f>'[1]TCE - ANEXO III - Preencher'!J48</f>
        <v>235.952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235.952</v>
      </c>
    </row>
    <row r="40" spans="1:28" x14ac:dyDescent="0.2">
      <c r="A40" s="8">
        <f>IFERROR(VLOOKUP(B40,'[1]DADOS (OCULTAR)'!$Q$3:$S$136,3,0),"")</f>
        <v>9039744002308</v>
      </c>
      <c r="B40" s="9" t="str">
        <f>'[1]TCE - ANEXO III - Preencher'!C49</f>
        <v>HOSPITAL NOSSA SENHORA DAS GRAÇAS - ANTIGO ALFA - CG Nº 024/2022</v>
      </c>
      <c r="C40" s="10"/>
      <c r="D40" s="11" t="str">
        <f>'[1]TCE - ANEXO III - Preencher'!E49</f>
        <v>ALEXSANDRA DE OLIVEIRA QUEIROZ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10/2024</v>
      </c>
      <c r="H40" s="14">
        <f>'[1]TCE - ANEXO III - Preencher'!I49</f>
        <v>0</v>
      </c>
      <c r="I40" s="14">
        <f>'[1]TCE - ANEXO III - Preencher'!J49</f>
        <v>587.41520000000003</v>
      </c>
      <c r="J40" s="14">
        <f>'[1]TCE - ANEXO III - Preencher'!K49</f>
        <v>0</v>
      </c>
      <c r="K40" s="15">
        <f>'[1]TCE - ANEXO III - Preencher'!L49</f>
        <v>198.72804968944101</v>
      </c>
      <c r="L40" s="15">
        <f>'[1]TCE - ANEXO III - Preencher'!M49</f>
        <v>3.33</v>
      </c>
      <c r="M40" s="15">
        <f t="shared" si="1"/>
        <v>195.398049689441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782.81324968944102</v>
      </c>
    </row>
    <row r="41" spans="1:28" x14ac:dyDescent="0.2">
      <c r="A41" s="8">
        <f>IFERROR(VLOOKUP(B41,'[1]DADOS (OCULTAR)'!$Q$3:$S$136,3,0),"")</f>
        <v>9039744002308</v>
      </c>
      <c r="B41" s="9" t="str">
        <f>'[1]TCE - ANEXO III - Preencher'!C50</f>
        <v>HOSPITAL NOSSA SENHORA DAS GRAÇAS - ANTIGO ALFA - CG Nº 024/2022</v>
      </c>
      <c r="C41" s="10"/>
      <c r="D41" s="11" t="str">
        <f>'[1]TCE - ANEXO III - Preencher'!E50</f>
        <v>ALEXSANDRA GOMES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10/2024</v>
      </c>
      <c r="H41" s="14">
        <f>'[1]TCE - ANEXO III - Preencher'!I50</f>
        <v>0</v>
      </c>
      <c r="I41" s="14">
        <f>'[1]TCE - ANEXO III - Preencher'!J50</f>
        <v>273.47840000000002</v>
      </c>
      <c r="J41" s="14">
        <f>'[1]TCE - ANEXO III - Preencher'!K50</f>
        <v>0</v>
      </c>
      <c r="K41" s="15">
        <f>'[1]TCE - ANEXO III - Preencher'!L50</f>
        <v>198.72804968944101</v>
      </c>
      <c r="L41" s="15">
        <f>'[1]TCE - ANEXO III - Preencher'!M50</f>
        <v>28.24</v>
      </c>
      <c r="M41" s="15">
        <f t="shared" si="1"/>
        <v>170.488049689441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270.11792192412236</v>
      </c>
      <c r="R41" s="15">
        <f>'[1]TCE - ANEXO III - Preencher'!S50</f>
        <v>84.72</v>
      </c>
      <c r="S41" s="16">
        <f t="shared" si="3"/>
        <v>185.39792192412236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629.36437161356332</v>
      </c>
    </row>
    <row r="42" spans="1:28" x14ac:dyDescent="0.2">
      <c r="A42" s="8">
        <f>IFERROR(VLOOKUP(B42,'[1]DADOS (OCULTAR)'!$Q$3:$S$136,3,0),"")</f>
        <v>9039744002308</v>
      </c>
      <c r="B42" s="9" t="str">
        <f>'[1]TCE - ANEXO III - Preencher'!C51</f>
        <v>HOSPITAL NOSSA SENHORA DAS GRAÇAS - ANTIGO ALFA - CG Nº 024/2022</v>
      </c>
      <c r="C42" s="10"/>
      <c r="D42" s="11" t="str">
        <f>'[1]TCE - ANEXO III - Preencher'!E51</f>
        <v>ALEXSANDRA MARQUES DE OLIVEIRA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10/2024</v>
      </c>
      <c r="H42" s="14">
        <f>'[1]TCE - ANEXO III - Preencher'!I51</f>
        <v>0</v>
      </c>
      <c r="I42" s="14">
        <f>'[1]TCE - ANEXO III - Preencher'!J51</f>
        <v>137.9264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137.9264</v>
      </c>
    </row>
    <row r="43" spans="1:28" x14ac:dyDescent="0.2">
      <c r="A43" s="8">
        <f>IFERROR(VLOOKUP(B43,'[1]DADOS (OCULTAR)'!$Q$3:$S$136,3,0),"")</f>
        <v>9039744002308</v>
      </c>
      <c r="B43" s="9" t="str">
        <f>'[1]TCE - ANEXO III - Preencher'!C52</f>
        <v>HOSPITAL NOSSA SENHORA DAS GRAÇAS - ANTIGO ALFA - CG Nº 024/2022</v>
      </c>
      <c r="C43" s="10"/>
      <c r="D43" s="11" t="str">
        <f>'[1]TCE - ANEXO III - Preencher'!E52</f>
        <v>ALEXSANDRA MENDES MELO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10/2024</v>
      </c>
      <c r="H43" s="14">
        <f>'[1]TCE - ANEXO III - Preencher'!I52</f>
        <v>0</v>
      </c>
      <c r="I43" s="14">
        <f>'[1]TCE - ANEXO III - Preencher'!J52</f>
        <v>292.86959999999999</v>
      </c>
      <c r="J43" s="14">
        <f>'[1]TCE - ANEXO III - Preencher'!K52</f>
        <v>0</v>
      </c>
      <c r="K43" s="15">
        <f>'[1]TCE - ANEXO III - Preencher'!L52</f>
        <v>198.72804968944101</v>
      </c>
      <c r="L43" s="15">
        <f>'[1]TCE - ANEXO III - Preencher'!M52</f>
        <v>28.24</v>
      </c>
      <c r="M43" s="15">
        <f t="shared" si="1"/>
        <v>170.488049689441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463.35764968944102</v>
      </c>
    </row>
    <row r="44" spans="1:28" x14ac:dyDescent="0.2">
      <c r="A44" s="8">
        <f>IFERROR(VLOOKUP(B44,'[1]DADOS (OCULTAR)'!$Q$3:$S$136,3,0),"")</f>
        <v>9039744002308</v>
      </c>
      <c r="B44" s="9" t="str">
        <f>'[1]TCE - ANEXO III - Preencher'!C53</f>
        <v>HOSPITAL NOSSA SENHORA DAS GRAÇAS - ANTIGO ALFA - CG Nº 024/2022</v>
      </c>
      <c r="C44" s="10"/>
      <c r="D44" s="11" t="str">
        <f>'[1]TCE - ANEXO III - Preencher'!E53</f>
        <v>ALEXSANDRA RODRIGUES DE OLIVEIRA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10/2024</v>
      </c>
      <c r="H44" s="14">
        <f>'[1]TCE - ANEXO III - Preencher'!I53</f>
        <v>0</v>
      </c>
      <c r="I44" s="14">
        <f>'[1]TCE - ANEXO III - Preencher'!J53</f>
        <v>344.7088</v>
      </c>
      <c r="J44" s="14">
        <f>'[1]TCE - ANEXO III - Preencher'!K53</f>
        <v>0</v>
      </c>
      <c r="K44" s="15">
        <f>'[1]TCE - ANEXO III - Preencher'!L53</f>
        <v>198.72804968944101</v>
      </c>
      <c r="L44" s="15">
        <f>'[1]TCE - ANEXO III - Preencher'!M53</f>
        <v>28.24</v>
      </c>
      <c r="M44" s="15">
        <f t="shared" si="1"/>
        <v>170.488049689441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515.19684968944102</v>
      </c>
    </row>
    <row r="45" spans="1:28" x14ac:dyDescent="0.2">
      <c r="A45" s="8">
        <f>IFERROR(VLOOKUP(B45,'[1]DADOS (OCULTAR)'!$Q$3:$S$136,3,0),"")</f>
        <v>9039744002308</v>
      </c>
      <c r="B45" s="9" t="str">
        <f>'[1]TCE - ANEXO III - Preencher'!C54</f>
        <v>HOSPITAL NOSSA SENHORA DAS GRAÇAS - ANTIGO ALFA - CG Nº 024/2022</v>
      </c>
      <c r="C45" s="10"/>
      <c r="D45" s="11" t="str">
        <f>'[1]TCE - ANEXO III - Preencher'!E54</f>
        <v>ALICE CRISTINA DE SOUZA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10/2024</v>
      </c>
      <c r="H45" s="14">
        <f>'[1]TCE - ANEXO III - Preencher'!I54</f>
        <v>0</v>
      </c>
      <c r="I45" s="14">
        <f>'[1]TCE - ANEXO III - Preencher'!J54</f>
        <v>275.58640000000003</v>
      </c>
      <c r="J45" s="14">
        <f>'[1]TCE - ANEXO III - Preencher'!K54</f>
        <v>0</v>
      </c>
      <c r="K45" s="15">
        <f>'[1]TCE - ANEXO III - Preencher'!L54</f>
        <v>198.72804968944101</v>
      </c>
      <c r="L45" s="15">
        <f>'[1]TCE - ANEXO III - Preencher'!M54</f>
        <v>28.24</v>
      </c>
      <c r="M45" s="15">
        <f t="shared" si="1"/>
        <v>170.488049689441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253.30745025861083</v>
      </c>
      <c r="R45" s="15">
        <f>'[1]TCE - ANEXO III - Preencher'!S54</f>
        <v>81.900000000000006</v>
      </c>
      <c r="S45" s="16">
        <f t="shared" si="3"/>
        <v>171.40745025861082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617.48189994805193</v>
      </c>
    </row>
    <row r="46" spans="1:28" x14ac:dyDescent="0.2">
      <c r="A46" s="8">
        <f>IFERROR(VLOOKUP(B46,'[1]DADOS (OCULTAR)'!$Q$3:$S$136,3,0),"")</f>
        <v>9039744002308</v>
      </c>
      <c r="B46" s="9" t="str">
        <f>'[1]TCE - ANEXO III - Preencher'!C55</f>
        <v>HOSPITAL NOSSA SENHORA DAS GRAÇAS - ANTIGO ALFA - CG Nº 024/2022</v>
      </c>
      <c r="C46" s="10"/>
      <c r="D46" s="11" t="str">
        <f>'[1]TCE - ANEXO III - Preencher'!E55</f>
        <v>ALICE NERES BEZERRA DO NASCIMENTO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10/2024</v>
      </c>
      <c r="H46" s="14">
        <f>'[1]TCE - ANEXO III - Preencher'!I55</f>
        <v>0</v>
      </c>
      <c r="I46" s="14">
        <f>'[1]TCE - ANEXO III - Preencher'!J55</f>
        <v>269.72399999999999</v>
      </c>
      <c r="J46" s="14">
        <f>'[1]TCE - ANEXO III - Preencher'!K55</f>
        <v>0</v>
      </c>
      <c r="K46" s="15">
        <f>'[1]TCE - ANEXO III - Preencher'!L55</f>
        <v>198.72804968944101</v>
      </c>
      <c r="L46" s="15">
        <f>'[1]TCE - ANEXO III - Preencher'!M55</f>
        <v>2.79</v>
      </c>
      <c r="M46" s="15">
        <f t="shared" si="1"/>
        <v>195.93804968944102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465.66204968944101</v>
      </c>
    </row>
    <row r="47" spans="1:28" x14ac:dyDescent="0.2">
      <c r="A47" s="8">
        <f>IFERROR(VLOOKUP(B47,'[1]DADOS (OCULTAR)'!$Q$3:$S$136,3,0),"")</f>
        <v>9039744002308</v>
      </c>
      <c r="B47" s="9" t="str">
        <f>'[1]TCE - ANEXO III - Preencher'!C56</f>
        <v>HOSPITAL NOSSA SENHORA DAS GRAÇAS - ANTIGO ALFA - CG Nº 024/2022</v>
      </c>
      <c r="C47" s="10"/>
      <c r="D47" s="11" t="str">
        <f>'[1]TCE - ANEXO III - Preencher'!E56</f>
        <v>ALINE DE MELO PEDROSA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10/2024</v>
      </c>
      <c r="H47" s="14">
        <f>'[1]TCE - ANEXO III - Preencher'!I56</f>
        <v>0</v>
      </c>
      <c r="I47" s="14">
        <f>'[1]TCE - ANEXO III - Preencher'!J56</f>
        <v>274.56720000000001</v>
      </c>
      <c r="J47" s="14">
        <f>'[1]TCE - ANEXO III - Preencher'!K56</f>
        <v>0</v>
      </c>
      <c r="K47" s="15">
        <f>'[1]TCE - ANEXO III - Preencher'!L56</f>
        <v>198.72804968944101</v>
      </c>
      <c r="L47" s="15">
        <f>'[1]TCE - ANEXO III - Preencher'!M56</f>
        <v>28.24</v>
      </c>
      <c r="M47" s="15">
        <f t="shared" si="1"/>
        <v>170.488049689441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445.05524968944098</v>
      </c>
    </row>
    <row r="48" spans="1:28" x14ac:dyDescent="0.2">
      <c r="A48" s="8">
        <f>IFERROR(VLOOKUP(B48,'[1]DADOS (OCULTAR)'!$Q$3:$S$136,3,0),"")</f>
        <v>9039744002308</v>
      </c>
      <c r="B48" s="9" t="str">
        <f>'[1]TCE - ANEXO III - Preencher'!C57</f>
        <v>HOSPITAL NOSSA SENHORA DAS GRAÇAS - ANTIGO ALFA - CG Nº 024/2022</v>
      </c>
      <c r="C48" s="10"/>
      <c r="D48" s="11" t="str">
        <f>'[1]TCE - ANEXO III - Preencher'!E57</f>
        <v>ALINE FELIX DA SILVA SANTOS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10/2024</v>
      </c>
      <c r="H48" s="14">
        <f>'[1]TCE - ANEXO III - Preencher'!I57</f>
        <v>0</v>
      </c>
      <c r="I48" s="14">
        <f>'[1]TCE - ANEXO III - Preencher'!J57</f>
        <v>378.37599999999998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253.30745025861083</v>
      </c>
      <c r="R48" s="15">
        <f>'[1]TCE - ANEXO III - Preencher'!S57</f>
        <v>84.72</v>
      </c>
      <c r="S48" s="16">
        <f t="shared" si="3"/>
        <v>168.58745025861083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546.96345025861081</v>
      </c>
    </row>
    <row r="49" spans="1:28" x14ac:dyDescent="0.2">
      <c r="A49" s="8">
        <f>IFERROR(VLOOKUP(B49,'[1]DADOS (OCULTAR)'!$Q$3:$S$136,3,0),"")</f>
        <v>9039744002308</v>
      </c>
      <c r="B49" s="9" t="str">
        <f>'[1]TCE - ANEXO III - Preencher'!C58</f>
        <v>HOSPITAL NOSSA SENHORA DAS GRAÇAS - ANTIGO ALFA - CG Nº 024/2022</v>
      </c>
      <c r="C49" s="10"/>
      <c r="D49" s="11" t="str">
        <f>'[1]TCE - ANEXO III - Preencher'!E58</f>
        <v>ALINE PATRICIA FERREIRA DOS SANTOS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10/2024</v>
      </c>
      <c r="H49" s="14">
        <f>'[1]TCE - ANEXO III - Preencher'!I58</f>
        <v>0</v>
      </c>
      <c r="I49" s="14">
        <f>'[1]TCE - ANEXO III - Preencher'!J58</f>
        <v>285.74400000000003</v>
      </c>
      <c r="J49" s="14">
        <f>'[1]TCE - ANEXO III - Preencher'!K58</f>
        <v>0</v>
      </c>
      <c r="K49" s="15">
        <f>'[1]TCE - ANEXO III - Preencher'!L58</f>
        <v>198.72804968944101</v>
      </c>
      <c r="L49" s="15">
        <f>'[1]TCE - ANEXO III - Preencher'!M58</f>
        <v>28.24</v>
      </c>
      <c r="M49" s="15">
        <f t="shared" si="1"/>
        <v>170.488049689441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70.22</v>
      </c>
      <c r="U49" s="15">
        <f>'[1]TCE - ANEXO III - Preencher'!V58</f>
        <v>0</v>
      </c>
      <c r="V49" s="16">
        <f t="shared" si="4"/>
        <v>70.22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526.45204968944108</v>
      </c>
    </row>
    <row r="50" spans="1:28" x14ac:dyDescent="0.2">
      <c r="A50" s="8">
        <f>IFERROR(VLOOKUP(B50,'[1]DADOS (OCULTAR)'!$Q$3:$S$136,3,0),"")</f>
        <v>9039744002308</v>
      </c>
      <c r="B50" s="9" t="str">
        <f>'[1]TCE - ANEXO III - Preencher'!C59</f>
        <v>HOSPITAL NOSSA SENHORA DAS GRAÇAS - ANTIGO ALFA - CG Nº 024/2022</v>
      </c>
      <c r="C50" s="10"/>
      <c r="D50" s="11" t="str">
        <f>'[1]TCE - ANEXO III - Preencher'!E59</f>
        <v>ALINE SOUZA DA COSTA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2515-10</v>
      </c>
      <c r="G50" s="13" t="str">
        <f>IF('[1]TCE - ANEXO III - Preencher'!H59="","",'[1]TCE - ANEXO III - Preencher'!H59)</f>
        <v>10/2024</v>
      </c>
      <c r="H50" s="14">
        <f>'[1]TCE - ANEXO III - Preencher'!I59</f>
        <v>0</v>
      </c>
      <c r="I50" s="14">
        <f>'[1]TCE - ANEXO III - Preencher'!J59</f>
        <v>217.29839999999999</v>
      </c>
      <c r="J50" s="14">
        <f>'[1]TCE - ANEXO III - Preencher'!K59</f>
        <v>0</v>
      </c>
      <c r="K50" s="15">
        <f>'[1]TCE - ANEXO III - Preencher'!L59</f>
        <v>198.72804968944101</v>
      </c>
      <c r="L50" s="15">
        <f>'[1]TCE - ANEXO III - Preencher'!M59</f>
        <v>41.86</v>
      </c>
      <c r="M50" s="15">
        <f t="shared" si="1"/>
        <v>156.86804968944102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374.16644968944104</v>
      </c>
    </row>
    <row r="51" spans="1:28" x14ac:dyDescent="0.2">
      <c r="A51" s="8">
        <f>IFERROR(VLOOKUP(B51,'[1]DADOS (OCULTAR)'!$Q$3:$S$136,3,0),"")</f>
        <v>9039744002308</v>
      </c>
      <c r="B51" s="9" t="str">
        <f>'[1]TCE - ANEXO III - Preencher'!C60</f>
        <v>HOSPITAL NOSSA SENHORA DAS GRAÇAS - ANTIGO ALFA - CG Nº 024/2022</v>
      </c>
      <c r="C51" s="10"/>
      <c r="D51" s="11" t="str">
        <f>'[1]TCE - ANEXO III - Preencher'!E60</f>
        <v>ALITA PAULA LOPES DE NOVAES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2236-05</v>
      </c>
      <c r="G51" s="13" t="str">
        <f>IF('[1]TCE - ANEXO III - Preencher'!H60="","",'[1]TCE - ANEXO III - Preencher'!H60)</f>
        <v>10/2024</v>
      </c>
      <c r="H51" s="14">
        <f>'[1]TCE - ANEXO III - Preencher'!I60</f>
        <v>0</v>
      </c>
      <c r="I51" s="14">
        <f>'[1]TCE - ANEXO III - Preencher'!J60</f>
        <v>219.00960000000001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219.00960000000001</v>
      </c>
    </row>
    <row r="52" spans="1:28" x14ac:dyDescent="0.2">
      <c r="A52" s="8">
        <f>IFERROR(VLOOKUP(B52,'[1]DADOS (OCULTAR)'!$Q$3:$S$136,3,0),"")</f>
        <v>9039744002308</v>
      </c>
      <c r="B52" s="9" t="str">
        <f>'[1]TCE - ANEXO III - Preencher'!C61</f>
        <v>HOSPITAL NOSSA SENHORA DAS GRAÇAS - ANTIGO ALFA - CG Nº 024/2022</v>
      </c>
      <c r="C52" s="10"/>
      <c r="D52" s="11" t="str">
        <f>'[1]TCE - ANEXO III - Preencher'!E61</f>
        <v>ALLAN JOSE DA SILVA BARROS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10/2024</v>
      </c>
      <c r="H52" s="14">
        <f>'[1]TCE - ANEXO III - Preencher'!I61</f>
        <v>0</v>
      </c>
      <c r="I52" s="14">
        <f>'[1]TCE - ANEXO III - Preencher'!J61</f>
        <v>273.47840000000002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273.47840000000002</v>
      </c>
    </row>
    <row r="53" spans="1:28" x14ac:dyDescent="0.2">
      <c r="A53" s="8">
        <f>IFERROR(VLOOKUP(B53,'[1]DADOS (OCULTAR)'!$Q$3:$S$136,3,0),"")</f>
        <v>9039744002308</v>
      </c>
      <c r="B53" s="9" t="str">
        <f>'[1]TCE - ANEXO III - Preencher'!C62</f>
        <v>HOSPITAL NOSSA SENHORA DAS GRAÇAS - ANTIGO ALFA - CG Nº 024/2022</v>
      </c>
      <c r="C53" s="10"/>
      <c r="D53" s="11" t="str">
        <f>'[1]TCE - ANEXO III - Preencher'!E62</f>
        <v>ALLISSON MARCELO DE ANDRADE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2236-05</v>
      </c>
      <c r="G53" s="13" t="str">
        <f>IF('[1]TCE - ANEXO III - Preencher'!H62="","",'[1]TCE - ANEXO III - Preencher'!H62)</f>
        <v>10/2024</v>
      </c>
      <c r="H53" s="14">
        <f>'[1]TCE - ANEXO III - Preencher'!I62</f>
        <v>0</v>
      </c>
      <c r="I53" s="14">
        <f>'[1]TCE - ANEXO III - Preencher'!J62</f>
        <v>137.5752</v>
      </c>
      <c r="J53" s="14">
        <f>'[1]TCE - ANEXO III - Preencher'!K62</f>
        <v>0</v>
      </c>
      <c r="K53" s="15">
        <f>'[1]TCE - ANEXO III - Preencher'!L62</f>
        <v>198.72804968944101</v>
      </c>
      <c r="L53" s="15">
        <f>'[1]TCE - ANEXO III - Preencher'!M62</f>
        <v>2.27</v>
      </c>
      <c r="M53" s="15">
        <f t="shared" si="1"/>
        <v>196.458049689441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334.03324968944099</v>
      </c>
    </row>
    <row r="54" spans="1:28" x14ac:dyDescent="0.2">
      <c r="A54" s="8">
        <f>IFERROR(VLOOKUP(B54,'[1]DADOS (OCULTAR)'!$Q$3:$S$136,3,0),"")</f>
        <v>9039744002308</v>
      </c>
      <c r="B54" s="9" t="str">
        <f>'[1]TCE - ANEXO III - Preencher'!C63</f>
        <v>HOSPITAL NOSSA SENHORA DAS GRAÇAS - ANTIGO ALFA - CG Nº 024/2022</v>
      </c>
      <c r="C54" s="10"/>
      <c r="D54" s="11" t="str">
        <f>'[1]TCE - ANEXO III - Preencher'!E63</f>
        <v>ALTAIR DO CANTO FARIAS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5174-10</v>
      </c>
      <c r="G54" s="13" t="str">
        <f>IF('[1]TCE - ANEXO III - Preencher'!H63="","",'[1]TCE - ANEXO III - Preencher'!H63)</f>
        <v>10/2024</v>
      </c>
      <c r="H54" s="14">
        <f>'[1]TCE - ANEXO III - Preencher'!I63</f>
        <v>0</v>
      </c>
      <c r="I54" s="14">
        <f>'[1]TCE - ANEXO III - Preencher'!J63</f>
        <v>78.521600000000007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78.521600000000007</v>
      </c>
    </row>
    <row r="55" spans="1:28" x14ac:dyDescent="0.2">
      <c r="A55" s="8">
        <f>IFERROR(VLOOKUP(B55,'[1]DADOS (OCULTAR)'!$Q$3:$S$136,3,0),"")</f>
        <v>9039744002308</v>
      </c>
      <c r="B55" s="9" t="str">
        <f>'[1]TCE - ANEXO III - Preencher'!C64</f>
        <v>HOSPITAL NOSSA SENHORA DAS GRAÇAS - ANTIGO ALFA - CG Nº 024/2022</v>
      </c>
      <c r="C55" s="10"/>
      <c r="D55" s="11" t="str">
        <f>'[1]TCE - ANEXO III - Preencher'!E64</f>
        <v>ALYNE IRENE FERREIRA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10/2024</v>
      </c>
      <c r="H55" s="14">
        <f>'[1]TCE - ANEXO III - Preencher'!I64</f>
        <v>0</v>
      </c>
      <c r="I55" s="14">
        <f>'[1]TCE - ANEXO III - Preencher'!J64</f>
        <v>288.76159999999999</v>
      </c>
      <c r="J55" s="14">
        <f>'[1]TCE - ANEXO III - Preencher'!K64</f>
        <v>0</v>
      </c>
      <c r="K55" s="15">
        <f>'[1]TCE - ANEXO III - Preencher'!L64</f>
        <v>198.72804968944101</v>
      </c>
      <c r="L55" s="15">
        <f>'[1]TCE - ANEXO III - Preencher'!M64</f>
        <v>28.24</v>
      </c>
      <c r="M55" s="15">
        <f t="shared" si="1"/>
        <v>170.488049689441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127.22891276727451</v>
      </c>
      <c r="R55" s="15">
        <f>'[1]TCE - ANEXO III - Preencher'!S64</f>
        <v>68.34</v>
      </c>
      <c r="S55" s="16">
        <f t="shared" si="3"/>
        <v>58.888912767274505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518.13856245671548</v>
      </c>
    </row>
    <row r="56" spans="1:28" x14ac:dyDescent="0.2">
      <c r="A56" s="8">
        <f>IFERROR(VLOOKUP(B56,'[1]DADOS (OCULTAR)'!$Q$3:$S$136,3,0),"")</f>
        <v>9039744002308</v>
      </c>
      <c r="B56" s="9" t="str">
        <f>'[1]TCE - ANEXO III - Preencher'!C65</f>
        <v>HOSPITAL NOSSA SENHORA DAS GRAÇAS - ANTIGO ALFA - CG Nº 024/2022</v>
      </c>
      <c r="C56" s="10"/>
      <c r="D56" s="11" t="str">
        <f>'[1]TCE - ANEXO III - Preencher'!E65</f>
        <v>ALYNE VANESSA BARBOSA DE ALBUQUERQUE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10/2024</v>
      </c>
      <c r="H56" s="14">
        <f>'[1]TCE - ANEXO III - Preencher'!I65</f>
        <v>0</v>
      </c>
      <c r="I56" s="14">
        <f>'[1]TCE - ANEXO III - Preencher'!J65</f>
        <v>406.66640000000001</v>
      </c>
      <c r="J56" s="14">
        <f>'[1]TCE - ANEXO III - Preencher'!K65</f>
        <v>0</v>
      </c>
      <c r="K56" s="15">
        <f>'[1]TCE - ANEXO III - Preencher'!L65</f>
        <v>198.72804968944101</v>
      </c>
      <c r="L56" s="15">
        <f>'[1]TCE - ANEXO III - Preencher'!M65</f>
        <v>3.05</v>
      </c>
      <c r="M56" s="15">
        <f t="shared" si="1"/>
        <v>195.678049689441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602.34444968944103</v>
      </c>
    </row>
    <row r="57" spans="1:28" x14ac:dyDescent="0.2">
      <c r="A57" s="8">
        <f>IFERROR(VLOOKUP(B57,'[1]DADOS (OCULTAR)'!$Q$3:$S$136,3,0),"")</f>
        <v>9039744002308</v>
      </c>
      <c r="B57" s="9" t="str">
        <f>'[1]TCE - ANEXO III - Preencher'!C66</f>
        <v>HOSPITAL NOSSA SENHORA DAS GRAÇAS - ANTIGO ALFA - CG Nº 024/2022</v>
      </c>
      <c r="C57" s="10"/>
      <c r="D57" s="11" t="str">
        <f>'[1]TCE - ANEXO III - Preencher'!E66</f>
        <v>ALZENIR LIRA DE ARAUJO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10/2024</v>
      </c>
      <c r="H57" s="14">
        <f>'[1]TCE - ANEXO III - Preencher'!I66</f>
        <v>0</v>
      </c>
      <c r="I57" s="14">
        <f>'[1]TCE - ANEXO III - Preencher'!J66</f>
        <v>370.50720000000001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370.50720000000001</v>
      </c>
    </row>
    <row r="58" spans="1:28" x14ac:dyDescent="0.2">
      <c r="A58" s="8">
        <f>IFERROR(VLOOKUP(B58,'[1]DADOS (OCULTAR)'!$Q$3:$S$136,3,0),"")</f>
        <v>9039744002308</v>
      </c>
      <c r="B58" s="9" t="str">
        <f>'[1]TCE - ANEXO III - Preencher'!C67</f>
        <v>HOSPITAL NOSSA SENHORA DAS GRAÇAS - ANTIGO ALFA - CG Nº 024/2022</v>
      </c>
      <c r="C58" s="10"/>
      <c r="D58" s="11" t="str">
        <f>'[1]TCE - ANEXO III - Preencher'!E67</f>
        <v>AMANDA APARECIDA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 t="str">
        <f>IF('[1]TCE - ANEXO III - Preencher'!H67="","",'[1]TCE - ANEXO III - Preencher'!H67)</f>
        <v>10/2024</v>
      </c>
      <c r="H58" s="14">
        <f>'[1]TCE - ANEXO III - Preencher'!I67</f>
        <v>0</v>
      </c>
      <c r="I58" s="14">
        <f>'[1]TCE - ANEXO III - Preencher'!J67</f>
        <v>468.1968</v>
      </c>
      <c r="J58" s="14">
        <f>'[1]TCE - ANEXO III - Preencher'!K67</f>
        <v>0</v>
      </c>
      <c r="K58" s="15">
        <f>'[1]TCE - ANEXO III - Preencher'!L67</f>
        <v>198.72804968944101</v>
      </c>
      <c r="L58" s="15">
        <f>'[1]TCE - ANEXO III - Preencher'!M67</f>
        <v>2.79</v>
      </c>
      <c r="M58" s="15">
        <f t="shared" si="1"/>
        <v>195.93804968944102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664.13484968944101</v>
      </c>
    </row>
    <row r="59" spans="1:28" x14ac:dyDescent="0.2">
      <c r="A59" s="8">
        <f>IFERROR(VLOOKUP(B59,'[1]DADOS (OCULTAR)'!$Q$3:$S$136,3,0),"")</f>
        <v>9039744002308</v>
      </c>
      <c r="B59" s="9" t="str">
        <f>'[1]TCE - ANEXO III - Preencher'!C68</f>
        <v>HOSPITAL NOSSA SENHORA DAS GRAÇAS - ANTIGO ALFA - CG Nº 024/2022</v>
      </c>
      <c r="C59" s="10"/>
      <c r="D59" s="11" t="str">
        <f>'[1]TCE - ANEXO III - Preencher'!E68</f>
        <v>AMANDA CAMILA DA SILVA SANTANA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10/2024</v>
      </c>
      <c r="H59" s="14">
        <f>'[1]TCE - ANEXO III - Preencher'!I68</f>
        <v>0</v>
      </c>
      <c r="I59" s="14">
        <f>'[1]TCE - ANEXO III - Preencher'!J68</f>
        <v>274.22559999999999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274.22559999999999</v>
      </c>
    </row>
    <row r="60" spans="1:28" x14ac:dyDescent="0.2">
      <c r="A60" s="8">
        <f>IFERROR(VLOOKUP(B60,'[1]DADOS (OCULTAR)'!$Q$3:$S$136,3,0),"")</f>
        <v>9039744002308</v>
      </c>
      <c r="B60" s="9" t="str">
        <f>'[1]TCE - ANEXO III - Preencher'!C69</f>
        <v>HOSPITAL NOSSA SENHORA DAS GRAÇAS - ANTIGO ALFA - CG Nº 024/2022</v>
      </c>
      <c r="C60" s="10"/>
      <c r="D60" s="11" t="str">
        <f>'[1]TCE - ANEXO III - Preencher'!E69</f>
        <v>AMANDA DE MELO TRINDADE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1427-05</v>
      </c>
      <c r="G60" s="13" t="str">
        <f>IF('[1]TCE - ANEXO III - Preencher'!H69="","",'[1]TCE - ANEXO III - Preencher'!H69)</f>
        <v>10/2024</v>
      </c>
      <c r="H60" s="14">
        <f>'[1]TCE - ANEXO III - Preencher'!I69</f>
        <v>0</v>
      </c>
      <c r="I60" s="14">
        <f>'[1]TCE - ANEXO III - Preencher'!J69</f>
        <v>572.87360000000001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572.87360000000001</v>
      </c>
    </row>
    <row r="61" spans="1:28" x14ac:dyDescent="0.2">
      <c r="A61" s="8">
        <f>IFERROR(VLOOKUP(B61,'[1]DADOS (OCULTAR)'!$Q$3:$S$136,3,0),"")</f>
        <v>9039744002308</v>
      </c>
      <c r="B61" s="9" t="str">
        <f>'[1]TCE - ANEXO III - Preencher'!C70</f>
        <v>HOSPITAL NOSSA SENHORA DAS GRAÇAS - ANTIGO ALFA - CG Nº 024/2022</v>
      </c>
      <c r="C61" s="10"/>
      <c r="D61" s="11" t="str">
        <f>'[1]TCE - ANEXO III - Preencher'!E70</f>
        <v>AMANDA GABRIELLE MARQUES E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10/2024</v>
      </c>
      <c r="H61" s="14">
        <f>'[1]TCE - ANEXO III - Preencher'!I70</f>
        <v>0</v>
      </c>
      <c r="I61" s="14">
        <f>'[1]TCE - ANEXO III - Preencher'!J70</f>
        <v>835.11919999999998</v>
      </c>
      <c r="J61" s="14">
        <f>'[1]TCE - ANEXO III - Preencher'!K70</f>
        <v>0</v>
      </c>
      <c r="K61" s="15">
        <f>'[1]TCE - ANEXO III - Preencher'!L70</f>
        <v>198.72804968944101</v>
      </c>
      <c r="L61" s="15">
        <f>'[1]TCE - ANEXO III - Preencher'!M70</f>
        <v>3.33</v>
      </c>
      <c r="M61" s="15">
        <f t="shared" si="1"/>
        <v>195.398049689441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1030.5172496894411</v>
      </c>
    </row>
    <row r="62" spans="1:28" x14ac:dyDescent="0.2">
      <c r="A62" s="8">
        <f>IFERROR(VLOOKUP(B62,'[1]DADOS (OCULTAR)'!$Q$3:$S$136,3,0),"")</f>
        <v>9039744002308</v>
      </c>
      <c r="B62" s="9" t="str">
        <f>'[1]TCE - ANEXO III - Preencher'!C71</f>
        <v>HOSPITAL NOSSA SENHORA DAS GRAÇAS - ANTIGO ALFA - CG Nº 024/2022</v>
      </c>
      <c r="C62" s="10"/>
      <c r="D62" s="11" t="str">
        <f>'[1]TCE - ANEXO III - Preencher'!E71</f>
        <v>AMANDA LANZA QUEIROZ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4110-10</v>
      </c>
      <c r="G62" s="13" t="str">
        <f>IF('[1]TCE - ANEXO III - Preencher'!H71="","",'[1]TCE - ANEXO III - Preencher'!H71)</f>
        <v>10/2024</v>
      </c>
      <c r="H62" s="14">
        <f>'[1]TCE - ANEXO III - Preencher'!I71</f>
        <v>0</v>
      </c>
      <c r="I62" s="14">
        <f>'[1]TCE - ANEXO III - Preencher'!J71</f>
        <v>205.62960000000001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205.62960000000001</v>
      </c>
    </row>
    <row r="63" spans="1:28" x14ac:dyDescent="0.2">
      <c r="A63" s="8">
        <f>IFERROR(VLOOKUP(B63,'[1]DADOS (OCULTAR)'!$Q$3:$S$136,3,0),"")</f>
        <v>9039744002308</v>
      </c>
      <c r="B63" s="9" t="str">
        <f>'[1]TCE - ANEXO III - Preencher'!C72</f>
        <v>HOSPITAL NOSSA SENHORA DAS GRAÇAS - ANTIGO ALFA - CG Nº 024/2022</v>
      </c>
      <c r="C63" s="10"/>
      <c r="D63" s="11" t="str">
        <f>'[1]TCE - ANEXO III - Preencher'!E72</f>
        <v>AMANDA SANTIAGO DE FRANCA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 t="str">
        <f>IF('[1]TCE - ANEXO III - Preencher'!H72="","",'[1]TCE - ANEXO III - Preencher'!H72)</f>
        <v>10/2024</v>
      </c>
      <c r="H63" s="14">
        <f>'[1]TCE - ANEXO III - Preencher'!I72</f>
        <v>0</v>
      </c>
      <c r="I63" s="14">
        <f>'[1]TCE - ANEXO III - Preencher'!J72</f>
        <v>448.93599999999998</v>
      </c>
      <c r="J63" s="14">
        <f>'[1]TCE - ANEXO III - Preencher'!K72</f>
        <v>0</v>
      </c>
      <c r="K63" s="15">
        <f>'[1]TCE - ANEXO III - Preencher'!L72</f>
        <v>198.72804968944101</v>
      </c>
      <c r="L63" s="15">
        <f>'[1]TCE - ANEXO III - Preencher'!M72</f>
        <v>3.33</v>
      </c>
      <c r="M63" s="15">
        <f t="shared" si="1"/>
        <v>195.398049689441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644.33404968944092</v>
      </c>
    </row>
    <row r="64" spans="1:28" x14ac:dyDescent="0.2">
      <c r="A64" s="8">
        <f>IFERROR(VLOOKUP(B64,'[1]DADOS (OCULTAR)'!$Q$3:$S$136,3,0),"")</f>
        <v>9039744002308</v>
      </c>
      <c r="B64" s="9" t="str">
        <f>'[1]TCE - ANEXO III - Preencher'!C73</f>
        <v>HOSPITAL NOSSA SENHORA DAS GRAÇAS - ANTIGO ALFA - CG Nº 024/2022</v>
      </c>
      <c r="C64" s="10"/>
      <c r="D64" s="11" t="str">
        <f>'[1]TCE - ANEXO III - Preencher'!E73</f>
        <v>AMANDA SEVERINA DA SILVA LIRA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10/2024</v>
      </c>
      <c r="H64" s="14">
        <f>'[1]TCE - ANEXO III - Preencher'!I73</f>
        <v>0</v>
      </c>
      <c r="I64" s="14">
        <f>'[1]TCE - ANEXO III - Preencher'!J73</f>
        <v>287.49279999999999</v>
      </c>
      <c r="J64" s="14">
        <f>'[1]TCE - ANEXO III - Preencher'!K73</f>
        <v>0</v>
      </c>
      <c r="K64" s="15">
        <f>'[1]TCE - ANEXO III - Preencher'!L73</f>
        <v>198.72804968944101</v>
      </c>
      <c r="L64" s="15">
        <f>'[1]TCE - ANEXO III - Preencher'!M73</f>
        <v>28.24</v>
      </c>
      <c r="M64" s="15">
        <f t="shared" si="1"/>
        <v>170.488049689441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457.98084968944102</v>
      </c>
    </row>
    <row r="65" spans="1:28" x14ac:dyDescent="0.2">
      <c r="A65" s="8">
        <f>IFERROR(VLOOKUP(B65,'[1]DADOS (OCULTAR)'!$Q$3:$S$136,3,0),"")</f>
        <v>9039744002308</v>
      </c>
      <c r="B65" s="9" t="str">
        <f>'[1]TCE - ANEXO III - Preencher'!C74</f>
        <v>HOSPITAL NOSSA SENHORA DAS GRAÇAS - ANTIGO ALFA - CG Nº 024/2022</v>
      </c>
      <c r="C65" s="10"/>
      <c r="D65" s="11" t="str">
        <f>'[1]TCE - ANEXO III - Preencher'!E74</f>
        <v>AMAPY ROBERTA TAVARES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10/2024</v>
      </c>
      <c r="H65" s="14">
        <f>'[1]TCE - ANEXO III - Preencher'!I74</f>
        <v>0</v>
      </c>
      <c r="I65" s="14">
        <f>'[1]TCE - ANEXO III - Preencher'!J74</f>
        <v>291.78719999999998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291.78719999999998</v>
      </c>
    </row>
    <row r="66" spans="1:28" x14ac:dyDescent="0.2">
      <c r="A66" s="8">
        <f>IFERROR(VLOOKUP(B66,'[1]DADOS (OCULTAR)'!$Q$3:$S$136,3,0),"")</f>
        <v>9039744002308</v>
      </c>
      <c r="B66" s="9" t="str">
        <f>'[1]TCE - ANEXO III - Preencher'!C75</f>
        <v>HOSPITAL NOSSA SENHORA DAS GRAÇAS - ANTIGO ALFA - CG Nº 024/2022</v>
      </c>
      <c r="C66" s="10"/>
      <c r="D66" s="11" t="str">
        <f>'[1]TCE - ANEXO III - Preencher'!E75</f>
        <v>ANA ANGELICA DA SILVA RAMOS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2236-05</v>
      </c>
      <c r="G66" s="13" t="str">
        <f>IF('[1]TCE - ANEXO III - Preencher'!H75="","",'[1]TCE - ANEXO III - Preencher'!H75)</f>
        <v>10/2024</v>
      </c>
      <c r="H66" s="14">
        <f>'[1]TCE - ANEXO III - Preencher'!I75</f>
        <v>0</v>
      </c>
      <c r="I66" s="14">
        <f>'[1]TCE - ANEXO III - Preencher'!J75</f>
        <v>209.26</v>
      </c>
      <c r="J66" s="14">
        <f>'[1]TCE - ANEXO III - Preencher'!K75</f>
        <v>0</v>
      </c>
      <c r="K66" s="15">
        <f>'[1]TCE - ANEXO III - Preencher'!L75</f>
        <v>198.72804968944101</v>
      </c>
      <c r="L66" s="15">
        <f>'[1]TCE - ANEXO III - Preencher'!M75</f>
        <v>2.27</v>
      </c>
      <c r="M66" s="15">
        <f t="shared" si="1"/>
        <v>196.458049689441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405.71804968944099</v>
      </c>
    </row>
    <row r="67" spans="1:28" x14ac:dyDescent="0.2">
      <c r="A67" s="8">
        <f>IFERROR(VLOOKUP(B67,'[1]DADOS (OCULTAR)'!$Q$3:$S$136,3,0),"")</f>
        <v>9039744002308</v>
      </c>
      <c r="B67" s="9" t="str">
        <f>'[1]TCE - ANEXO III - Preencher'!C76</f>
        <v>HOSPITAL NOSSA SENHORA DAS GRAÇAS - ANTIGO ALFA - CG Nº 024/2022</v>
      </c>
      <c r="C67" s="10"/>
      <c r="D67" s="11" t="str">
        <f>'[1]TCE - ANEXO III - Preencher'!E76</f>
        <v>ANA BARBARA BEZERRA LINS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 t="str">
        <f>IF('[1]TCE - ANEXO III - Preencher'!H76="","",'[1]TCE - ANEXO III - Preencher'!H76)</f>
        <v>10/2024</v>
      </c>
      <c r="H67" s="14">
        <f>'[1]TCE - ANEXO III - Preencher'!I76</f>
        <v>0</v>
      </c>
      <c r="I67" s="14">
        <f>'[1]TCE - ANEXO III - Preencher'!J76</f>
        <v>399.15039999999999</v>
      </c>
      <c r="J67" s="14">
        <f>'[1]TCE - ANEXO III - Preencher'!K76</f>
        <v>0</v>
      </c>
      <c r="K67" s="15">
        <f>'[1]TCE - ANEXO III - Preencher'!L76</f>
        <v>198.72804968944101</v>
      </c>
      <c r="L67" s="15">
        <f>'[1]TCE - ANEXO III - Preencher'!M76</f>
        <v>2.79</v>
      </c>
      <c r="M67" s="15">
        <f t="shared" si="1"/>
        <v>195.93804968944102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595.08844968944095</v>
      </c>
    </row>
    <row r="68" spans="1:28" x14ac:dyDescent="0.2">
      <c r="A68" s="8">
        <f>IFERROR(VLOOKUP(B68,'[1]DADOS (OCULTAR)'!$Q$3:$S$136,3,0),"")</f>
        <v>9039744002308</v>
      </c>
      <c r="B68" s="9" t="str">
        <f>'[1]TCE - ANEXO III - Preencher'!C77</f>
        <v>HOSPITAL NOSSA SENHORA DAS GRAÇAS - ANTIGO ALFA - CG Nº 024/2022</v>
      </c>
      <c r="C68" s="10"/>
      <c r="D68" s="11" t="str">
        <f>'[1]TCE - ANEXO III - Preencher'!E77</f>
        <v>ANA BEATRIZ SANTIAGO THOME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2236-05</v>
      </c>
      <c r="G68" s="13" t="str">
        <f>IF('[1]TCE - ANEXO III - Preencher'!H77="","",'[1]TCE - ANEXO III - Preencher'!H77)</f>
        <v>10/2024</v>
      </c>
      <c r="H68" s="14">
        <f>'[1]TCE - ANEXO III - Preencher'!I77</f>
        <v>0</v>
      </c>
      <c r="I68" s="14">
        <f>'[1]TCE - ANEXO III - Preencher'!J77</f>
        <v>385.42160000000013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385.42160000000013</v>
      </c>
    </row>
    <row r="69" spans="1:28" x14ac:dyDescent="0.2">
      <c r="A69" s="8">
        <f>IFERROR(VLOOKUP(B69,'[1]DADOS (OCULTAR)'!$Q$3:$S$136,3,0),"")</f>
        <v>9039744002308</v>
      </c>
      <c r="B69" s="9" t="str">
        <f>'[1]TCE - ANEXO III - Preencher'!C78</f>
        <v>HOSPITAL NOSSA SENHORA DAS GRAÇAS - ANTIGO ALFA - CG Nº 024/2022</v>
      </c>
      <c r="C69" s="10"/>
      <c r="D69" s="11" t="str">
        <f>'[1]TCE - ANEXO III - Preencher'!E78</f>
        <v>ANA CARLA NASCIMENTO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10/2024</v>
      </c>
      <c r="H69" s="14">
        <f>'[1]TCE - ANEXO III - Preencher'!I78</f>
        <v>0</v>
      </c>
      <c r="I69" s="14">
        <f>'[1]TCE - ANEXO III - Preencher'!J78</f>
        <v>276.93920000000003</v>
      </c>
      <c r="J69" s="14">
        <f>'[1]TCE - ANEXO III - Preencher'!K78</f>
        <v>0</v>
      </c>
      <c r="K69" s="15">
        <f>'[1]TCE - ANEXO III - Preencher'!L78</f>
        <v>198.72804968944101</v>
      </c>
      <c r="L69" s="15">
        <f>'[1]TCE - ANEXO III - Preencher'!M78</f>
        <v>28.24</v>
      </c>
      <c r="M69" s="15">
        <f t="shared" si="7"/>
        <v>170.488049689441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447.42724968944106</v>
      </c>
    </row>
    <row r="70" spans="1:28" x14ac:dyDescent="0.2">
      <c r="A70" s="8">
        <f>IFERROR(VLOOKUP(B70,'[1]DADOS (OCULTAR)'!$Q$3:$S$136,3,0),"")</f>
        <v>9039744002308</v>
      </c>
      <c r="B70" s="9" t="str">
        <f>'[1]TCE - ANEXO III - Preencher'!C79</f>
        <v>HOSPITAL NOSSA SENHORA DAS GRAÇAS - ANTIGO ALFA - CG Nº 024/2022</v>
      </c>
      <c r="C70" s="10"/>
      <c r="D70" s="11" t="str">
        <f>'[1]TCE - ANEXO III - Preencher'!E79</f>
        <v xml:space="preserve">ANA CARLA SILVA DE LIMA 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10/2024</v>
      </c>
      <c r="H70" s="14">
        <f>'[1]TCE - ANEXO III - Preencher'!I79</f>
        <v>0</v>
      </c>
      <c r="I70" s="14">
        <f>'[1]TCE - ANEXO III - Preencher'!J79</f>
        <v>290.64960000000002</v>
      </c>
      <c r="J70" s="14">
        <f>'[1]TCE - ANEXO III - Preencher'!K79</f>
        <v>0</v>
      </c>
      <c r="K70" s="15">
        <f>'[1]TCE - ANEXO III - Preencher'!L79</f>
        <v>198.72804968944101</v>
      </c>
      <c r="L70" s="15">
        <f>'[1]TCE - ANEXO III - Preencher'!M79</f>
        <v>28.24</v>
      </c>
      <c r="M70" s="15">
        <f t="shared" si="7"/>
        <v>170.488049689441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270.11792192412236</v>
      </c>
      <c r="R70" s="15">
        <f>'[1]TCE - ANEXO III - Preencher'!S79</f>
        <v>80.2</v>
      </c>
      <c r="S70" s="16">
        <f t="shared" si="9"/>
        <v>189.91792192412237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651.05557161356342</v>
      </c>
    </row>
    <row r="71" spans="1:28" x14ac:dyDescent="0.2">
      <c r="A71" s="8">
        <f>IFERROR(VLOOKUP(B71,'[1]DADOS (OCULTAR)'!$Q$3:$S$136,3,0),"")</f>
        <v>9039744002308</v>
      </c>
      <c r="B71" s="9" t="str">
        <f>'[1]TCE - ANEXO III - Preencher'!C80</f>
        <v>HOSPITAL NOSSA SENHORA DAS GRAÇAS - ANTIGO ALFA - CG Nº 024/2022</v>
      </c>
      <c r="C71" s="10"/>
      <c r="D71" s="11" t="str">
        <f>'[1]TCE - ANEXO III - Preencher'!E80</f>
        <v>ANA CAROLINA CIPRIANO PEREIRA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10/2024</v>
      </c>
      <c r="H71" s="14">
        <f>'[1]TCE - ANEXO III - Preencher'!I80</f>
        <v>0</v>
      </c>
      <c r="I71" s="14">
        <f>'[1]TCE - ANEXO III - Preencher'!J80</f>
        <v>320.2688</v>
      </c>
      <c r="J71" s="14">
        <f>'[1]TCE - ANEXO III - Preencher'!K80</f>
        <v>0</v>
      </c>
      <c r="K71" s="15">
        <f>'[1]TCE - ANEXO III - Preencher'!L80</f>
        <v>198.72804968944101</v>
      </c>
      <c r="L71" s="15">
        <f>'[1]TCE - ANEXO III - Preencher'!M80</f>
        <v>28.24</v>
      </c>
      <c r="M71" s="15">
        <f t="shared" si="7"/>
        <v>170.488049689441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490.75684968944097</v>
      </c>
    </row>
    <row r="72" spans="1:28" x14ac:dyDescent="0.2">
      <c r="A72" s="8">
        <f>IFERROR(VLOOKUP(B72,'[1]DADOS (OCULTAR)'!$Q$3:$S$136,3,0),"")</f>
        <v>9039744002308</v>
      </c>
      <c r="B72" s="9" t="str">
        <f>'[1]TCE - ANEXO III - Preencher'!C81</f>
        <v>HOSPITAL NOSSA SENHORA DAS GRAÇAS - ANTIGO ALFA - CG Nº 024/2022</v>
      </c>
      <c r="C72" s="10"/>
      <c r="D72" s="11" t="str">
        <f>'[1]TCE - ANEXO III - Preencher'!E81</f>
        <v>ANA CAROLINA RIBEIRO CAVALCANTI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5152-05</v>
      </c>
      <c r="G72" s="13" t="str">
        <f>IF('[1]TCE - ANEXO III - Preencher'!H81="","",'[1]TCE - ANEXO III - Preencher'!H81)</f>
        <v>10/2024</v>
      </c>
      <c r="H72" s="14">
        <f>'[1]TCE - ANEXO III - Preencher'!I81</f>
        <v>0</v>
      </c>
      <c r="I72" s="14">
        <f>'[1]TCE - ANEXO III - Preencher'!J81</f>
        <v>150.6112</v>
      </c>
      <c r="J72" s="14">
        <f>'[1]TCE - ANEXO III - Preencher'!K81</f>
        <v>0</v>
      </c>
      <c r="K72" s="15">
        <f>'[1]TCE - ANEXO III - Preencher'!L81</f>
        <v>198.72804968944101</v>
      </c>
      <c r="L72" s="15">
        <f>'[1]TCE - ANEXO III - Preencher'!M81</f>
        <v>29.07</v>
      </c>
      <c r="M72" s="15">
        <f t="shared" si="7"/>
        <v>169.65804968944101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270.11792192412236</v>
      </c>
      <c r="R72" s="15">
        <f>'[1]TCE - ANEXO III - Preencher'!S81</f>
        <v>87.22</v>
      </c>
      <c r="S72" s="16">
        <f t="shared" si="9"/>
        <v>182.89792192412236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503.16717161356337</v>
      </c>
    </row>
    <row r="73" spans="1:28" x14ac:dyDescent="0.2">
      <c r="A73" s="8">
        <f>IFERROR(VLOOKUP(B73,'[1]DADOS (OCULTAR)'!$Q$3:$S$136,3,0),"")</f>
        <v>9039744002308</v>
      </c>
      <c r="B73" s="9" t="str">
        <f>'[1]TCE - ANEXO III - Preencher'!C82</f>
        <v>HOSPITAL NOSSA SENHORA DAS GRAÇAS - ANTIGO ALFA - CG Nº 024/2022</v>
      </c>
      <c r="C73" s="10"/>
      <c r="D73" s="11" t="str">
        <f>'[1]TCE - ANEXO III - Preencher'!E82</f>
        <v>ANA CLAUDIA DE SOUZA FERREIRA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10/2024</v>
      </c>
      <c r="H73" s="14">
        <f>'[1]TCE - ANEXO III - Preencher'!I82</f>
        <v>0</v>
      </c>
      <c r="I73" s="14">
        <f>'[1]TCE - ANEXO III - Preencher'!J82</f>
        <v>367.08240000000001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367.08240000000001</v>
      </c>
    </row>
    <row r="74" spans="1:28" x14ac:dyDescent="0.2">
      <c r="A74" s="8">
        <f>IFERROR(VLOOKUP(B74,'[1]DADOS (OCULTAR)'!$Q$3:$S$136,3,0),"")</f>
        <v>9039744002308</v>
      </c>
      <c r="B74" s="9" t="str">
        <f>'[1]TCE - ANEXO III - Preencher'!C83</f>
        <v>HOSPITAL NOSSA SENHORA DAS GRAÇAS - ANTIGO ALFA - CG Nº 024/2022</v>
      </c>
      <c r="C74" s="10"/>
      <c r="D74" s="11" t="str">
        <f>'[1]TCE - ANEXO III - Preencher'!E83</f>
        <v>ANA CLAUDIA DOS RAMOS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10/2024</v>
      </c>
      <c r="H74" s="14">
        <f>'[1]TCE - ANEXO III - Preencher'!I83</f>
        <v>0</v>
      </c>
      <c r="I74" s="14">
        <f>'[1]TCE - ANEXO III - Preencher'!J83</f>
        <v>300.91359999999997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300.91359999999997</v>
      </c>
    </row>
    <row r="75" spans="1:28" x14ac:dyDescent="0.2">
      <c r="A75" s="8">
        <f>IFERROR(VLOOKUP(B75,'[1]DADOS (OCULTAR)'!$Q$3:$S$136,3,0),"")</f>
        <v>9039744002308</v>
      </c>
      <c r="B75" s="9" t="str">
        <f>'[1]TCE - ANEXO III - Preencher'!C84</f>
        <v>HOSPITAL NOSSA SENHORA DAS GRAÇAS - ANTIGO ALFA - CG Nº 024/2022</v>
      </c>
      <c r="C75" s="10"/>
      <c r="D75" s="11" t="str">
        <f>'[1]TCE - ANEXO III - Preencher'!E84</f>
        <v>ANA CLAUDIA FERREIRA DE SOUZA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10/2024</v>
      </c>
      <c r="H75" s="14">
        <f>'[1]TCE - ANEXO III - Preencher'!I84</f>
        <v>0</v>
      </c>
      <c r="I75" s="14">
        <f>'[1]TCE - ANEXO III - Preencher'!J84</f>
        <v>304.83199999999999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304.83199999999999</v>
      </c>
    </row>
    <row r="76" spans="1:28" x14ac:dyDescent="0.2">
      <c r="A76" s="8">
        <f>IFERROR(VLOOKUP(B76,'[1]DADOS (OCULTAR)'!$Q$3:$S$136,3,0),"")</f>
        <v>9039744002308</v>
      </c>
      <c r="B76" s="9" t="str">
        <f>'[1]TCE - ANEXO III - Preencher'!C85</f>
        <v>HOSPITAL NOSSA SENHORA DAS GRAÇAS - ANTIGO ALFA - CG Nº 024/2022</v>
      </c>
      <c r="C76" s="10"/>
      <c r="D76" s="11" t="str">
        <f>'[1]TCE - ANEXO III - Preencher'!E85</f>
        <v>ANA CLAUDIA GOMES FERREIRA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10/2024</v>
      </c>
      <c r="H76" s="14">
        <f>'[1]TCE - ANEXO III - Preencher'!I85</f>
        <v>0</v>
      </c>
      <c r="I76" s="14">
        <f>'[1]TCE - ANEXO III - Preencher'!J85</f>
        <v>351.06560000000002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351.06560000000002</v>
      </c>
    </row>
    <row r="77" spans="1:28" x14ac:dyDescent="0.2">
      <c r="A77" s="8">
        <f>IFERROR(VLOOKUP(B77,'[1]DADOS (OCULTAR)'!$Q$3:$S$136,3,0),"")</f>
        <v>9039744002308</v>
      </c>
      <c r="B77" s="9" t="str">
        <f>'[1]TCE - ANEXO III - Preencher'!C86</f>
        <v>HOSPITAL NOSSA SENHORA DAS GRAÇAS - ANTIGO ALFA - CG Nº 024/2022</v>
      </c>
      <c r="C77" s="10"/>
      <c r="D77" s="11" t="str">
        <f>'[1]TCE - ANEXO III - Preencher'!E86</f>
        <v>ANA CREUSA ALBUQUERQUE DE LIRA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5211-30</v>
      </c>
      <c r="G77" s="13" t="str">
        <f>IF('[1]TCE - ANEXO III - Preencher'!H86="","",'[1]TCE - ANEXO III - Preencher'!H86)</f>
        <v>10/2024</v>
      </c>
      <c r="H77" s="14">
        <f>'[1]TCE - ANEXO III - Preencher'!I86</f>
        <v>0</v>
      </c>
      <c r="I77" s="14">
        <f>'[1]TCE - ANEXO III - Preencher'!J86</f>
        <v>153.91919999999999</v>
      </c>
      <c r="J77" s="14">
        <f>'[1]TCE - ANEXO III - Preencher'!K86</f>
        <v>0</v>
      </c>
      <c r="K77" s="15">
        <f>'[1]TCE - ANEXO III - Preencher'!L86</f>
        <v>198.72804968944101</v>
      </c>
      <c r="L77" s="15">
        <f>'[1]TCE - ANEXO III - Preencher'!M86</f>
        <v>32.200000000000003</v>
      </c>
      <c r="M77" s="15">
        <f t="shared" si="7"/>
        <v>166.52804968944099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320.44724968944098</v>
      </c>
    </row>
    <row r="78" spans="1:28" x14ac:dyDescent="0.2">
      <c r="A78" s="8">
        <f>IFERROR(VLOOKUP(B78,'[1]DADOS (OCULTAR)'!$Q$3:$S$136,3,0),"")</f>
        <v>9039744002308</v>
      </c>
      <c r="B78" s="9" t="str">
        <f>'[1]TCE - ANEXO III - Preencher'!C87</f>
        <v>HOSPITAL NOSSA SENHORA DAS GRAÇAS - ANTIGO ALFA - CG Nº 024/2022</v>
      </c>
      <c r="C78" s="10"/>
      <c r="D78" s="11" t="str">
        <f>'[1]TCE - ANEXO III - Preencher'!E87</f>
        <v>ANA CRISTINA DA SILVA GOMES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5143-20</v>
      </c>
      <c r="G78" s="13" t="str">
        <f>IF('[1]TCE - ANEXO III - Preencher'!H87="","",'[1]TCE - ANEXO III - Preencher'!H87)</f>
        <v>10/2024</v>
      </c>
      <c r="H78" s="14">
        <f>'[1]TCE - ANEXO III - Preencher'!I87</f>
        <v>0</v>
      </c>
      <c r="I78" s="14">
        <f>'[1]TCE - ANEXO III - Preencher'!J87</f>
        <v>138.07679999999999</v>
      </c>
      <c r="J78" s="14">
        <f>'[1]TCE - ANEXO III - Preencher'!K87</f>
        <v>0</v>
      </c>
      <c r="K78" s="15">
        <f>'[1]TCE - ANEXO III - Preencher'!L87</f>
        <v>198.72804968944101</v>
      </c>
      <c r="L78" s="15">
        <f>'[1]TCE - ANEXO III - Preencher'!M87</f>
        <v>28.87</v>
      </c>
      <c r="M78" s="15">
        <f t="shared" si="7"/>
        <v>169.858049689441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136.57174033542472</v>
      </c>
      <c r="R78" s="15">
        <f>'[1]TCE - ANEXO III - Preencher'!S87</f>
        <v>86.61</v>
      </c>
      <c r="S78" s="16">
        <f t="shared" si="9"/>
        <v>49.961740335424722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357.8965900248657</v>
      </c>
    </row>
    <row r="79" spans="1:28" x14ac:dyDescent="0.2">
      <c r="A79" s="8">
        <f>IFERROR(VLOOKUP(B79,'[1]DADOS (OCULTAR)'!$Q$3:$S$136,3,0),"")</f>
        <v>9039744002308</v>
      </c>
      <c r="B79" s="9" t="str">
        <f>'[1]TCE - ANEXO III - Preencher'!C88</f>
        <v>HOSPITAL NOSSA SENHORA DAS GRAÇAS - ANTIGO ALFA - CG Nº 024/2022</v>
      </c>
      <c r="C79" s="10"/>
      <c r="D79" s="11" t="str">
        <f>'[1]TCE - ANEXO III - Preencher'!E88</f>
        <v>ANA CRISTINA FRANCISCA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5143-20</v>
      </c>
      <c r="G79" s="13" t="str">
        <f>IF('[1]TCE - ANEXO III - Preencher'!H88="","",'[1]TCE - ANEXO III - Preencher'!H88)</f>
        <v>10/2024</v>
      </c>
      <c r="H79" s="14">
        <f>'[1]TCE - ANEXO III - Preencher'!I88</f>
        <v>0</v>
      </c>
      <c r="I79" s="14">
        <f>'[1]TCE - ANEXO III - Preencher'!J88</f>
        <v>138.07679999999999</v>
      </c>
      <c r="J79" s="14">
        <f>'[1]TCE - ANEXO III - Preencher'!K88</f>
        <v>0</v>
      </c>
      <c r="K79" s="15">
        <f>'[1]TCE - ANEXO III - Preencher'!L88</f>
        <v>198.72804968944101</v>
      </c>
      <c r="L79" s="15">
        <f>'[1]TCE - ANEXO III - Preencher'!M88</f>
        <v>28.87</v>
      </c>
      <c r="M79" s="15">
        <f t="shared" si="7"/>
        <v>169.858049689441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135.63414860003027</v>
      </c>
      <c r="R79" s="15">
        <f>'[1]TCE - ANEXO III - Preencher'!S88</f>
        <v>86.61</v>
      </c>
      <c r="S79" s="16">
        <f t="shared" si="9"/>
        <v>49.024148600030273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356.95899828947125</v>
      </c>
    </row>
    <row r="80" spans="1:28" x14ac:dyDescent="0.2">
      <c r="A80" s="8">
        <f>IFERROR(VLOOKUP(B80,'[1]DADOS (OCULTAR)'!$Q$3:$S$136,3,0),"")</f>
        <v>9039744002308</v>
      </c>
      <c r="B80" s="9" t="str">
        <f>'[1]TCE - ANEXO III - Preencher'!C89</f>
        <v>HOSPITAL NOSSA SENHORA DAS GRAÇAS - ANTIGO ALFA - CG Nº 024/2022</v>
      </c>
      <c r="C80" s="10"/>
      <c r="D80" s="11" t="str">
        <f>'[1]TCE - ANEXO III - Preencher'!E89</f>
        <v>ANA KATARINA SAMPAIO BRANDAO</v>
      </c>
      <c r="E80" s="9" t="str">
        <f>IF('[1]TCE - ANEXO III - Preencher'!F89="4 - Assistência Odontológica","2 - Outros Profissionais da Saúde",'[1]TCE - ANEXO III - Preencher'!F89)</f>
        <v>1 - Médico</v>
      </c>
      <c r="F80" s="12" t="str">
        <f>'[1]TCE - ANEXO III - Preencher'!G89</f>
        <v>2251-51</v>
      </c>
      <c r="G80" s="13" t="str">
        <f>IF('[1]TCE - ANEXO III - Preencher'!H89="","",'[1]TCE - ANEXO III - Preencher'!H89)</f>
        <v>10/2024</v>
      </c>
      <c r="H80" s="14">
        <f>'[1]TCE - ANEXO III - Preencher'!I89</f>
        <v>0</v>
      </c>
      <c r="I80" s="14">
        <f>'[1]TCE - ANEXO III - Preencher'!J89</f>
        <v>448.08960000000002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448.08960000000002</v>
      </c>
    </row>
    <row r="81" spans="1:28" x14ac:dyDescent="0.2">
      <c r="A81" s="8">
        <f>IFERROR(VLOOKUP(B81,'[1]DADOS (OCULTAR)'!$Q$3:$S$136,3,0),"")</f>
        <v>9039744002308</v>
      </c>
      <c r="B81" s="9" t="str">
        <f>'[1]TCE - ANEXO III - Preencher'!C90</f>
        <v>HOSPITAL NOSSA SENHORA DAS GRAÇAS - ANTIGO ALFA - CG Nº 024/2022</v>
      </c>
      <c r="C81" s="10"/>
      <c r="D81" s="11" t="str">
        <f>'[1]TCE - ANEXO III - Preencher'!E90</f>
        <v>ANA LAURA DE SOUZA NONATO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10/2024</v>
      </c>
      <c r="H81" s="14">
        <f>'[1]TCE - ANEXO III - Preencher'!I90</f>
        <v>0</v>
      </c>
      <c r="I81" s="14">
        <f>'[1]TCE - ANEXO III - Preencher'!J90</f>
        <v>296.64159999999998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127.22891276727451</v>
      </c>
      <c r="R81" s="15">
        <f>'[1]TCE - ANEXO III - Preencher'!S90</f>
        <v>62.13</v>
      </c>
      <c r="S81" s="16">
        <f t="shared" si="9"/>
        <v>65.098912767274498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361.74051276727448</v>
      </c>
    </row>
    <row r="82" spans="1:28" x14ac:dyDescent="0.2">
      <c r="A82" s="8">
        <f>IFERROR(VLOOKUP(B82,'[1]DADOS (OCULTAR)'!$Q$3:$S$136,3,0),"")</f>
        <v>9039744002308</v>
      </c>
      <c r="B82" s="9" t="str">
        <f>'[1]TCE - ANEXO III - Preencher'!C91</f>
        <v>HOSPITAL NOSSA SENHORA DAS GRAÇAS - ANTIGO ALFA - CG Nº 024/2022</v>
      </c>
      <c r="C82" s="10"/>
      <c r="D82" s="11" t="str">
        <f>'[1]TCE - ANEXO III - Preencher'!E91</f>
        <v>ANA LETICIA QUEIROZ DO NASCIMENTO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4110-10</v>
      </c>
      <c r="G82" s="13" t="str">
        <f>IF('[1]TCE - ANEXO III - Preencher'!H91="","",'[1]TCE - ANEXO III - Preencher'!H91)</f>
        <v>10/2024</v>
      </c>
      <c r="H82" s="14">
        <f>'[1]TCE - ANEXO III - Preencher'!I91</f>
        <v>0</v>
      </c>
      <c r="I82" s="14">
        <f>'[1]TCE - ANEXO III - Preencher'!J91</f>
        <v>13.461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13.461</v>
      </c>
    </row>
    <row r="83" spans="1:28" x14ac:dyDescent="0.2">
      <c r="A83" s="8">
        <f>IFERROR(VLOOKUP(B83,'[1]DADOS (OCULTAR)'!$Q$3:$S$136,3,0),"")</f>
        <v>9039744002308</v>
      </c>
      <c r="B83" s="9" t="str">
        <f>'[1]TCE - ANEXO III - Preencher'!C92</f>
        <v>HOSPITAL NOSSA SENHORA DAS GRAÇAS - ANTIGO ALFA - CG Nº 024/2022</v>
      </c>
      <c r="C83" s="10"/>
      <c r="D83" s="11" t="str">
        <f>'[1]TCE - ANEXO III - Preencher'!E92</f>
        <v>ANA LUCIA DE BARROS MELO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10/2024</v>
      </c>
      <c r="H83" s="14">
        <f>'[1]TCE - ANEXO III - Preencher'!I92</f>
        <v>0</v>
      </c>
      <c r="I83" s="14">
        <f>'[1]TCE - ANEXO III - Preencher'!J92</f>
        <v>300.51600000000002</v>
      </c>
      <c r="J83" s="14">
        <f>'[1]TCE - ANEXO III - Preencher'!K92</f>
        <v>0</v>
      </c>
      <c r="K83" s="15">
        <f>'[1]TCE - ANEXO III - Preencher'!L92</f>
        <v>198.72804968944101</v>
      </c>
      <c r="L83" s="15">
        <f>'[1]TCE - ANEXO III - Preencher'!M92</f>
        <v>28.24</v>
      </c>
      <c r="M83" s="15">
        <f t="shared" si="7"/>
        <v>170.488049689441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270.11792192412236</v>
      </c>
      <c r="R83" s="15">
        <f>'[1]TCE - ANEXO III - Preencher'!S92</f>
        <v>84.72</v>
      </c>
      <c r="S83" s="16">
        <f t="shared" si="9"/>
        <v>185.39792192412236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656.40197161356332</v>
      </c>
    </row>
    <row r="84" spans="1:28" x14ac:dyDescent="0.2">
      <c r="A84" s="8">
        <f>IFERROR(VLOOKUP(B84,'[1]DADOS (OCULTAR)'!$Q$3:$S$136,3,0),"")</f>
        <v>9039744002308</v>
      </c>
      <c r="B84" s="9" t="str">
        <f>'[1]TCE - ANEXO III - Preencher'!C93</f>
        <v>HOSPITAL NOSSA SENHORA DAS GRAÇAS - ANTIGO ALFA - CG Nº 024/2022</v>
      </c>
      <c r="C84" s="10"/>
      <c r="D84" s="11" t="str">
        <f>'[1]TCE - ANEXO III - Preencher'!E93</f>
        <v>ANA MARIA BEZERRA DE ARAUJO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2238-10</v>
      </c>
      <c r="G84" s="13" t="str">
        <f>IF('[1]TCE - ANEXO III - Preencher'!H93="","",'[1]TCE - ANEXO III - Preencher'!H93)</f>
        <v>10/2024</v>
      </c>
      <c r="H84" s="14">
        <f>'[1]TCE - ANEXO III - Preencher'!I93</f>
        <v>0</v>
      </c>
      <c r="I84" s="14">
        <f>'[1]TCE - ANEXO III - Preencher'!J93</f>
        <v>264.73520000000002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264.73520000000002</v>
      </c>
    </row>
    <row r="85" spans="1:28" x14ac:dyDescent="0.2">
      <c r="A85" s="8">
        <f>IFERROR(VLOOKUP(B85,'[1]DADOS (OCULTAR)'!$Q$3:$S$136,3,0),"")</f>
        <v>9039744002308</v>
      </c>
      <c r="B85" s="9" t="str">
        <f>'[1]TCE - ANEXO III - Preencher'!C94</f>
        <v>HOSPITAL NOSSA SENHORA DAS GRAÇAS - ANTIGO ALFA - CG Nº 024/2022</v>
      </c>
      <c r="C85" s="10"/>
      <c r="D85" s="11" t="str">
        <f>'[1]TCE - ANEXO III - Preencher'!E94</f>
        <v>ANA MARIA DE OLIVEIRA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 t="str">
        <f>IF('[1]TCE - ANEXO III - Preencher'!H94="","",'[1]TCE - ANEXO III - Preencher'!H94)</f>
        <v>10/2024</v>
      </c>
      <c r="H85" s="14">
        <f>'[1]TCE - ANEXO III - Preencher'!I94</f>
        <v>0</v>
      </c>
      <c r="I85" s="14">
        <f>'[1]TCE - ANEXO III - Preencher'!J94</f>
        <v>287.20319999999998</v>
      </c>
      <c r="J85" s="14">
        <f>'[1]TCE - ANEXO III - Preencher'!K94</f>
        <v>0</v>
      </c>
      <c r="K85" s="15">
        <f>'[1]TCE - ANEXO III - Preencher'!L94</f>
        <v>198.72804968944101</v>
      </c>
      <c r="L85" s="15">
        <f>'[1]TCE - ANEXO III - Preencher'!M94</f>
        <v>3.33</v>
      </c>
      <c r="M85" s="15">
        <f t="shared" si="7"/>
        <v>195.398049689441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482.60124968944098</v>
      </c>
    </row>
    <row r="86" spans="1:28" x14ac:dyDescent="0.2">
      <c r="A86" s="8">
        <f>IFERROR(VLOOKUP(B86,'[1]DADOS (OCULTAR)'!$Q$3:$S$136,3,0),"")</f>
        <v>9039744002308</v>
      </c>
      <c r="B86" s="9" t="str">
        <f>'[1]TCE - ANEXO III - Preencher'!C95</f>
        <v>HOSPITAL NOSSA SENHORA DAS GRAÇAS - ANTIGO ALFA - CG Nº 024/2022</v>
      </c>
      <c r="C86" s="10"/>
      <c r="D86" s="11" t="str">
        <f>'[1]TCE - ANEXO III - Preencher'!E95</f>
        <v>ANA NATASHA RIBEIRO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10/2024</v>
      </c>
      <c r="H86" s="14">
        <f>'[1]TCE - ANEXO III - Preencher'!I95</f>
        <v>0</v>
      </c>
      <c r="I86" s="14">
        <f>'[1]TCE - ANEXO III - Preencher'!J95</f>
        <v>276.32560000000001</v>
      </c>
      <c r="J86" s="14">
        <f>'[1]TCE - ANEXO III - Preencher'!K95</f>
        <v>0</v>
      </c>
      <c r="K86" s="15">
        <f>'[1]TCE - ANEXO III - Preencher'!L95</f>
        <v>198.72804968944101</v>
      </c>
      <c r="L86" s="15">
        <f>'[1]TCE - ANEXO III - Preencher'!M95</f>
        <v>28.24</v>
      </c>
      <c r="M86" s="15">
        <f t="shared" si="7"/>
        <v>170.488049689441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446.81364968944104</v>
      </c>
    </row>
    <row r="87" spans="1:28" x14ac:dyDescent="0.2">
      <c r="A87" s="8">
        <f>IFERROR(VLOOKUP(B87,'[1]DADOS (OCULTAR)'!$Q$3:$S$136,3,0),"")</f>
        <v>9039744002308</v>
      </c>
      <c r="B87" s="9" t="str">
        <f>'[1]TCE - ANEXO III - Preencher'!C96</f>
        <v>HOSPITAL NOSSA SENHORA DAS GRAÇAS - ANTIGO ALFA - CG Nº 024/2022</v>
      </c>
      <c r="C87" s="10"/>
      <c r="D87" s="11" t="str">
        <f>'[1]TCE - ANEXO III - Preencher'!E96</f>
        <v>ANA PATRICIA DO NASCIMENTO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10/2024</v>
      </c>
      <c r="H87" s="14">
        <f>'[1]TCE - ANEXO III - Preencher'!I96</f>
        <v>0</v>
      </c>
      <c r="I87" s="14">
        <f>'[1]TCE - ANEXO III - Preencher'!J96</f>
        <v>293.75360000000001</v>
      </c>
      <c r="J87" s="14">
        <f>'[1]TCE - ANEXO III - Preencher'!K96</f>
        <v>0</v>
      </c>
      <c r="K87" s="15">
        <f>'[1]TCE - ANEXO III - Preencher'!L96</f>
        <v>198.72804968944101</v>
      </c>
      <c r="L87" s="15">
        <f>'[1]TCE - ANEXO III - Preencher'!M96</f>
        <v>28.24</v>
      </c>
      <c r="M87" s="15">
        <f t="shared" si="7"/>
        <v>170.488049689441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464.24164968944103</v>
      </c>
    </row>
    <row r="88" spans="1:28" x14ac:dyDescent="0.2">
      <c r="A88" s="8">
        <f>IFERROR(VLOOKUP(B88,'[1]DADOS (OCULTAR)'!$Q$3:$S$136,3,0),"")</f>
        <v>9039744002308</v>
      </c>
      <c r="B88" s="9" t="str">
        <f>'[1]TCE - ANEXO III - Preencher'!C97</f>
        <v>HOSPITAL NOSSA SENHORA DAS GRAÇAS - ANTIGO ALFA - CG Nº 024/2022</v>
      </c>
      <c r="C88" s="10"/>
      <c r="D88" s="11" t="str">
        <f>'[1]TCE - ANEXO III - Preencher'!E97</f>
        <v>ANA PATRICIA E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4101-05</v>
      </c>
      <c r="G88" s="13" t="str">
        <f>IF('[1]TCE - ANEXO III - Preencher'!H97="","",'[1]TCE - ANEXO III - Preencher'!H97)</f>
        <v>10/2024</v>
      </c>
      <c r="H88" s="14">
        <f>'[1]TCE - ANEXO III - Preencher'!I97</f>
        <v>0</v>
      </c>
      <c r="I88" s="14">
        <f>'[1]TCE - ANEXO III - Preencher'!J97</f>
        <v>370.7296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370.7296</v>
      </c>
    </row>
    <row r="89" spans="1:28" x14ac:dyDescent="0.2">
      <c r="A89" s="8">
        <f>IFERROR(VLOOKUP(B89,'[1]DADOS (OCULTAR)'!$Q$3:$S$136,3,0),"")</f>
        <v>9039744002308</v>
      </c>
      <c r="B89" s="9" t="str">
        <f>'[1]TCE - ANEXO III - Preencher'!C98</f>
        <v>HOSPITAL NOSSA SENHORA DAS GRAÇAS - ANTIGO ALFA - CG Nº 024/2022</v>
      </c>
      <c r="C89" s="10"/>
      <c r="D89" s="11" t="str">
        <f>'[1]TCE - ANEXO III - Preencher'!E98</f>
        <v>ANA PAULA ALVES DOS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10/2024</v>
      </c>
      <c r="H89" s="14">
        <f>'[1]TCE - ANEXO III - Preencher'!I98</f>
        <v>0</v>
      </c>
      <c r="I89" s="14">
        <f>'[1]TCE - ANEXO III - Preencher'!J98</f>
        <v>303.97680000000003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303.97680000000003</v>
      </c>
    </row>
    <row r="90" spans="1:28" x14ac:dyDescent="0.2">
      <c r="A90" s="8">
        <f>IFERROR(VLOOKUP(B90,'[1]DADOS (OCULTAR)'!$Q$3:$S$136,3,0),"")</f>
        <v>9039744002308</v>
      </c>
      <c r="B90" s="9" t="str">
        <f>'[1]TCE - ANEXO III - Preencher'!C99</f>
        <v>HOSPITAL NOSSA SENHORA DAS GRAÇAS - ANTIGO ALFA - CG Nº 024/2022</v>
      </c>
      <c r="C90" s="10"/>
      <c r="D90" s="11" t="str">
        <f>'[1]TCE - ANEXO III - Preencher'!E99</f>
        <v>ANA PAULA ARRUDA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 t="str">
        <f>IF('[1]TCE - ANEXO III - Preencher'!H99="","",'[1]TCE - ANEXO III - Preencher'!H99)</f>
        <v>10/2024</v>
      </c>
      <c r="H90" s="14">
        <f>'[1]TCE - ANEXO III - Preencher'!I99</f>
        <v>0</v>
      </c>
      <c r="I90" s="14">
        <f>'[1]TCE - ANEXO III - Preencher'!J99</f>
        <v>450.37040000000002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450.37040000000002</v>
      </c>
    </row>
    <row r="91" spans="1:28" x14ac:dyDescent="0.2">
      <c r="A91" s="8">
        <f>IFERROR(VLOOKUP(B91,'[1]DADOS (OCULTAR)'!$Q$3:$S$136,3,0),"")</f>
        <v>9039744002308</v>
      </c>
      <c r="B91" s="9" t="str">
        <f>'[1]TCE - ANEXO III - Preencher'!C100</f>
        <v>HOSPITAL NOSSA SENHORA DAS GRAÇAS - ANTIGO ALFA - CG Nº 024/2022</v>
      </c>
      <c r="C91" s="10"/>
      <c r="D91" s="11" t="str">
        <f>'[1]TCE - ANEXO III - Preencher'!E100</f>
        <v>ANA PAULA DA CONCEICAO SILVA HERCULANO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10/2024</v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>
        <f>IFERROR(VLOOKUP(B92,'[1]DADOS (OCULTAR)'!$Q$3:$S$136,3,0),"")</f>
        <v>9039744002308</v>
      </c>
      <c r="B92" s="9" t="str">
        <f>'[1]TCE - ANEXO III - Preencher'!C101</f>
        <v>HOSPITAL NOSSA SENHORA DAS GRAÇAS - ANTIGO ALFA - CG Nº 024/2022</v>
      </c>
      <c r="C92" s="10"/>
      <c r="D92" s="11" t="str">
        <f>'[1]TCE - ANEXO III - Preencher'!E101</f>
        <v>ANA PAULA DA CUNHA FERREIRA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5152-05</v>
      </c>
      <c r="G92" s="13" t="str">
        <f>IF('[1]TCE - ANEXO III - Preencher'!H101="","",'[1]TCE - ANEXO III - Preencher'!H101)</f>
        <v>10/2024</v>
      </c>
      <c r="H92" s="14">
        <f>'[1]TCE - ANEXO III - Preencher'!I101</f>
        <v>0</v>
      </c>
      <c r="I92" s="14">
        <f>'[1]TCE - ANEXO III - Preencher'!J101</f>
        <v>138.88640000000001</v>
      </c>
      <c r="J92" s="14">
        <f>'[1]TCE - ANEXO III - Preencher'!K101</f>
        <v>0</v>
      </c>
      <c r="K92" s="15">
        <f>'[1]TCE - ANEXO III - Preencher'!L101</f>
        <v>198.72804968944101</v>
      </c>
      <c r="L92" s="15">
        <f>'[1]TCE - ANEXO III - Preencher'!M101</f>
        <v>29.07</v>
      </c>
      <c r="M92" s="15">
        <f t="shared" si="7"/>
        <v>169.65804968944101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73.55</v>
      </c>
      <c r="U92" s="15">
        <f>'[1]TCE - ANEXO III - Preencher'!V101</f>
        <v>0</v>
      </c>
      <c r="V92" s="16">
        <f t="shared" si="10"/>
        <v>73.55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382.09444968944103</v>
      </c>
    </row>
    <row r="93" spans="1:28" x14ac:dyDescent="0.2">
      <c r="A93" s="8">
        <f>IFERROR(VLOOKUP(B93,'[1]DADOS (OCULTAR)'!$Q$3:$S$136,3,0),"")</f>
        <v>9039744002308</v>
      </c>
      <c r="B93" s="9" t="str">
        <f>'[1]TCE - ANEXO III - Preencher'!C102</f>
        <v>HOSPITAL NOSSA SENHORA DAS GRAÇAS - ANTIGO ALFA - CG Nº 024/2022</v>
      </c>
      <c r="C93" s="10"/>
      <c r="D93" s="11" t="str">
        <f>'[1]TCE - ANEXO III - Preencher'!E102</f>
        <v>ANA PAULA FERRO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 t="str">
        <f>IF('[1]TCE - ANEXO III - Preencher'!H102="","",'[1]TCE - ANEXO III - Preencher'!H102)</f>
        <v>10/2024</v>
      </c>
      <c r="H93" s="14">
        <f>'[1]TCE - ANEXO III - Preencher'!I102</f>
        <v>0</v>
      </c>
      <c r="I93" s="14">
        <f>'[1]TCE - ANEXO III - Preencher'!J102</f>
        <v>400.51839999999999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400.51839999999999</v>
      </c>
    </row>
    <row r="94" spans="1:28" x14ac:dyDescent="0.2">
      <c r="A94" s="8">
        <f>IFERROR(VLOOKUP(B94,'[1]DADOS (OCULTAR)'!$Q$3:$S$136,3,0),"")</f>
        <v>9039744002308</v>
      </c>
      <c r="B94" s="9" t="str">
        <f>'[1]TCE - ANEXO III - Preencher'!C103</f>
        <v>HOSPITAL NOSSA SENHORA DAS GRAÇAS - ANTIGO ALFA - CG Nº 024/2022</v>
      </c>
      <c r="C94" s="10"/>
      <c r="D94" s="11" t="str">
        <f>'[1]TCE - ANEXO III - Preencher'!E103</f>
        <v>ANA PAULA JACOME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1421-05</v>
      </c>
      <c r="G94" s="13" t="str">
        <f>IF('[1]TCE - ANEXO III - Preencher'!H103="","",'[1]TCE - ANEXO III - Preencher'!H103)</f>
        <v>10/2024</v>
      </c>
      <c r="H94" s="14">
        <f>'[1]TCE - ANEXO III - Preencher'!I103</f>
        <v>0</v>
      </c>
      <c r="I94" s="14">
        <f>'[1]TCE - ANEXO III - Preencher'!J103</f>
        <v>819.84399999999994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819.84399999999994</v>
      </c>
    </row>
    <row r="95" spans="1:28" x14ac:dyDescent="0.2">
      <c r="A95" s="8">
        <f>IFERROR(VLOOKUP(B95,'[1]DADOS (OCULTAR)'!$Q$3:$S$136,3,0),"")</f>
        <v>9039744002308</v>
      </c>
      <c r="B95" s="9" t="str">
        <f>'[1]TCE - ANEXO III - Preencher'!C104</f>
        <v>HOSPITAL NOSSA SENHORA DAS GRAÇAS - ANTIGO ALFA - CG Nº 024/2022</v>
      </c>
      <c r="C95" s="10"/>
      <c r="D95" s="11" t="str">
        <f>'[1]TCE - ANEXO III - Preencher'!E104</f>
        <v>ANA PAULA MARIA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2236-05</v>
      </c>
      <c r="G95" s="13" t="str">
        <f>IF('[1]TCE - ANEXO III - Preencher'!H104="","",'[1]TCE - ANEXO III - Preencher'!H104)</f>
        <v>10/2024</v>
      </c>
      <c r="H95" s="14">
        <f>'[1]TCE - ANEXO III - Preencher'!I104</f>
        <v>0</v>
      </c>
      <c r="I95" s="14">
        <f>'[1]TCE - ANEXO III - Preencher'!J104</f>
        <v>256.74160000000001</v>
      </c>
      <c r="J95" s="14">
        <f>'[1]TCE - ANEXO III - Preencher'!K104</f>
        <v>0</v>
      </c>
      <c r="K95" s="15">
        <f>'[1]TCE - ANEXO III - Preencher'!L104</f>
        <v>198.72804968944101</v>
      </c>
      <c r="L95" s="15">
        <f>'[1]TCE - ANEXO III - Preencher'!M104</f>
        <v>2.27</v>
      </c>
      <c r="M95" s="15">
        <f t="shared" si="7"/>
        <v>196.458049689441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453.199649689441</v>
      </c>
    </row>
    <row r="96" spans="1:28" x14ac:dyDescent="0.2">
      <c r="A96" s="8">
        <f>IFERROR(VLOOKUP(B96,'[1]DADOS (OCULTAR)'!$Q$3:$S$136,3,0),"")</f>
        <v>9039744002308</v>
      </c>
      <c r="B96" s="9" t="str">
        <f>'[1]TCE - ANEXO III - Preencher'!C105</f>
        <v>HOSPITAL NOSSA SENHORA DAS GRAÇAS - ANTIGO ALFA - CG Nº 024/2022</v>
      </c>
      <c r="C96" s="10"/>
      <c r="D96" s="11" t="str">
        <f>'[1]TCE - ANEXO III - Preencher'!E105</f>
        <v>ANA PAULA RAMOS FREITAS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3222-25</v>
      </c>
      <c r="G96" s="13" t="str">
        <f>IF('[1]TCE - ANEXO III - Preencher'!H105="","",'[1]TCE - ANEXO III - Preencher'!H105)</f>
        <v>10/2024</v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>
        <f>IFERROR(VLOOKUP(B97,'[1]DADOS (OCULTAR)'!$Q$3:$S$136,3,0),"")</f>
        <v>9039744002308</v>
      </c>
      <c r="B97" s="9" t="str">
        <f>'[1]TCE - ANEXO III - Preencher'!C106</f>
        <v>HOSPITAL NOSSA SENHORA DAS GRAÇAS - ANTIGO ALFA - CG Nº 024/2022</v>
      </c>
      <c r="C97" s="10"/>
      <c r="D97" s="11" t="str">
        <f>'[1]TCE - ANEXO III - Preencher'!E106</f>
        <v>ANA PAULA RODRIGUES DE LIMA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10/2024</v>
      </c>
      <c r="H97" s="14">
        <f>'[1]TCE - ANEXO III - Preencher'!I106</f>
        <v>0</v>
      </c>
      <c r="I97" s="14">
        <f>'[1]TCE - ANEXO III - Preencher'!J106</f>
        <v>296.49279999999999</v>
      </c>
      <c r="J97" s="14">
        <f>'[1]TCE - ANEXO III - Preencher'!K106</f>
        <v>0</v>
      </c>
      <c r="K97" s="15">
        <f>'[1]TCE - ANEXO III - Preencher'!L106</f>
        <v>198.72804968944101</v>
      </c>
      <c r="L97" s="15">
        <f>'[1]TCE - ANEXO III - Preencher'!M106</f>
        <v>28.24</v>
      </c>
      <c r="M97" s="15">
        <f t="shared" si="7"/>
        <v>170.488049689441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466.98084968944102</v>
      </c>
    </row>
    <row r="98" spans="1:28" x14ac:dyDescent="0.2">
      <c r="A98" s="8">
        <f>IFERROR(VLOOKUP(B98,'[1]DADOS (OCULTAR)'!$Q$3:$S$136,3,0),"")</f>
        <v>9039744002308</v>
      </c>
      <c r="B98" s="9" t="str">
        <f>'[1]TCE - ANEXO III - Preencher'!C107</f>
        <v>HOSPITAL NOSSA SENHORA DAS GRAÇAS - ANTIGO ALFA - CG Nº 024/2022</v>
      </c>
      <c r="C98" s="10"/>
      <c r="D98" s="11" t="str">
        <f>'[1]TCE - ANEXO III - Preencher'!E107</f>
        <v>ANA PAULA VANESSA MARIA DE SANTANA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10/2024</v>
      </c>
      <c r="H98" s="14">
        <f>'[1]TCE - ANEXO III - Preencher'!I107</f>
        <v>0</v>
      </c>
      <c r="I98" s="14">
        <f>'[1]TCE - ANEXO III - Preencher'!J107</f>
        <v>273.24799999999999</v>
      </c>
      <c r="J98" s="14">
        <f>'[1]TCE - ANEXO III - Preencher'!K107</f>
        <v>0</v>
      </c>
      <c r="K98" s="15">
        <f>'[1]TCE - ANEXO III - Preencher'!L107</f>
        <v>198.72804968944101</v>
      </c>
      <c r="L98" s="15">
        <f>'[1]TCE - ANEXO III - Preencher'!M107</f>
        <v>28.24</v>
      </c>
      <c r="M98" s="15">
        <f t="shared" si="7"/>
        <v>170.488049689441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443.73604968944096</v>
      </c>
    </row>
    <row r="99" spans="1:28" x14ac:dyDescent="0.2">
      <c r="A99" s="8">
        <f>IFERROR(VLOOKUP(B99,'[1]DADOS (OCULTAR)'!$Q$3:$S$136,3,0),"")</f>
        <v>9039744002308</v>
      </c>
      <c r="B99" s="9" t="str">
        <f>'[1]TCE - ANEXO III - Preencher'!C108</f>
        <v>HOSPITAL NOSSA SENHORA DAS GRAÇAS - ANTIGO ALFA - CG Nº 024/2022</v>
      </c>
      <c r="C99" s="10"/>
      <c r="D99" s="11" t="str">
        <f>'[1]TCE - ANEXO III - Preencher'!E108</f>
        <v>ANA PETRUCIA CALADO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 t="str">
        <f>IF('[1]TCE - ANEXO III - Preencher'!H108="","",'[1]TCE - ANEXO III - Preencher'!H108)</f>
        <v>10/2024</v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>
        <f>IFERROR(VLOOKUP(B100,'[1]DADOS (OCULTAR)'!$Q$3:$S$136,3,0),"")</f>
        <v>9039744002308</v>
      </c>
      <c r="B100" s="9" t="str">
        <f>'[1]TCE - ANEXO III - Preencher'!C109</f>
        <v>HOSPITAL NOSSA SENHORA DAS GRAÇAS - ANTIGO ALFA - CG Nº 024/2022</v>
      </c>
      <c r="C100" s="10"/>
      <c r="D100" s="11" t="str">
        <f>'[1]TCE - ANEXO III - Preencher'!E109</f>
        <v>ANA RAIANY SANTOS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2237-10</v>
      </c>
      <c r="G100" s="13" t="str">
        <f>IF('[1]TCE - ANEXO III - Preencher'!H109="","",'[1]TCE - ANEXO III - Preencher'!H109)</f>
        <v>10/2024</v>
      </c>
      <c r="H100" s="14">
        <f>'[1]TCE - ANEXO III - Preencher'!I109</f>
        <v>0</v>
      </c>
      <c r="I100" s="14">
        <f>'[1]TCE - ANEXO III - Preencher'!J109</f>
        <v>313.8272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313.8272</v>
      </c>
    </row>
    <row r="101" spans="1:28" x14ac:dyDescent="0.2">
      <c r="A101" s="8">
        <f>IFERROR(VLOOKUP(B101,'[1]DADOS (OCULTAR)'!$Q$3:$S$136,3,0),"")</f>
        <v>9039744002308</v>
      </c>
      <c r="B101" s="9" t="str">
        <f>'[1]TCE - ANEXO III - Preencher'!C110</f>
        <v>HOSPITAL NOSSA SENHORA DAS GRAÇAS - ANTIGO ALFA - CG Nº 024/2022</v>
      </c>
      <c r="C101" s="10"/>
      <c r="D101" s="11" t="str">
        <f>'[1]TCE - ANEXO III - Preencher'!E110</f>
        <v>ANA ROSA MELO CORREA LIMA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1312-10</v>
      </c>
      <c r="G101" s="13" t="str">
        <f>IF('[1]TCE - ANEXO III - Preencher'!H110="","",'[1]TCE - ANEXO III - Preencher'!H110)</f>
        <v>10/2024</v>
      </c>
      <c r="H101" s="14">
        <f>'[1]TCE - ANEXO III - Preencher'!I110</f>
        <v>0</v>
      </c>
      <c r="I101" s="14">
        <f>'[1]TCE - ANEXO III - Preencher'!J110</f>
        <v>1350.4295999999999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1350.4295999999999</v>
      </c>
    </row>
    <row r="102" spans="1:28" x14ac:dyDescent="0.2">
      <c r="A102" s="8">
        <f>IFERROR(VLOOKUP(B102,'[1]DADOS (OCULTAR)'!$Q$3:$S$136,3,0),"")</f>
        <v>9039744002308</v>
      </c>
      <c r="B102" s="9" t="str">
        <f>'[1]TCE - ANEXO III - Preencher'!C111</f>
        <v>HOSPITAL NOSSA SENHORA DAS GRAÇAS - ANTIGO ALFA - CG Nº 024/2022</v>
      </c>
      <c r="C102" s="10"/>
      <c r="D102" s="11" t="str">
        <f>'[1]TCE - ANEXO III - Preencher'!E111</f>
        <v>ANA RUTE FIRMINO COSTA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5211-30</v>
      </c>
      <c r="G102" s="13" t="str">
        <f>IF('[1]TCE - ANEXO III - Preencher'!H111="","",'[1]TCE - ANEXO III - Preencher'!H111)</f>
        <v>10/2024</v>
      </c>
      <c r="H102" s="14">
        <f>'[1]TCE - ANEXO III - Preencher'!I111</f>
        <v>0</v>
      </c>
      <c r="I102" s="14">
        <f>'[1]TCE - ANEXO III - Preencher'!J111</f>
        <v>132.24799999999999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129.5352274774819</v>
      </c>
      <c r="R102" s="15">
        <f>'[1]TCE - ANEXO III - Preencher'!S111</f>
        <v>96.6</v>
      </c>
      <c r="S102" s="16">
        <f t="shared" si="9"/>
        <v>32.935227477481902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165.18322747748189</v>
      </c>
    </row>
    <row r="103" spans="1:28" x14ac:dyDescent="0.2">
      <c r="A103" s="8">
        <f>IFERROR(VLOOKUP(B103,'[1]DADOS (OCULTAR)'!$Q$3:$S$136,3,0),"")</f>
        <v>9039744002308</v>
      </c>
      <c r="B103" s="9" t="str">
        <f>'[1]TCE - ANEXO III - Preencher'!C112</f>
        <v>HOSPITAL NOSSA SENHORA DAS GRAÇAS - ANTIGO ALFA - CG Nº 024/2022</v>
      </c>
      <c r="C103" s="10"/>
      <c r="D103" s="11" t="str">
        <f>'[1]TCE - ANEXO III - Preencher'!E112</f>
        <v>ANAMARIA BESSA CUNHA FORTES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 t="str">
        <f>IF('[1]TCE - ANEXO III - Preencher'!H112="","",'[1]TCE - ANEXO III - Preencher'!H112)</f>
        <v>10/2024</v>
      </c>
      <c r="H103" s="14">
        <f>'[1]TCE - ANEXO III - Preencher'!I112</f>
        <v>0</v>
      </c>
      <c r="I103" s="14">
        <f>'[1]TCE - ANEXO III - Preencher'!J112</f>
        <v>472.60079999999999</v>
      </c>
      <c r="J103" s="14">
        <f>'[1]TCE - ANEXO III - Preencher'!K112</f>
        <v>0</v>
      </c>
      <c r="K103" s="15">
        <f>'[1]TCE - ANEXO III - Preencher'!L112</f>
        <v>198.72804968944101</v>
      </c>
      <c r="L103" s="15">
        <f>'[1]TCE - ANEXO III - Preencher'!M112</f>
        <v>3.33</v>
      </c>
      <c r="M103" s="15">
        <f t="shared" si="7"/>
        <v>195.398049689441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667.99884968944093</v>
      </c>
    </row>
    <row r="104" spans="1:28" x14ac:dyDescent="0.2">
      <c r="A104" s="8">
        <f>IFERROR(VLOOKUP(B104,'[1]DADOS (OCULTAR)'!$Q$3:$S$136,3,0),"")</f>
        <v>9039744002308</v>
      </c>
      <c r="B104" s="9" t="str">
        <f>'[1]TCE - ANEXO III - Preencher'!C113</f>
        <v>HOSPITAL NOSSA SENHORA DAS GRAÇAS - ANTIGO ALFA - CG Nº 024/2022</v>
      </c>
      <c r="C104" s="10"/>
      <c r="D104" s="11" t="str">
        <f>'[1]TCE - ANEXO III - Preencher'!E113</f>
        <v>ANDERSON BRASIL XAVIER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2236-05</v>
      </c>
      <c r="G104" s="13" t="str">
        <f>IF('[1]TCE - ANEXO III - Preencher'!H113="","",'[1]TCE - ANEXO III - Preencher'!H113)</f>
        <v>10/2024</v>
      </c>
      <c r="H104" s="14">
        <f>'[1]TCE - ANEXO III - Preencher'!I113</f>
        <v>0</v>
      </c>
      <c r="I104" s="14">
        <f>'[1]TCE - ANEXO III - Preencher'!J113</f>
        <v>137.5752</v>
      </c>
      <c r="J104" s="14">
        <f>'[1]TCE - ANEXO III - Preencher'!K113</f>
        <v>0</v>
      </c>
      <c r="K104" s="15">
        <f>'[1]TCE - ANEXO III - Preencher'!L113</f>
        <v>198.72804968944101</v>
      </c>
      <c r="L104" s="15">
        <f>'[1]TCE - ANEXO III - Preencher'!M113</f>
        <v>2.27</v>
      </c>
      <c r="M104" s="15">
        <f t="shared" si="7"/>
        <v>196.458049689441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51.933387173245642</v>
      </c>
      <c r="R104" s="15">
        <f>'[1]TCE - ANEXO III - Preencher'!S113</f>
        <v>69.680000000000007</v>
      </c>
      <c r="S104" s="16">
        <f t="shared" si="9"/>
        <v>-17.746612826754365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316.28663686268663</v>
      </c>
    </row>
    <row r="105" spans="1:28" x14ac:dyDescent="0.2">
      <c r="A105" s="8">
        <f>IFERROR(VLOOKUP(B105,'[1]DADOS (OCULTAR)'!$Q$3:$S$136,3,0),"")</f>
        <v>9039744002308</v>
      </c>
      <c r="B105" s="9" t="str">
        <f>'[1]TCE - ANEXO III - Preencher'!C114</f>
        <v>HOSPITAL NOSSA SENHORA DAS GRAÇAS - ANTIGO ALFA - CG Nº 024/2022</v>
      </c>
      <c r="C105" s="10"/>
      <c r="D105" s="11" t="str">
        <f>'[1]TCE - ANEXO III - Preencher'!E114</f>
        <v>ANDERSON DA SILVA REIS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4110-10</v>
      </c>
      <c r="G105" s="13" t="str">
        <f>IF('[1]TCE - ANEXO III - Preencher'!H114="","",'[1]TCE - ANEXO III - Preencher'!H114)</f>
        <v>10/2024</v>
      </c>
      <c r="H105" s="14">
        <f>'[1]TCE - ANEXO III - Preencher'!I114</f>
        <v>0</v>
      </c>
      <c r="I105" s="14">
        <f>'[1]TCE - ANEXO III - Preencher'!J114</f>
        <v>175.44880000000001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175.44880000000001</v>
      </c>
    </row>
    <row r="106" spans="1:28" x14ac:dyDescent="0.2">
      <c r="A106" s="8">
        <f>IFERROR(VLOOKUP(B106,'[1]DADOS (OCULTAR)'!$Q$3:$S$136,3,0),"")</f>
        <v>9039744002308</v>
      </c>
      <c r="B106" s="9" t="str">
        <f>'[1]TCE - ANEXO III - Preencher'!C115</f>
        <v>HOSPITAL NOSSA SENHORA DAS GRAÇAS - ANTIGO ALFA - CG Nº 024/2022</v>
      </c>
      <c r="C106" s="10"/>
      <c r="D106" s="11" t="str">
        <f>'[1]TCE - ANEXO III - Preencher'!E115</f>
        <v>ANDERSON DE LIMA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10/2024</v>
      </c>
      <c r="H106" s="14">
        <f>'[1]TCE - ANEXO III - Preencher'!I115</f>
        <v>0</v>
      </c>
      <c r="I106" s="14">
        <f>'[1]TCE - ANEXO III - Preencher'!J115</f>
        <v>370.47199999999998</v>
      </c>
      <c r="J106" s="14">
        <f>'[1]TCE - ANEXO III - Preencher'!K115</f>
        <v>0</v>
      </c>
      <c r="K106" s="15">
        <f>'[1]TCE - ANEXO III - Preencher'!L115</f>
        <v>198.72804968944101</v>
      </c>
      <c r="L106" s="15">
        <f>'[1]TCE - ANEXO III - Preencher'!M115</f>
        <v>28.24</v>
      </c>
      <c r="M106" s="15">
        <f t="shared" si="7"/>
        <v>170.488049689441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540.96004968944101</v>
      </c>
    </row>
    <row r="107" spans="1:28" x14ac:dyDescent="0.2">
      <c r="A107" s="8">
        <f>IFERROR(VLOOKUP(B107,'[1]DADOS (OCULTAR)'!$Q$3:$S$136,3,0),"")</f>
        <v>9039744002308</v>
      </c>
      <c r="B107" s="9" t="str">
        <f>'[1]TCE - ANEXO III - Preencher'!C116</f>
        <v>HOSPITAL NOSSA SENHORA DAS GRAÇAS - ANTIGO ALFA - CG Nº 024/2022</v>
      </c>
      <c r="C107" s="10"/>
      <c r="D107" s="11" t="str">
        <f>'[1]TCE - ANEXO III - Preencher'!E116</f>
        <v>ANDERSON PEREIRA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4110-10</v>
      </c>
      <c r="G107" s="13" t="str">
        <f>IF('[1]TCE - ANEXO III - Preencher'!H116="","",'[1]TCE - ANEXO III - Preencher'!H116)</f>
        <v>10/2024</v>
      </c>
      <c r="H107" s="14">
        <f>'[1]TCE - ANEXO III - Preencher'!I116</f>
        <v>0</v>
      </c>
      <c r="I107" s="14">
        <f>'[1]TCE - ANEXO III - Preencher'!J116</f>
        <v>123.4568</v>
      </c>
      <c r="J107" s="14">
        <f>'[1]TCE - ANEXO III - Preencher'!K116</f>
        <v>0</v>
      </c>
      <c r="K107" s="15">
        <f>'[1]TCE - ANEXO III - Preencher'!L116</f>
        <v>198.72804968944101</v>
      </c>
      <c r="L107" s="15">
        <f>'[1]TCE - ANEXO III - Preencher'!M116</f>
        <v>28.87</v>
      </c>
      <c r="M107" s="15">
        <f t="shared" si="7"/>
        <v>169.858049689441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293.31484968944102</v>
      </c>
    </row>
    <row r="108" spans="1:28" x14ac:dyDescent="0.2">
      <c r="A108" s="8">
        <f>IFERROR(VLOOKUP(B108,'[1]DADOS (OCULTAR)'!$Q$3:$S$136,3,0),"")</f>
        <v>9039744002308</v>
      </c>
      <c r="B108" s="9" t="str">
        <f>'[1]TCE - ANEXO III - Preencher'!C117</f>
        <v>HOSPITAL NOSSA SENHORA DAS GRAÇAS - ANTIGO ALFA - CG Nº 024/2022</v>
      </c>
      <c r="C108" s="10"/>
      <c r="D108" s="11" t="str">
        <f>'[1]TCE - ANEXO III - Preencher'!E117</f>
        <v>ANDESON DE ALBUQUERQUE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5151-10</v>
      </c>
      <c r="G108" s="13" t="str">
        <f>IF('[1]TCE - ANEXO III - Preencher'!H117="","",'[1]TCE - ANEXO III - Preencher'!H117)</f>
        <v>10/2024</v>
      </c>
      <c r="H108" s="14">
        <f>'[1]TCE - ANEXO III - Preencher'!I117</f>
        <v>0</v>
      </c>
      <c r="I108" s="14">
        <f>'[1]TCE - ANEXO III - Preencher'!J117</f>
        <v>157.11840000000001</v>
      </c>
      <c r="J108" s="14">
        <f>'[1]TCE - ANEXO III - Preencher'!K117</f>
        <v>0</v>
      </c>
      <c r="K108" s="15">
        <f>'[1]TCE - ANEXO III - Preencher'!L117</f>
        <v>198.72804968944101</v>
      </c>
      <c r="L108" s="15">
        <f>'[1]TCE - ANEXO III - Preencher'!M117</f>
        <v>28.87</v>
      </c>
      <c r="M108" s="15">
        <f t="shared" si="7"/>
        <v>169.858049689441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135.63414860003027</v>
      </c>
      <c r="R108" s="15">
        <f>'[1]TCE - ANEXO III - Preencher'!S117</f>
        <v>86.61</v>
      </c>
      <c r="S108" s="16">
        <f t="shared" si="9"/>
        <v>49.024148600030273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376.00059828947127</v>
      </c>
    </row>
    <row r="109" spans="1:28" x14ac:dyDescent="0.2">
      <c r="A109" s="8">
        <f>IFERROR(VLOOKUP(B109,'[1]DADOS (OCULTAR)'!$Q$3:$S$136,3,0),"")</f>
        <v>9039744002308</v>
      </c>
      <c r="B109" s="9" t="str">
        <f>'[1]TCE - ANEXO III - Preencher'!C118</f>
        <v>HOSPITAL NOSSA SENHORA DAS GRAÇAS - ANTIGO ALFA - CG Nº 024/2022</v>
      </c>
      <c r="C109" s="10"/>
      <c r="D109" s="11" t="str">
        <f>'[1]TCE - ANEXO III - Preencher'!E118</f>
        <v>ANDESON DE ALBUQUERQUE DA SILVA JUNIOR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5151-10</v>
      </c>
      <c r="G109" s="13" t="str">
        <f>IF('[1]TCE - ANEXO III - Preencher'!H118="","",'[1]TCE - ANEXO III - Preencher'!H118)</f>
        <v>10/2024</v>
      </c>
      <c r="H109" s="14">
        <f>'[1]TCE - ANEXO III - Preencher'!I118</f>
        <v>0</v>
      </c>
      <c r="I109" s="14">
        <f>'[1]TCE - ANEXO III - Preencher'!J118</f>
        <v>140.25200000000001</v>
      </c>
      <c r="J109" s="14">
        <f>'[1]TCE - ANEXO III - Preencher'!K118</f>
        <v>0</v>
      </c>
      <c r="K109" s="15">
        <f>'[1]TCE - ANEXO III - Preencher'!L118</f>
        <v>198.72804968944101</v>
      </c>
      <c r="L109" s="15">
        <f>'[1]TCE - ANEXO III - Preencher'!M118</f>
        <v>28.87</v>
      </c>
      <c r="M109" s="15">
        <f t="shared" si="7"/>
        <v>169.858049689441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127.22891276727451</v>
      </c>
      <c r="R109" s="15">
        <f>'[1]TCE - ANEXO III - Preencher'!S118</f>
        <v>81.44</v>
      </c>
      <c r="S109" s="16">
        <f t="shared" si="9"/>
        <v>45.78891276727451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355.89896245671548</v>
      </c>
    </row>
    <row r="110" spans="1:28" x14ac:dyDescent="0.2">
      <c r="A110" s="8">
        <f>IFERROR(VLOOKUP(B110,'[1]DADOS (OCULTAR)'!$Q$3:$S$136,3,0),"")</f>
        <v>9039744002308</v>
      </c>
      <c r="B110" s="9" t="str">
        <f>'[1]TCE - ANEXO III - Preencher'!C119</f>
        <v>HOSPITAL NOSSA SENHORA DAS GRAÇAS - ANTIGO ALFA - CG Nº 024/2022</v>
      </c>
      <c r="C110" s="10"/>
      <c r="D110" s="11" t="str">
        <f>'[1]TCE - ANEXO III - Preencher'!E119</f>
        <v>ANDRE ANDREWS PEREIRA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5163-45</v>
      </c>
      <c r="G110" s="13" t="str">
        <f>IF('[1]TCE - ANEXO III - Preencher'!H119="","",'[1]TCE - ANEXO III - Preencher'!H119)</f>
        <v>10/2024</v>
      </c>
      <c r="H110" s="14">
        <f>'[1]TCE - ANEXO III - Preencher'!I119</f>
        <v>0</v>
      </c>
      <c r="I110" s="14">
        <f>'[1]TCE - ANEXO III - Preencher'!J119</f>
        <v>158.01840000000001</v>
      </c>
      <c r="J110" s="14">
        <f>'[1]TCE - ANEXO III - Preencher'!K119</f>
        <v>0</v>
      </c>
      <c r="K110" s="15">
        <f>'[1]TCE - ANEXO III - Preencher'!L119</f>
        <v>198.72804968944101</v>
      </c>
      <c r="L110" s="15">
        <f>'[1]TCE - ANEXO III - Preencher'!M119</f>
        <v>28.87</v>
      </c>
      <c r="M110" s="15">
        <f t="shared" si="7"/>
        <v>169.858049689441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253.30745025861083</v>
      </c>
      <c r="R110" s="15">
        <f>'[1]TCE - ANEXO III - Preencher'!S119</f>
        <v>86.61</v>
      </c>
      <c r="S110" s="16">
        <f t="shared" si="9"/>
        <v>166.69745025861084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494.57389994805186</v>
      </c>
    </row>
    <row r="111" spans="1:28" x14ac:dyDescent="0.2">
      <c r="A111" s="8">
        <f>IFERROR(VLOOKUP(B111,'[1]DADOS (OCULTAR)'!$Q$3:$S$136,3,0),"")</f>
        <v>9039744002308</v>
      </c>
      <c r="B111" s="9" t="str">
        <f>'[1]TCE - ANEXO III - Preencher'!C120</f>
        <v>HOSPITAL NOSSA SENHORA DAS GRAÇAS - ANTIGO ALFA - CG Nº 024/2022</v>
      </c>
      <c r="C111" s="10"/>
      <c r="D111" s="11" t="str">
        <f>'[1]TCE - ANEXO III - Preencher'!E120</f>
        <v>ANDRE GOMES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5143-20</v>
      </c>
      <c r="G111" s="13" t="str">
        <f>IF('[1]TCE - ANEXO III - Preencher'!H120="","",'[1]TCE - ANEXO III - Preencher'!H120)</f>
        <v>10/2024</v>
      </c>
      <c r="H111" s="14">
        <f>'[1]TCE - ANEXO III - Preencher'!I120</f>
        <v>0</v>
      </c>
      <c r="I111" s="14">
        <f>'[1]TCE - ANEXO III - Preencher'!J120</f>
        <v>156.28880000000001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156.28880000000001</v>
      </c>
    </row>
    <row r="112" spans="1:28" x14ac:dyDescent="0.2">
      <c r="A112" s="8">
        <f>IFERROR(VLOOKUP(B112,'[1]DADOS (OCULTAR)'!$Q$3:$S$136,3,0),"")</f>
        <v>9039744002308</v>
      </c>
      <c r="B112" s="9" t="str">
        <f>'[1]TCE - ANEXO III - Preencher'!C121</f>
        <v>HOSPITAL NOSSA SENHORA DAS GRAÇAS - ANTIGO ALFA - CG Nº 024/2022</v>
      </c>
      <c r="C112" s="10"/>
      <c r="D112" s="11" t="str">
        <f>'[1]TCE - ANEXO III - Preencher'!E121</f>
        <v>ANDRE LUIS MARTINS DE ARAUJO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5143-20</v>
      </c>
      <c r="G112" s="13" t="str">
        <f>IF('[1]TCE - ANEXO III - Preencher'!H121="","",'[1]TCE - ANEXO III - Preencher'!H121)</f>
        <v>10/2024</v>
      </c>
      <c r="H112" s="14">
        <f>'[1]TCE - ANEXO III - Preencher'!I121</f>
        <v>0</v>
      </c>
      <c r="I112" s="14">
        <f>'[1]TCE - ANEXO III - Preencher'!J121</f>
        <v>32.217599999999997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32.217599999999997</v>
      </c>
    </row>
    <row r="113" spans="1:28" x14ac:dyDescent="0.2">
      <c r="A113" s="8">
        <f>IFERROR(VLOOKUP(B113,'[1]DADOS (OCULTAR)'!$Q$3:$S$136,3,0),"")</f>
        <v>9039744002308</v>
      </c>
      <c r="B113" s="9" t="str">
        <f>'[1]TCE - ANEXO III - Preencher'!C122</f>
        <v>HOSPITAL NOSSA SENHORA DAS GRAÇAS - ANTIGO ALFA - CG Nº 024/2022</v>
      </c>
      <c r="C113" s="10"/>
      <c r="D113" s="11" t="str">
        <f>'[1]TCE - ANEXO III - Preencher'!E122</f>
        <v>ANDRE LUIZ CAVALCANTI VILARINS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7823-05</v>
      </c>
      <c r="G113" s="13" t="str">
        <f>IF('[1]TCE - ANEXO III - Preencher'!H122="","",'[1]TCE - ANEXO III - Preencher'!H122)</f>
        <v>10/2024</v>
      </c>
      <c r="H113" s="14">
        <f>'[1]TCE - ANEXO III - Preencher'!I122</f>
        <v>0</v>
      </c>
      <c r="I113" s="14">
        <f>'[1]TCE - ANEXO III - Preencher'!J122</f>
        <v>121.19199999999999</v>
      </c>
      <c r="J113" s="14">
        <f>'[1]TCE - ANEXO III - Preencher'!K122</f>
        <v>0</v>
      </c>
      <c r="K113" s="15">
        <f>'[1]TCE - ANEXO III - Preencher'!L122</f>
        <v>198.72804968944101</v>
      </c>
      <c r="L113" s="15">
        <f>'[1]TCE - ANEXO III - Preencher'!M122</f>
        <v>32.17</v>
      </c>
      <c r="M113" s="15">
        <f t="shared" si="7"/>
        <v>166.55804968944102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387.79122358270291</v>
      </c>
      <c r="R113" s="15">
        <f>'[1]TCE - ANEXO III - Preencher'!S122</f>
        <v>0</v>
      </c>
      <c r="S113" s="16">
        <f t="shared" si="9"/>
        <v>387.79122358270291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675.54127327214394</v>
      </c>
    </row>
    <row r="114" spans="1:28" x14ac:dyDescent="0.2">
      <c r="A114" s="8">
        <f>IFERROR(VLOOKUP(B114,'[1]DADOS (OCULTAR)'!$Q$3:$S$136,3,0),"")</f>
        <v>9039744002308</v>
      </c>
      <c r="B114" s="9" t="str">
        <f>'[1]TCE - ANEXO III - Preencher'!C123</f>
        <v>HOSPITAL NOSSA SENHORA DAS GRAÇAS - ANTIGO ALFA - CG Nº 024/2022</v>
      </c>
      <c r="C114" s="10"/>
      <c r="D114" s="11" t="str">
        <f>'[1]TCE - ANEXO III - Preencher'!E123</f>
        <v>ANDRE PAIXAO DO NASCIMENTO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7241-10</v>
      </c>
      <c r="G114" s="13" t="str">
        <f>IF('[1]TCE - ANEXO III - Preencher'!H123="","",'[1]TCE - ANEXO III - Preencher'!H123)</f>
        <v>10/2024</v>
      </c>
      <c r="H114" s="14">
        <f>'[1]TCE - ANEXO III - Preencher'!I123</f>
        <v>0</v>
      </c>
      <c r="I114" s="14">
        <f>'[1]TCE - ANEXO III - Preencher'!J123</f>
        <v>295.46080000000001</v>
      </c>
      <c r="J114" s="14">
        <f>'[1]TCE - ANEXO III - Preencher'!K123</f>
        <v>0</v>
      </c>
      <c r="K114" s="15">
        <f>'[1]TCE - ANEXO III - Preencher'!L123</f>
        <v>198.72804968944101</v>
      </c>
      <c r="L114" s="15">
        <f>'[1]TCE - ANEXO III - Preencher'!M123</f>
        <v>33.26</v>
      </c>
      <c r="M114" s="15">
        <f t="shared" si="7"/>
        <v>165.46804968944102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127.22891276727451</v>
      </c>
      <c r="R114" s="15">
        <f>'[1]TCE - ANEXO III - Preencher'!S123</f>
        <v>99.79</v>
      </c>
      <c r="S114" s="16">
        <f t="shared" si="9"/>
        <v>27.438912767274502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488.36776245671547</v>
      </c>
    </row>
    <row r="115" spans="1:28" x14ac:dyDescent="0.2">
      <c r="A115" s="8">
        <f>IFERROR(VLOOKUP(B115,'[1]DADOS (OCULTAR)'!$Q$3:$S$136,3,0),"")</f>
        <v>9039744002308</v>
      </c>
      <c r="B115" s="9" t="str">
        <f>'[1]TCE - ANEXO III - Preencher'!C124</f>
        <v>HOSPITAL NOSSA SENHORA DAS GRAÇAS - ANTIGO ALFA - CG Nº 024/2022</v>
      </c>
      <c r="C115" s="10"/>
      <c r="D115" s="11" t="str">
        <f>'[1]TCE - ANEXO III - Preencher'!E124</f>
        <v>ANDREA CASTRO FREITAS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4110-10</v>
      </c>
      <c r="G115" s="13" t="str">
        <f>IF('[1]TCE - ANEXO III - Preencher'!H124="","",'[1]TCE - ANEXO III - Preencher'!H124)</f>
        <v>10/2024</v>
      </c>
      <c r="H115" s="14">
        <f>'[1]TCE - ANEXO III - Preencher'!I124</f>
        <v>0</v>
      </c>
      <c r="I115" s="14">
        <f>'[1]TCE - ANEXO III - Preencher'!J124</f>
        <v>116.8984</v>
      </c>
      <c r="J115" s="14">
        <f>'[1]TCE - ANEXO III - Preencher'!K124</f>
        <v>0</v>
      </c>
      <c r="K115" s="15">
        <f>'[1]TCE - ANEXO III - Preencher'!L124</f>
        <v>198.72804968944101</v>
      </c>
      <c r="L115" s="15">
        <f>'[1]TCE - ANEXO III - Preencher'!M124</f>
        <v>28.87</v>
      </c>
      <c r="M115" s="15">
        <f t="shared" si="7"/>
        <v>169.858049689441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387.79122358270291</v>
      </c>
      <c r="R115" s="15">
        <f>'[1]TCE - ANEXO III - Preencher'!S124</f>
        <v>83.73</v>
      </c>
      <c r="S115" s="16">
        <f t="shared" si="9"/>
        <v>304.06122358270289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590.81767327214391</v>
      </c>
    </row>
    <row r="116" spans="1:28" x14ac:dyDescent="0.2">
      <c r="A116" s="8">
        <f>IFERROR(VLOOKUP(B116,'[1]DADOS (OCULTAR)'!$Q$3:$S$136,3,0),"")</f>
        <v>9039744002308</v>
      </c>
      <c r="B116" s="9" t="str">
        <f>'[1]TCE - ANEXO III - Preencher'!C125</f>
        <v>HOSPITAL NOSSA SENHORA DAS GRAÇAS - ANTIGO ALFA - CG Nº 024/2022</v>
      </c>
      <c r="C116" s="10"/>
      <c r="D116" s="11" t="str">
        <f>'[1]TCE - ANEXO III - Preencher'!E125</f>
        <v>ANDREA LIRA PEREIRA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10/2024</v>
      </c>
      <c r="H116" s="14">
        <f>'[1]TCE - ANEXO III - Preencher'!I125</f>
        <v>0</v>
      </c>
      <c r="I116" s="14">
        <f>'[1]TCE - ANEXO III - Preencher'!J125</f>
        <v>288.9744</v>
      </c>
      <c r="J116" s="14">
        <f>'[1]TCE - ANEXO III - Preencher'!K125</f>
        <v>0</v>
      </c>
      <c r="K116" s="15">
        <f>'[1]TCE - ANEXO III - Preencher'!L125</f>
        <v>198.72804968944101</v>
      </c>
      <c r="L116" s="15">
        <f>'[1]TCE - ANEXO III - Preencher'!M125</f>
        <v>28.24</v>
      </c>
      <c r="M116" s="15">
        <f t="shared" si="7"/>
        <v>170.488049689441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459.46244968944097</v>
      </c>
    </row>
    <row r="117" spans="1:28" x14ac:dyDescent="0.2">
      <c r="A117" s="8">
        <f>IFERROR(VLOOKUP(B117,'[1]DADOS (OCULTAR)'!$Q$3:$S$136,3,0),"")</f>
        <v>9039744002308</v>
      </c>
      <c r="B117" s="9" t="str">
        <f>'[1]TCE - ANEXO III - Preencher'!C126</f>
        <v>HOSPITAL NOSSA SENHORA DAS GRAÇAS - ANTIGO ALFA - CG Nº 024/2022</v>
      </c>
      <c r="C117" s="10"/>
      <c r="D117" s="11" t="str">
        <f>'[1]TCE - ANEXO III - Preencher'!E126</f>
        <v>ANDREA LUCIA FARIAS DE SOUZA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10/2024</v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>
        <f>IFERROR(VLOOKUP(B118,'[1]DADOS (OCULTAR)'!$Q$3:$S$136,3,0),"")</f>
        <v>9039744002308</v>
      </c>
      <c r="B118" s="9" t="str">
        <f>'[1]TCE - ANEXO III - Preencher'!C127</f>
        <v>HOSPITAL NOSSA SENHORA DAS GRAÇAS - ANTIGO ALFA - CG Nº 024/2022</v>
      </c>
      <c r="C118" s="10"/>
      <c r="D118" s="11" t="str">
        <f>'[1]TCE - ANEXO III - Preencher'!E127</f>
        <v>ANDREA MAYARA ROCHA DE MELO ALBUQUERQUE UGIETTE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2237-10</v>
      </c>
      <c r="G118" s="13" t="str">
        <f>IF('[1]TCE - ANEXO III - Preencher'!H127="","",'[1]TCE - ANEXO III - Preencher'!H127)</f>
        <v>10/2024</v>
      </c>
      <c r="H118" s="14">
        <f>'[1]TCE - ANEXO III - Preencher'!I127</f>
        <v>0</v>
      </c>
      <c r="I118" s="14">
        <f>'[1]TCE - ANEXO III - Preencher'!J127</f>
        <v>428.88479999999998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428.88479999999998</v>
      </c>
    </row>
    <row r="119" spans="1:28" x14ac:dyDescent="0.2">
      <c r="A119" s="8">
        <f>IFERROR(VLOOKUP(B119,'[1]DADOS (OCULTAR)'!$Q$3:$S$136,3,0),"")</f>
        <v>9039744002308</v>
      </c>
      <c r="B119" s="9" t="str">
        <f>'[1]TCE - ANEXO III - Preencher'!C128</f>
        <v>HOSPITAL NOSSA SENHORA DAS GRAÇAS - ANTIGO ALFA - CG Nº 024/2022</v>
      </c>
      <c r="C119" s="10"/>
      <c r="D119" s="11" t="str">
        <f>'[1]TCE - ANEXO III - Preencher'!E128</f>
        <v>ANDREA VANESSA MOREIRA DE MELO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2234-45</v>
      </c>
      <c r="G119" s="13" t="str">
        <f>IF('[1]TCE - ANEXO III - Preencher'!H128="","",'[1]TCE - ANEXO III - Preencher'!H128)</f>
        <v>10/2024</v>
      </c>
      <c r="H119" s="14">
        <f>'[1]TCE - ANEXO III - Preencher'!I128</f>
        <v>0</v>
      </c>
      <c r="I119" s="14">
        <f>'[1]TCE - ANEXO III - Preencher'!J128</f>
        <v>613.21680000000003</v>
      </c>
      <c r="J119" s="14">
        <f>'[1]TCE - ANEXO III - Preencher'!K128</f>
        <v>0</v>
      </c>
      <c r="K119" s="15">
        <f>'[1]TCE - ANEXO III - Preencher'!L128</f>
        <v>198.72804968944101</v>
      </c>
      <c r="L119" s="15">
        <f>'[1]TCE - ANEXO III - Preencher'!M128</f>
        <v>30</v>
      </c>
      <c r="M119" s="15">
        <f t="shared" si="7"/>
        <v>168.72804968944101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781.94484968944107</v>
      </c>
    </row>
    <row r="120" spans="1:28" x14ac:dyDescent="0.2">
      <c r="A120" s="8">
        <f>IFERROR(VLOOKUP(B120,'[1]DADOS (OCULTAR)'!$Q$3:$S$136,3,0),"")</f>
        <v>9039744002308</v>
      </c>
      <c r="B120" s="9" t="str">
        <f>'[1]TCE - ANEXO III - Preencher'!C129</f>
        <v>HOSPITAL NOSSA SENHORA DAS GRAÇAS - ANTIGO ALFA - CG Nº 024/2022</v>
      </c>
      <c r="C120" s="10"/>
      <c r="D120" s="11" t="str">
        <f>'[1]TCE - ANEXO III - Preencher'!E129</f>
        <v>ANDREIA AUGUSTA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10/2024</v>
      </c>
      <c r="H120" s="14">
        <f>'[1]TCE - ANEXO III - Preencher'!I129</f>
        <v>0</v>
      </c>
      <c r="I120" s="14">
        <f>'[1]TCE - ANEXO III - Preencher'!J129</f>
        <v>294.9776</v>
      </c>
      <c r="J120" s="14">
        <f>'[1]TCE - ANEXO III - Preencher'!K129</f>
        <v>0</v>
      </c>
      <c r="K120" s="15">
        <f>'[1]TCE - ANEXO III - Preencher'!L129</f>
        <v>198.72804968944101</v>
      </c>
      <c r="L120" s="15">
        <f>'[1]TCE - ANEXO III - Preencher'!M129</f>
        <v>28.24</v>
      </c>
      <c r="M120" s="15">
        <f t="shared" si="7"/>
        <v>170.488049689441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127.22891276727451</v>
      </c>
      <c r="R120" s="15">
        <f>'[1]TCE - ANEXO III - Preencher'!S129</f>
        <v>84.72</v>
      </c>
      <c r="S120" s="16">
        <f t="shared" si="9"/>
        <v>42.508912767274509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507.97456245671549</v>
      </c>
    </row>
    <row r="121" spans="1:28" x14ac:dyDescent="0.2">
      <c r="A121" s="8">
        <f>IFERROR(VLOOKUP(B121,'[1]DADOS (OCULTAR)'!$Q$3:$S$136,3,0),"")</f>
        <v>9039744002308</v>
      </c>
      <c r="B121" s="9" t="str">
        <f>'[1]TCE - ANEXO III - Preencher'!C130</f>
        <v>HOSPITAL NOSSA SENHORA DAS GRAÇAS - ANTIGO ALFA - CG Nº 024/2022</v>
      </c>
      <c r="C121" s="10"/>
      <c r="D121" s="11" t="str">
        <f>'[1]TCE - ANEXO III - Preencher'!E130</f>
        <v>ANDREIA CARLA ARAUJO DOS SANTOS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10/2024</v>
      </c>
      <c r="H121" s="14">
        <f>'[1]TCE - ANEXO III - Preencher'!I130</f>
        <v>0</v>
      </c>
      <c r="I121" s="14">
        <f>'[1]TCE - ANEXO III - Preencher'!J130</f>
        <v>286.61439999999999</v>
      </c>
      <c r="J121" s="14">
        <f>'[1]TCE - ANEXO III - Preencher'!K130</f>
        <v>0</v>
      </c>
      <c r="K121" s="15">
        <f>'[1]TCE - ANEXO III - Preencher'!L130</f>
        <v>198.72804968944101</v>
      </c>
      <c r="L121" s="15">
        <f>'[1]TCE - ANEXO III - Preencher'!M130</f>
        <v>28.24</v>
      </c>
      <c r="M121" s="15">
        <f t="shared" si="7"/>
        <v>170.488049689441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135.63414860003027</v>
      </c>
      <c r="R121" s="15">
        <f>'[1]TCE - ANEXO III - Preencher'!S130</f>
        <v>84.72</v>
      </c>
      <c r="S121" s="16">
        <f t="shared" si="9"/>
        <v>50.914148600030273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508.01659828947123</v>
      </c>
    </row>
    <row r="122" spans="1:28" x14ac:dyDescent="0.2">
      <c r="A122" s="8">
        <f>IFERROR(VLOOKUP(B122,'[1]DADOS (OCULTAR)'!$Q$3:$S$136,3,0),"")</f>
        <v>9039744002308</v>
      </c>
      <c r="B122" s="9" t="str">
        <f>'[1]TCE - ANEXO III - Preencher'!C131</f>
        <v>HOSPITAL NOSSA SENHORA DAS GRAÇAS - ANTIGO ALFA - CG Nº 024/2022</v>
      </c>
      <c r="C122" s="10"/>
      <c r="D122" s="11" t="str">
        <f>'[1]TCE - ANEXO III - Preencher'!E131</f>
        <v>ANDREIA JERONIMO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10/2024</v>
      </c>
      <c r="H122" s="14">
        <f>'[1]TCE - ANEXO III - Preencher'!I131</f>
        <v>0</v>
      </c>
      <c r="I122" s="14">
        <f>'[1]TCE - ANEXO III - Preencher'!J131</f>
        <v>271.97120000000001</v>
      </c>
      <c r="J122" s="14">
        <f>'[1]TCE - ANEXO III - Preencher'!K131</f>
        <v>0</v>
      </c>
      <c r="K122" s="15">
        <f>'[1]TCE - ANEXO III - Preencher'!L131</f>
        <v>198.72804968944101</v>
      </c>
      <c r="L122" s="15">
        <f>'[1]TCE - ANEXO III - Preencher'!M131</f>
        <v>28.24</v>
      </c>
      <c r="M122" s="15">
        <f t="shared" si="7"/>
        <v>170.488049689441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442.45924968944098</v>
      </c>
    </row>
    <row r="123" spans="1:28" x14ac:dyDescent="0.2">
      <c r="A123" s="8">
        <f>IFERROR(VLOOKUP(B123,'[1]DADOS (OCULTAR)'!$Q$3:$S$136,3,0),"")</f>
        <v>9039744002308</v>
      </c>
      <c r="B123" s="9" t="str">
        <f>'[1]TCE - ANEXO III - Preencher'!C132</f>
        <v>HOSPITAL NOSSA SENHORA DAS GRAÇAS - ANTIGO ALFA - CG Nº 024/2022</v>
      </c>
      <c r="C123" s="10"/>
      <c r="D123" s="11" t="str">
        <f>'[1]TCE - ANEXO III - Preencher'!E132</f>
        <v>ANDREIA JOSEFA MATEUS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5143-20</v>
      </c>
      <c r="G123" s="13" t="str">
        <f>IF('[1]TCE - ANEXO III - Preencher'!H132="","",'[1]TCE - ANEXO III - Preencher'!H132)</f>
        <v>10/2024</v>
      </c>
      <c r="H123" s="14">
        <f>'[1]TCE - ANEXO III - Preencher'!I132</f>
        <v>0</v>
      </c>
      <c r="I123" s="14">
        <f>'[1]TCE - ANEXO III - Preencher'!J132</f>
        <v>138.07679999999999</v>
      </c>
      <c r="J123" s="14">
        <f>'[1]TCE - ANEXO III - Preencher'!K132</f>
        <v>0</v>
      </c>
      <c r="K123" s="15">
        <f>'[1]TCE - ANEXO III - Preencher'!L132</f>
        <v>198.72804968944101</v>
      </c>
      <c r="L123" s="15">
        <f>'[1]TCE - ANEXO III - Preencher'!M132</f>
        <v>28.87</v>
      </c>
      <c r="M123" s="15">
        <f t="shared" si="7"/>
        <v>169.858049689441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127.22891276727451</v>
      </c>
      <c r="R123" s="15">
        <f>'[1]TCE - ANEXO III - Preencher'!S132</f>
        <v>86.61</v>
      </c>
      <c r="S123" s="16">
        <f t="shared" si="9"/>
        <v>40.618912767274509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348.5537624567155</v>
      </c>
    </row>
    <row r="124" spans="1:28" x14ac:dyDescent="0.2">
      <c r="A124" s="8">
        <f>IFERROR(VLOOKUP(B124,'[1]DADOS (OCULTAR)'!$Q$3:$S$136,3,0),"")</f>
        <v>9039744002308</v>
      </c>
      <c r="B124" s="9" t="str">
        <f>'[1]TCE - ANEXO III - Preencher'!C133</f>
        <v>HOSPITAL NOSSA SENHORA DAS GRAÇAS - ANTIGO ALFA - CG Nº 024/2022</v>
      </c>
      <c r="C124" s="10"/>
      <c r="D124" s="11" t="str">
        <f>'[1]TCE - ANEXO III - Preencher'!E133</f>
        <v>ANDREIA RIBEIRO DOS SANTOS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10/2024</v>
      </c>
      <c r="H124" s="14">
        <f>'[1]TCE - ANEXO III - Preencher'!I133</f>
        <v>0</v>
      </c>
      <c r="I124" s="14">
        <f>'[1]TCE - ANEXO III - Preencher'!J133</f>
        <v>415.22480000000002</v>
      </c>
      <c r="J124" s="14">
        <f>'[1]TCE - ANEXO III - Preencher'!K133</f>
        <v>0</v>
      </c>
      <c r="K124" s="15">
        <f>'[1]TCE - ANEXO III - Preencher'!L133</f>
        <v>198.72804968944101</v>
      </c>
      <c r="L124" s="15">
        <f>'[1]TCE - ANEXO III - Preencher'!M133</f>
        <v>28.24</v>
      </c>
      <c r="M124" s="15">
        <f t="shared" si="7"/>
        <v>170.488049689441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585.71284968944099</v>
      </c>
    </row>
    <row r="125" spans="1:28" x14ac:dyDescent="0.2">
      <c r="A125" s="8">
        <f>IFERROR(VLOOKUP(B125,'[1]DADOS (OCULTAR)'!$Q$3:$S$136,3,0),"")</f>
        <v>9039744002308</v>
      </c>
      <c r="B125" s="9" t="str">
        <f>'[1]TCE - ANEXO III - Preencher'!C134</f>
        <v>HOSPITAL NOSSA SENHORA DAS GRAÇAS - ANTIGO ALFA - CG Nº 024/2022</v>
      </c>
      <c r="C125" s="10"/>
      <c r="D125" s="11" t="str">
        <f>'[1]TCE - ANEXO III - Preencher'!E134</f>
        <v>ANDRESA CATARINA DE OLIVEIRA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2515-10</v>
      </c>
      <c r="G125" s="13" t="str">
        <f>IF('[1]TCE - ANEXO III - Preencher'!H134="","",'[1]TCE - ANEXO III - Preencher'!H134)</f>
        <v>10/2024</v>
      </c>
      <c r="H125" s="14">
        <f>'[1]TCE - ANEXO III - Preencher'!I134</f>
        <v>0</v>
      </c>
      <c r="I125" s="14">
        <f>'[1]TCE - ANEXO III - Preencher'!J134</f>
        <v>234.99440000000001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152.5176553840289</v>
      </c>
      <c r="R125" s="15">
        <f>'[1]TCE - ANEXO III - Preencher'!S134</f>
        <v>125.58</v>
      </c>
      <c r="S125" s="16">
        <f t="shared" si="9"/>
        <v>26.937655384028901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261.9320553840289</v>
      </c>
    </row>
    <row r="126" spans="1:28" x14ac:dyDescent="0.2">
      <c r="A126" s="8">
        <f>IFERROR(VLOOKUP(B126,'[1]DADOS (OCULTAR)'!$Q$3:$S$136,3,0),"")</f>
        <v>9039744002308</v>
      </c>
      <c r="B126" s="9" t="str">
        <f>'[1]TCE - ANEXO III - Preencher'!C135</f>
        <v>HOSPITAL NOSSA SENHORA DAS GRAÇAS - ANTIGO ALFA - CG Nº 024/2022</v>
      </c>
      <c r="C126" s="10"/>
      <c r="D126" s="11" t="str">
        <f>'[1]TCE - ANEXO III - Preencher'!E135</f>
        <v>ANDRESA MARIA SALES DOS SANTOS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10/2024</v>
      </c>
      <c r="H126" s="14">
        <f>'[1]TCE - ANEXO III - Preencher'!I135</f>
        <v>0</v>
      </c>
      <c r="I126" s="14">
        <f>'[1]TCE - ANEXO III - Preencher'!J135</f>
        <v>304.07040000000001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135.63414860003027</v>
      </c>
      <c r="R126" s="15">
        <f>'[1]TCE - ANEXO III - Preencher'!S135</f>
        <v>84.72</v>
      </c>
      <c r="S126" s="16">
        <f t="shared" si="9"/>
        <v>50.914148600030273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354.98454860003028</v>
      </c>
    </row>
    <row r="127" spans="1:28" x14ac:dyDescent="0.2">
      <c r="A127" s="8">
        <f>IFERROR(VLOOKUP(B127,'[1]DADOS (OCULTAR)'!$Q$3:$S$136,3,0),"")</f>
        <v>9039744002308</v>
      </c>
      <c r="B127" s="9" t="str">
        <f>'[1]TCE - ANEXO III - Preencher'!C136</f>
        <v>HOSPITAL NOSSA SENHORA DAS GRAÇAS - ANTIGO ALFA - CG Nº 024/2022</v>
      </c>
      <c r="C127" s="10"/>
      <c r="D127" s="11" t="str">
        <f>'[1]TCE - ANEXO III - Preencher'!E136</f>
        <v>ANDRESA RENATA ALVES SA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2237-10</v>
      </c>
      <c r="G127" s="13" t="str">
        <f>IF('[1]TCE - ANEXO III - Preencher'!H136="","",'[1]TCE - ANEXO III - Preencher'!H136)</f>
        <v>10/2024</v>
      </c>
      <c r="H127" s="14">
        <f>'[1]TCE - ANEXO III - Preencher'!I136</f>
        <v>0</v>
      </c>
      <c r="I127" s="14">
        <f>'[1]TCE - ANEXO III - Preencher'!J136</f>
        <v>323.64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323.64</v>
      </c>
    </row>
    <row r="128" spans="1:28" x14ac:dyDescent="0.2">
      <c r="A128" s="8">
        <f>IFERROR(VLOOKUP(B128,'[1]DADOS (OCULTAR)'!$Q$3:$S$136,3,0),"")</f>
        <v>9039744002308</v>
      </c>
      <c r="B128" s="9" t="str">
        <f>'[1]TCE - ANEXO III - Preencher'!C137</f>
        <v>HOSPITAL NOSSA SENHORA DAS GRAÇAS - ANTIGO ALFA - CG Nº 024/2022</v>
      </c>
      <c r="C128" s="10"/>
      <c r="D128" s="11" t="str">
        <f>'[1]TCE - ANEXO III - Preencher'!E137</f>
        <v>ANDRESSA KELLY MONTEIRO TAVARES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2236-05</v>
      </c>
      <c r="G128" s="13" t="str">
        <f>IF('[1]TCE - ANEXO III - Preencher'!H137="","",'[1]TCE - ANEXO III - Preencher'!H137)</f>
        <v>10/2024</v>
      </c>
      <c r="H128" s="14">
        <f>'[1]TCE - ANEXO III - Preencher'!I137</f>
        <v>0</v>
      </c>
      <c r="I128" s="14">
        <f>'[1]TCE - ANEXO III - Preencher'!J137</f>
        <v>224.71440000000001</v>
      </c>
      <c r="J128" s="14">
        <f>'[1]TCE - ANEXO III - Preencher'!K137</f>
        <v>0</v>
      </c>
      <c r="K128" s="15">
        <f>'[1]TCE - ANEXO III - Preencher'!L137</f>
        <v>198.72804968944101</v>
      </c>
      <c r="L128" s="15">
        <f>'[1]TCE - ANEXO III - Preencher'!M137</f>
        <v>2.84</v>
      </c>
      <c r="M128" s="15">
        <f t="shared" si="7"/>
        <v>195.888049689441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420.60244968944102</v>
      </c>
    </row>
    <row r="129" spans="1:28" x14ac:dyDescent="0.2">
      <c r="A129" s="8">
        <f>IFERROR(VLOOKUP(B129,'[1]DADOS (OCULTAR)'!$Q$3:$S$136,3,0),"")</f>
        <v>9039744002308</v>
      </c>
      <c r="B129" s="9" t="str">
        <f>'[1]TCE - ANEXO III - Preencher'!C138</f>
        <v>HOSPITAL NOSSA SENHORA DAS GRAÇAS - ANTIGO ALFA - CG Nº 024/2022</v>
      </c>
      <c r="C129" s="10"/>
      <c r="D129" s="11" t="str">
        <f>'[1]TCE - ANEXO III - Preencher'!E138</f>
        <v>ANDREZA CECILIA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10/2024</v>
      </c>
      <c r="H129" s="14">
        <f>'[1]TCE - ANEXO III - Preencher'!I138</f>
        <v>0</v>
      </c>
      <c r="I129" s="14">
        <f>'[1]TCE - ANEXO III - Preencher'!J138</f>
        <v>271.7</v>
      </c>
      <c r="J129" s="14">
        <f>'[1]TCE - ANEXO III - Preencher'!K138</f>
        <v>0</v>
      </c>
      <c r="K129" s="15">
        <f>'[1]TCE - ANEXO III - Preencher'!L138</f>
        <v>198.72804968944101</v>
      </c>
      <c r="L129" s="15">
        <f>'[1]TCE - ANEXO III - Preencher'!M138</f>
        <v>28.24</v>
      </c>
      <c r="M129" s="15">
        <f t="shared" si="7"/>
        <v>170.488049689441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442.18804968944096</v>
      </c>
    </row>
    <row r="130" spans="1:28" x14ac:dyDescent="0.2">
      <c r="A130" s="8">
        <f>IFERROR(VLOOKUP(B130,'[1]DADOS (OCULTAR)'!$Q$3:$S$136,3,0),"")</f>
        <v>9039744002308</v>
      </c>
      <c r="B130" s="9" t="str">
        <f>'[1]TCE - ANEXO III - Preencher'!C139</f>
        <v>HOSPITAL NOSSA SENHORA DAS GRAÇAS - ANTIGO ALFA - CG Nº 024/2022</v>
      </c>
      <c r="C130" s="10"/>
      <c r="D130" s="11" t="str">
        <f>'[1]TCE - ANEXO III - Preencher'!E139</f>
        <v>ANDREZA CRISTINA DE FREITAS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10/2024</v>
      </c>
      <c r="H130" s="14">
        <f>'[1]TCE - ANEXO III - Preencher'!I139</f>
        <v>0</v>
      </c>
      <c r="I130" s="14">
        <f>'[1]TCE - ANEXO III - Preencher'!J139</f>
        <v>292.596</v>
      </c>
      <c r="J130" s="14">
        <f>'[1]TCE - ANEXO III - Preencher'!K139</f>
        <v>0</v>
      </c>
      <c r="K130" s="15">
        <f>'[1]TCE - ANEXO III - Preencher'!L139</f>
        <v>198.72804968944101</v>
      </c>
      <c r="L130" s="15">
        <f>'[1]TCE - ANEXO III - Preencher'!M139</f>
        <v>28.24</v>
      </c>
      <c r="M130" s="15">
        <f t="shared" si="7"/>
        <v>170.488049689441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463.08404968944103</v>
      </c>
    </row>
    <row r="131" spans="1:28" x14ac:dyDescent="0.2">
      <c r="A131" s="8">
        <f>IFERROR(VLOOKUP(B131,'[1]DADOS (OCULTAR)'!$Q$3:$S$136,3,0),"")</f>
        <v>9039744002308</v>
      </c>
      <c r="B131" s="9" t="str">
        <f>'[1]TCE - ANEXO III - Preencher'!C140</f>
        <v>HOSPITAL NOSSA SENHORA DAS GRAÇAS - ANTIGO ALFA - CG Nº 024/2022</v>
      </c>
      <c r="C131" s="10"/>
      <c r="D131" s="11" t="str">
        <f>'[1]TCE - ANEXO III - Preencher'!E140</f>
        <v>ANDREZA DINIZ SOARES VALOIS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10/2024</v>
      </c>
      <c r="H131" s="14">
        <f>'[1]TCE - ANEXO III - Preencher'!I140</f>
        <v>0</v>
      </c>
      <c r="I131" s="14">
        <f>'[1]TCE - ANEXO III - Preencher'!J140</f>
        <v>423.15839999999997</v>
      </c>
      <c r="J131" s="14">
        <f>'[1]TCE - ANEXO III - Preencher'!K140</f>
        <v>0</v>
      </c>
      <c r="K131" s="15">
        <f>'[1]TCE - ANEXO III - Preencher'!L140</f>
        <v>198.72804968944101</v>
      </c>
      <c r="L131" s="15">
        <f>'[1]TCE - ANEXO III - Preencher'!M140</f>
        <v>3.33</v>
      </c>
      <c r="M131" s="15">
        <f t="shared" si="7"/>
        <v>195.398049689441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618.55644968944102</v>
      </c>
    </row>
    <row r="132" spans="1:28" x14ac:dyDescent="0.2">
      <c r="A132" s="8">
        <f>IFERROR(VLOOKUP(B132,'[1]DADOS (OCULTAR)'!$Q$3:$S$136,3,0),"")</f>
        <v>9039744002308</v>
      </c>
      <c r="B132" s="9" t="str">
        <f>'[1]TCE - ANEXO III - Preencher'!C141</f>
        <v>HOSPITAL NOSSA SENHORA DAS GRAÇAS - ANTIGO ALFA - CG Nº 024/2022</v>
      </c>
      <c r="C132" s="10"/>
      <c r="D132" s="11" t="str">
        <f>'[1]TCE - ANEXO III - Preencher'!E141</f>
        <v>ANDREZA FERREIRA DE QUEIROZ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2236-05</v>
      </c>
      <c r="G132" s="13" t="str">
        <f>IF('[1]TCE - ANEXO III - Preencher'!H141="","",'[1]TCE - ANEXO III - Preencher'!H141)</f>
        <v>10/2024</v>
      </c>
      <c r="H132" s="14">
        <f>'[1]TCE - ANEXO III - Preencher'!I141</f>
        <v>0</v>
      </c>
      <c r="I132" s="14">
        <f>'[1]TCE - ANEXO III - Preencher'!J141</f>
        <v>398.69439999999997</v>
      </c>
      <c r="J132" s="14">
        <f>'[1]TCE - ANEXO III - Preencher'!K141</f>
        <v>0</v>
      </c>
      <c r="K132" s="15">
        <f>'[1]TCE - ANEXO III - Preencher'!L141</f>
        <v>198.72804968944101</v>
      </c>
      <c r="L132" s="15">
        <f>'[1]TCE - ANEXO III - Preencher'!M141</f>
        <v>2.7</v>
      </c>
      <c r="M132" s="15">
        <f t="shared" ref="M132:M195" si="13">K132-L132</f>
        <v>196.02804968944102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594.72244968944096</v>
      </c>
    </row>
    <row r="133" spans="1:28" x14ac:dyDescent="0.2">
      <c r="A133" s="8">
        <f>IFERROR(VLOOKUP(B133,'[1]DADOS (OCULTAR)'!$Q$3:$S$136,3,0),"")</f>
        <v>9039744002308</v>
      </c>
      <c r="B133" s="9" t="str">
        <f>'[1]TCE - ANEXO III - Preencher'!C142</f>
        <v>HOSPITAL NOSSA SENHORA DAS GRAÇAS - ANTIGO ALFA - CG Nº 024/2022</v>
      </c>
      <c r="C133" s="10"/>
      <c r="D133" s="11" t="str">
        <f>'[1]TCE - ANEXO III - Preencher'!E142</f>
        <v>ANDREZA MARIA DE PONTES FERREIRA SOUZA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10/2024</v>
      </c>
      <c r="H133" s="14">
        <f>'[1]TCE - ANEXO III - Preencher'!I142</f>
        <v>0</v>
      </c>
      <c r="I133" s="14">
        <f>'[1]TCE - ANEXO III - Preencher'!J142</f>
        <v>633.96960000000001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633.96960000000001</v>
      </c>
    </row>
    <row r="134" spans="1:28" x14ac:dyDescent="0.2">
      <c r="A134" s="8">
        <f>IFERROR(VLOOKUP(B134,'[1]DADOS (OCULTAR)'!$Q$3:$S$136,3,0),"")</f>
        <v>9039744002308</v>
      </c>
      <c r="B134" s="9" t="str">
        <f>'[1]TCE - ANEXO III - Preencher'!C143</f>
        <v>HOSPITAL NOSSA SENHORA DAS GRAÇAS - ANTIGO ALFA - CG Nº 024/2022</v>
      </c>
      <c r="C134" s="10"/>
      <c r="D134" s="11" t="str">
        <f>'[1]TCE - ANEXO III - Preencher'!E143</f>
        <v>ANDREZA PATRICIA SILVA DOS SANTOS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5102-05</v>
      </c>
      <c r="G134" s="13" t="str">
        <f>IF('[1]TCE - ANEXO III - Preencher'!H143="","",'[1]TCE - ANEXO III - Preencher'!H143)</f>
        <v>10/2024</v>
      </c>
      <c r="H134" s="14">
        <f>'[1]TCE - ANEXO III - Preencher'!I143</f>
        <v>0</v>
      </c>
      <c r="I134" s="14">
        <f>'[1]TCE - ANEXO III - Preencher'!J143</f>
        <v>175.44880000000001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175.44880000000001</v>
      </c>
    </row>
    <row r="135" spans="1:28" x14ac:dyDescent="0.2">
      <c r="A135" s="8">
        <f>IFERROR(VLOOKUP(B135,'[1]DADOS (OCULTAR)'!$Q$3:$S$136,3,0),"")</f>
        <v>9039744002308</v>
      </c>
      <c r="B135" s="9" t="str">
        <f>'[1]TCE - ANEXO III - Preencher'!C144</f>
        <v>HOSPITAL NOSSA SENHORA DAS GRAÇAS - ANTIGO ALFA - CG Nº 024/2022</v>
      </c>
      <c r="C135" s="10"/>
      <c r="D135" s="11" t="str">
        <f>'[1]TCE - ANEXO III - Preencher'!E144</f>
        <v>ANE BEZERRA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2236-05</v>
      </c>
      <c r="G135" s="13" t="str">
        <f>IF('[1]TCE - ANEXO III - Preencher'!H144="","",'[1]TCE - ANEXO III - Preencher'!H144)</f>
        <v>10/2024</v>
      </c>
      <c r="H135" s="14">
        <f>'[1]TCE - ANEXO III - Preencher'!I144</f>
        <v>0</v>
      </c>
      <c r="I135" s="14">
        <f>'[1]TCE - ANEXO III - Preencher'!J144</f>
        <v>137.5752</v>
      </c>
      <c r="J135" s="14">
        <f>'[1]TCE - ANEXO III - Preencher'!K144</f>
        <v>0</v>
      </c>
      <c r="K135" s="15">
        <f>'[1]TCE - ANEXO III - Preencher'!L144</f>
        <v>198.72804968944101</v>
      </c>
      <c r="L135" s="15">
        <f>'[1]TCE - ANEXO III - Preencher'!M144</f>
        <v>2.27</v>
      </c>
      <c r="M135" s="15">
        <f t="shared" si="13"/>
        <v>196.458049689441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334.03324968944099</v>
      </c>
    </row>
    <row r="136" spans="1:28" x14ac:dyDescent="0.2">
      <c r="A136" s="8">
        <f>IFERROR(VLOOKUP(B136,'[1]DADOS (OCULTAR)'!$Q$3:$S$136,3,0),"")</f>
        <v>9039744002308</v>
      </c>
      <c r="B136" s="9" t="str">
        <f>'[1]TCE - ANEXO III - Preencher'!C145</f>
        <v>HOSPITAL NOSSA SENHORA DAS GRAÇAS - ANTIGO ALFA - CG Nº 024/2022</v>
      </c>
      <c r="C136" s="10"/>
      <c r="D136" s="11" t="str">
        <f>'[1]TCE - ANEXO III - Preencher'!E145</f>
        <v>ANGELA CAVALCANTI DE CARVALHO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10/2024</v>
      </c>
      <c r="H136" s="14">
        <f>'[1]TCE - ANEXO III - Preencher'!I145</f>
        <v>0</v>
      </c>
      <c r="I136" s="14">
        <f>'[1]TCE - ANEXO III - Preencher'!J145</f>
        <v>295.38799999999998</v>
      </c>
      <c r="J136" s="14">
        <f>'[1]TCE - ANEXO III - Preencher'!K145</f>
        <v>0</v>
      </c>
      <c r="K136" s="15">
        <f>'[1]TCE - ANEXO III - Preencher'!L145</f>
        <v>198.72804968944101</v>
      </c>
      <c r="L136" s="15">
        <f>'[1]TCE - ANEXO III - Preencher'!M145</f>
        <v>28.24</v>
      </c>
      <c r="M136" s="15">
        <f t="shared" si="13"/>
        <v>170.488049689441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135.63414860003027</v>
      </c>
      <c r="R136" s="15">
        <f>'[1]TCE - ANEXO III - Preencher'!S145</f>
        <v>84.72</v>
      </c>
      <c r="S136" s="16">
        <f t="shared" si="15"/>
        <v>50.914148600030273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516.79019828947116</v>
      </c>
    </row>
    <row r="137" spans="1:28" x14ac:dyDescent="0.2">
      <c r="A137" s="8">
        <f>IFERROR(VLOOKUP(B137,'[1]DADOS (OCULTAR)'!$Q$3:$S$136,3,0),"")</f>
        <v>9039744002308</v>
      </c>
      <c r="B137" s="9" t="str">
        <f>'[1]TCE - ANEXO III - Preencher'!C146</f>
        <v>HOSPITAL NOSSA SENHORA DAS GRAÇAS - ANTIGO ALFA - CG Nº 024/2022</v>
      </c>
      <c r="C137" s="10"/>
      <c r="D137" s="11" t="str">
        <f>'[1]TCE - ANEXO III - Preencher'!E146</f>
        <v>ANGELA MARCIA DA SILVA VITORINO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5211-30</v>
      </c>
      <c r="G137" s="13" t="str">
        <f>IF('[1]TCE - ANEXO III - Preencher'!H146="","",'[1]TCE - ANEXO III - Preencher'!H146)</f>
        <v>10/2024</v>
      </c>
      <c r="H137" s="14">
        <f>'[1]TCE - ANEXO III - Preencher'!I146</f>
        <v>0</v>
      </c>
      <c r="I137" s="14">
        <f>'[1]TCE - ANEXO III - Preencher'!J146</f>
        <v>151.00640000000001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135.63414860003027</v>
      </c>
      <c r="R137" s="15">
        <f>'[1]TCE - ANEXO III - Preencher'!S146</f>
        <v>93.38</v>
      </c>
      <c r="S137" s="16">
        <f t="shared" si="15"/>
        <v>42.254148600030277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193.26054860003029</v>
      </c>
    </row>
    <row r="138" spans="1:28" x14ac:dyDescent="0.2">
      <c r="A138" s="8">
        <f>IFERROR(VLOOKUP(B138,'[1]DADOS (OCULTAR)'!$Q$3:$S$136,3,0),"")</f>
        <v>9039744002308</v>
      </c>
      <c r="B138" s="9" t="str">
        <f>'[1]TCE - ANEXO III - Preencher'!C147</f>
        <v>HOSPITAL NOSSA SENHORA DAS GRAÇAS - ANTIGO ALFA - CG Nº 024/2022</v>
      </c>
      <c r="C138" s="10"/>
      <c r="D138" s="11" t="str">
        <f>'[1]TCE - ANEXO III - Preencher'!E147</f>
        <v>ANGELA MARIA DA SILVA RIBEIRO BELISARIO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10/2024</v>
      </c>
      <c r="H138" s="14">
        <f>'[1]TCE - ANEXO III - Preencher'!I147</f>
        <v>0</v>
      </c>
      <c r="I138" s="14">
        <f>'[1]TCE - ANEXO III - Preencher'!J147</f>
        <v>511.21519999999998</v>
      </c>
      <c r="J138" s="14">
        <f>'[1]TCE - ANEXO III - Preencher'!K147</f>
        <v>0</v>
      </c>
      <c r="K138" s="15">
        <f>'[1]TCE - ANEXO III - Preencher'!L147</f>
        <v>198.72804968944101</v>
      </c>
      <c r="L138" s="15">
        <f>'[1]TCE - ANEXO III - Preencher'!M147</f>
        <v>3.33</v>
      </c>
      <c r="M138" s="15">
        <f t="shared" si="13"/>
        <v>195.398049689441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706.61324968944098</v>
      </c>
    </row>
    <row r="139" spans="1:28" x14ac:dyDescent="0.2">
      <c r="A139" s="8">
        <f>IFERROR(VLOOKUP(B139,'[1]DADOS (OCULTAR)'!$Q$3:$S$136,3,0),"")</f>
        <v>9039744002308</v>
      </c>
      <c r="B139" s="9" t="str">
        <f>'[1]TCE - ANEXO III - Preencher'!C148</f>
        <v>HOSPITAL NOSSA SENHORA DAS GRAÇAS - ANTIGO ALFA - CG Nº 024/2022</v>
      </c>
      <c r="C139" s="10"/>
      <c r="D139" s="11" t="str">
        <f>'[1]TCE - ANEXO III - Preencher'!E148</f>
        <v>ANGELA MARIA MARCELINO DE MOURA FERREIRA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10/2024</v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>
        <f>IFERROR(VLOOKUP(B140,'[1]DADOS (OCULTAR)'!$Q$3:$S$136,3,0),"")</f>
        <v>9039744002308</v>
      </c>
      <c r="B140" s="9" t="str">
        <f>'[1]TCE - ANEXO III - Preencher'!C149</f>
        <v>HOSPITAL NOSSA SENHORA DAS GRAÇAS - ANTIGO ALFA - CG Nº 024/2022</v>
      </c>
      <c r="C140" s="10"/>
      <c r="D140" s="11" t="str">
        <f>'[1]TCE - ANEXO III - Preencher'!E149</f>
        <v>ANGELICA AYRES RODRIGUES DA COSTA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 t="str">
        <f>IF('[1]TCE - ANEXO III - Preencher'!H149="","",'[1]TCE - ANEXO III - Preencher'!H149)</f>
        <v>10/2024</v>
      </c>
      <c r="H140" s="14">
        <f>'[1]TCE - ANEXO III - Preencher'!I149</f>
        <v>0</v>
      </c>
      <c r="I140" s="14">
        <f>'[1]TCE - ANEXO III - Preencher'!J149</f>
        <v>481.2432</v>
      </c>
      <c r="J140" s="14">
        <f>'[1]TCE - ANEXO III - Preencher'!K149</f>
        <v>0</v>
      </c>
      <c r="K140" s="15">
        <f>'[1]TCE - ANEXO III - Preencher'!L149</f>
        <v>198.72804968944101</v>
      </c>
      <c r="L140" s="15">
        <f>'[1]TCE - ANEXO III - Preencher'!M149</f>
        <v>3.33</v>
      </c>
      <c r="M140" s="15">
        <f t="shared" si="13"/>
        <v>195.398049689441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676.641249689441</v>
      </c>
    </row>
    <row r="141" spans="1:28" x14ac:dyDescent="0.2">
      <c r="A141" s="8">
        <f>IFERROR(VLOOKUP(B141,'[1]DADOS (OCULTAR)'!$Q$3:$S$136,3,0),"")</f>
        <v>9039744002308</v>
      </c>
      <c r="B141" s="9" t="str">
        <f>'[1]TCE - ANEXO III - Preencher'!C150</f>
        <v>HOSPITAL NOSSA SENHORA DAS GRAÇAS - ANTIGO ALFA - CG Nº 024/2022</v>
      </c>
      <c r="C141" s="10"/>
      <c r="D141" s="11" t="str">
        <f>'[1]TCE - ANEXO III - Preencher'!E150</f>
        <v>ANGELICA FERREIRA DE LIMA TAVARES DO NASCIMENTO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10/2024</v>
      </c>
      <c r="H141" s="14">
        <f>'[1]TCE - ANEXO III - Preencher'!I150</f>
        <v>0</v>
      </c>
      <c r="I141" s="14">
        <f>'[1]TCE - ANEXO III - Preencher'!J150</f>
        <v>314.6216</v>
      </c>
      <c r="J141" s="14">
        <f>'[1]TCE - ANEXO III - Preencher'!K150</f>
        <v>0</v>
      </c>
      <c r="K141" s="15">
        <f>'[1]TCE - ANEXO III - Preencher'!L150</f>
        <v>198.72804968944101</v>
      </c>
      <c r="L141" s="15">
        <f>'[1]TCE - ANEXO III - Preencher'!M150</f>
        <v>28.24</v>
      </c>
      <c r="M141" s="15">
        <f t="shared" si="13"/>
        <v>170.488049689441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485.10964968944097</v>
      </c>
    </row>
    <row r="142" spans="1:28" x14ac:dyDescent="0.2">
      <c r="A142" s="8">
        <f>IFERROR(VLOOKUP(B142,'[1]DADOS (OCULTAR)'!$Q$3:$S$136,3,0),"")</f>
        <v>9039744002308</v>
      </c>
      <c r="B142" s="9" t="str">
        <f>'[1]TCE - ANEXO III - Preencher'!C151</f>
        <v>HOSPITAL NOSSA SENHORA DAS GRAÇAS - ANTIGO ALFA - CG Nº 024/2022</v>
      </c>
      <c r="C142" s="10"/>
      <c r="D142" s="11" t="str">
        <f>'[1]TCE - ANEXO III - Preencher'!E151</f>
        <v>ANNA KARLLA BEZERRA DE ALMEIDA PAIXAO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 t="str">
        <f>IF('[1]TCE - ANEXO III - Preencher'!H151="","",'[1]TCE - ANEXO III - Preencher'!H151)</f>
        <v>10/2024</v>
      </c>
      <c r="H142" s="14">
        <f>'[1]TCE - ANEXO III - Preencher'!I151</f>
        <v>0</v>
      </c>
      <c r="I142" s="14">
        <f>'[1]TCE - ANEXO III - Preencher'!J151</f>
        <v>477.78480000000002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477.78480000000002</v>
      </c>
    </row>
    <row r="143" spans="1:28" x14ac:dyDescent="0.2">
      <c r="A143" s="8">
        <f>IFERROR(VLOOKUP(B143,'[1]DADOS (OCULTAR)'!$Q$3:$S$136,3,0),"")</f>
        <v>9039744002308</v>
      </c>
      <c r="B143" s="9" t="str">
        <f>'[1]TCE - ANEXO III - Preencher'!C152</f>
        <v>HOSPITAL NOSSA SENHORA DAS GRAÇAS - ANTIGO ALFA - CG Nº 024/2022</v>
      </c>
      <c r="C143" s="10"/>
      <c r="D143" s="11" t="str">
        <f>'[1]TCE - ANEXO III - Preencher'!E152</f>
        <v>ANTHONY BATISTA LEITE DE SOUZA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1422-05</v>
      </c>
      <c r="G143" s="13" t="str">
        <f>IF('[1]TCE - ANEXO III - Preencher'!H152="","",'[1]TCE - ANEXO III - Preencher'!H152)</f>
        <v>10/2024</v>
      </c>
      <c r="H143" s="14">
        <f>'[1]TCE - ANEXO III - Preencher'!I152</f>
        <v>0</v>
      </c>
      <c r="I143" s="14">
        <f>'[1]TCE - ANEXO III - Preencher'!J152</f>
        <v>557.31119999999999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557.31119999999999</v>
      </c>
    </row>
    <row r="144" spans="1:28" x14ac:dyDescent="0.2">
      <c r="A144" s="8">
        <f>IFERROR(VLOOKUP(B144,'[1]DADOS (OCULTAR)'!$Q$3:$S$136,3,0),"")</f>
        <v>9039744002308</v>
      </c>
      <c r="B144" s="9" t="str">
        <f>'[1]TCE - ANEXO III - Preencher'!C153</f>
        <v>HOSPITAL NOSSA SENHORA DAS GRAÇAS - ANTIGO ALFA - CG Nº 024/2022</v>
      </c>
      <c r="C144" s="10"/>
      <c r="D144" s="11" t="str">
        <f>'[1]TCE - ANEXO III - Preencher'!E153</f>
        <v>ANTONIO JOSE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7823-05</v>
      </c>
      <c r="G144" s="13" t="str">
        <f>IF('[1]TCE - ANEXO III - Preencher'!H153="","",'[1]TCE - ANEXO III - Preencher'!H153)</f>
        <v>10/2024</v>
      </c>
      <c r="H144" s="14">
        <f>'[1]TCE - ANEXO III - Preencher'!I153</f>
        <v>0</v>
      </c>
      <c r="I144" s="14">
        <f>'[1]TCE - ANEXO III - Preencher'!J153</f>
        <v>198.9872</v>
      </c>
      <c r="J144" s="14">
        <f>'[1]TCE - ANEXO III - Preencher'!K153</f>
        <v>0</v>
      </c>
      <c r="K144" s="15">
        <f>'[1]TCE - ANEXO III - Preencher'!L153</f>
        <v>198.72804968944101</v>
      </c>
      <c r="L144" s="15">
        <f>'[1]TCE - ANEXO III - Preencher'!M153</f>
        <v>33.26</v>
      </c>
      <c r="M144" s="15">
        <f t="shared" si="13"/>
        <v>165.46804968944102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364.45524968944102</v>
      </c>
    </row>
    <row r="145" spans="1:28" x14ac:dyDescent="0.2">
      <c r="A145" s="8">
        <f>IFERROR(VLOOKUP(B145,'[1]DADOS (OCULTAR)'!$Q$3:$S$136,3,0),"")</f>
        <v>9039744002308</v>
      </c>
      <c r="B145" s="9" t="str">
        <f>'[1]TCE - ANEXO III - Preencher'!C154</f>
        <v>HOSPITAL NOSSA SENHORA DAS GRAÇAS - ANTIGO ALFA - CG Nº 024/2022</v>
      </c>
      <c r="C145" s="10"/>
      <c r="D145" s="11" t="str">
        <f>'[1]TCE - ANEXO III - Preencher'!E154</f>
        <v>ANTONIO JOSE DOS SANTOS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4141-05</v>
      </c>
      <c r="G145" s="13" t="str">
        <f>IF('[1]TCE - ANEXO III - Preencher'!H154="","",'[1]TCE - ANEXO III - Preencher'!H154)</f>
        <v>10/2024</v>
      </c>
      <c r="H145" s="14">
        <f>'[1]TCE - ANEXO III - Preencher'!I154</f>
        <v>0</v>
      </c>
      <c r="I145" s="14">
        <f>'[1]TCE - ANEXO III - Preencher'!J154</f>
        <v>133.05359999999999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387.79122358270291</v>
      </c>
      <c r="R145" s="15">
        <f>'[1]TCE - ANEXO III - Preencher'!S154</f>
        <v>99.79</v>
      </c>
      <c r="S145" s="16">
        <f t="shared" si="15"/>
        <v>288.00122358270289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421.05482358270285</v>
      </c>
    </row>
    <row r="146" spans="1:28" x14ac:dyDescent="0.2">
      <c r="A146" s="8">
        <f>IFERROR(VLOOKUP(B146,'[1]DADOS (OCULTAR)'!$Q$3:$S$136,3,0),"")</f>
        <v>9039744002308</v>
      </c>
      <c r="B146" s="9" t="str">
        <f>'[1]TCE - ANEXO III - Preencher'!C155</f>
        <v>HOSPITAL NOSSA SENHORA DAS GRAÇAS - ANTIGO ALFA - CG Nº 024/2022</v>
      </c>
      <c r="C146" s="10"/>
      <c r="D146" s="11" t="str">
        <f>'[1]TCE - ANEXO III - Preencher'!E155</f>
        <v>ANTONIO ROBERTO PANTOJA RUIVO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5211-30</v>
      </c>
      <c r="G146" s="13" t="str">
        <f>IF('[1]TCE - ANEXO III - Preencher'!H155="","",'[1]TCE - ANEXO III - Preencher'!H155)</f>
        <v>10/2024</v>
      </c>
      <c r="H146" s="14">
        <f>'[1]TCE - ANEXO III - Preencher'!I155</f>
        <v>0</v>
      </c>
      <c r="I146" s="14">
        <f>'[1]TCE - ANEXO III - Preencher'!J155</f>
        <v>128.79519999999999</v>
      </c>
      <c r="J146" s="14">
        <f>'[1]TCE - ANEXO III - Preencher'!K155</f>
        <v>0</v>
      </c>
      <c r="K146" s="15">
        <f>'[1]TCE - ANEXO III - Preencher'!L155</f>
        <v>198.72804968944101</v>
      </c>
      <c r="L146" s="15">
        <f>'[1]TCE - ANEXO III - Preencher'!M155</f>
        <v>32.200000000000003</v>
      </c>
      <c r="M146" s="15">
        <f t="shared" si="13"/>
        <v>166.52804968944099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295.32324968944101</v>
      </c>
    </row>
    <row r="147" spans="1:28" x14ac:dyDescent="0.2">
      <c r="A147" s="8">
        <f>IFERROR(VLOOKUP(B147,'[1]DADOS (OCULTAR)'!$Q$3:$S$136,3,0),"")</f>
        <v>9039744002308</v>
      </c>
      <c r="B147" s="9" t="str">
        <f>'[1]TCE - ANEXO III - Preencher'!C156</f>
        <v>HOSPITAL NOSSA SENHORA DAS GRAÇAS - ANTIGO ALFA - CG Nº 024/2022</v>
      </c>
      <c r="C147" s="10"/>
      <c r="D147" s="11" t="str">
        <f>'[1]TCE - ANEXO III - Preencher'!E156</f>
        <v>ANTONIO SAVIO INACIO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 t="str">
        <f>IF('[1]TCE - ANEXO III - Preencher'!H156="","",'[1]TCE - ANEXO III - Preencher'!H156)</f>
        <v>10/2024</v>
      </c>
      <c r="H147" s="14">
        <f>'[1]TCE - ANEXO III - Preencher'!I156</f>
        <v>0</v>
      </c>
      <c r="I147" s="14">
        <f>'[1]TCE - ANEXO III - Preencher'!J156</f>
        <v>470.03519999999997</v>
      </c>
      <c r="J147" s="14">
        <f>'[1]TCE - ANEXO III - Preencher'!K156</f>
        <v>0</v>
      </c>
      <c r="K147" s="15">
        <f>'[1]TCE - ANEXO III - Preencher'!L156</f>
        <v>198.72804968944101</v>
      </c>
      <c r="L147" s="15">
        <f>'[1]TCE - ANEXO III - Preencher'!M156</f>
        <v>3.33</v>
      </c>
      <c r="M147" s="15">
        <f t="shared" si="13"/>
        <v>195.398049689441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665.43324968944103</v>
      </c>
    </row>
    <row r="148" spans="1:28" x14ac:dyDescent="0.2">
      <c r="A148" s="8">
        <f>IFERROR(VLOOKUP(B148,'[1]DADOS (OCULTAR)'!$Q$3:$S$136,3,0),"")</f>
        <v>9039744002308</v>
      </c>
      <c r="B148" s="9" t="str">
        <f>'[1]TCE - ANEXO III - Preencher'!C157</f>
        <v>HOSPITAL NOSSA SENHORA DAS GRAÇAS - ANTIGO ALFA - CG Nº 024/2022</v>
      </c>
      <c r="C148" s="10"/>
      <c r="D148" s="11" t="str">
        <f>'[1]TCE - ANEXO III - Preencher'!E157</f>
        <v>ANTONIO WAGNER AMORIM SANTOS E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3241-15</v>
      </c>
      <c r="G148" s="13" t="str">
        <f>IF('[1]TCE - ANEXO III - Preencher'!H157="","",'[1]TCE - ANEXO III - Preencher'!H157)</f>
        <v>10/2024</v>
      </c>
      <c r="H148" s="14">
        <f>'[1]TCE - ANEXO III - Preencher'!I157</f>
        <v>0</v>
      </c>
      <c r="I148" s="14">
        <f>'[1]TCE - ANEXO III - Preencher'!J157</f>
        <v>281.1352</v>
      </c>
      <c r="J148" s="14">
        <f>'[1]TCE - ANEXO III - Preencher'!K157</f>
        <v>0</v>
      </c>
      <c r="K148" s="15">
        <f>'[1]TCE - ANEXO III - Preencher'!L157</f>
        <v>198.72804968944101</v>
      </c>
      <c r="L148" s="15">
        <f>'[1]TCE - ANEXO III - Preencher'!M157</f>
        <v>19.28</v>
      </c>
      <c r="M148" s="15">
        <f t="shared" si="13"/>
        <v>179.44804968944101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460.583249689441</v>
      </c>
    </row>
    <row r="149" spans="1:28" x14ac:dyDescent="0.2">
      <c r="A149" s="8">
        <f>IFERROR(VLOOKUP(B149,'[1]DADOS (OCULTAR)'!$Q$3:$S$136,3,0),"")</f>
        <v>9039744002308</v>
      </c>
      <c r="B149" s="9" t="str">
        <f>'[1]TCE - ANEXO III - Preencher'!C158</f>
        <v>HOSPITAL NOSSA SENHORA DAS GRAÇAS - ANTIGO ALFA - CG Nº 024/2022</v>
      </c>
      <c r="C149" s="10"/>
      <c r="D149" s="11" t="str">
        <f>'[1]TCE - ANEXO III - Preencher'!E158</f>
        <v>ARTHUR FELIPE DE AGUIAR MARTINS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3241-15</v>
      </c>
      <c r="G149" s="13" t="str">
        <f>IF('[1]TCE - ANEXO III - Preencher'!H158="","",'[1]TCE - ANEXO III - Preencher'!H158)</f>
        <v>10/2024</v>
      </c>
      <c r="H149" s="14">
        <f>'[1]TCE - ANEXO III - Preencher'!I158</f>
        <v>0</v>
      </c>
      <c r="I149" s="14">
        <f>'[1]TCE - ANEXO III - Preencher'!J158</f>
        <v>306.31040000000002</v>
      </c>
      <c r="J149" s="14">
        <f>'[1]TCE - ANEXO III - Preencher'!K158</f>
        <v>0</v>
      </c>
      <c r="K149" s="15">
        <f>'[1]TCE - ANEXO III - Preencher'!L158</f>
        <v>198.72804968944101</v>
      </c>
      <c r="L149" s="15">
        <f>'[1]TCE - ANEXO III - Preencher'!M158</f>
        <v>12.05</v>
      </c>
      <c r="M149" s="15">
        <f t="shared" si="13"/>
        <v>186.678049689441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492.98844968944104</v>
      </c>
    </row>
    <row r="150" spans="1:28" x14ac:dyDescent="0.2">
      <c r="A150" s="8">
        <f>IFERROR(VLOOKUP(B150,'[1]DADOS (OCULTAR)'!$Q$3:$S$136,3,0),"")</f>
        <v>9039744002308</v>
      </c>
      <c r="B150" s="9" t="str">
        <f>'[1]TCE - ANEXO III - Preencher'!C159</f>
        <v>HOSPITAL NOSSA SENHORA DAS GRAÇAS - ANTIGO ALFA - CG Nº 024/2022</v>
      </c>
      <c r="C150" s="10"/>
      <c r="D150" s="11" t="str">
        <f>'[1]TCE - ANEXO III - Preencher'!E159</f>
        <v>ARTHUR PEREIRA MARTINS DE LIMA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1210-10</v>
      </c>
      <c r="G150" s="13" t="str">
        <f>IF('[1]TCE - ANEXO III - Preencher'!H159="","",'[1]TCE - ANEXO III - Preencher'!H159)</f>
        <v>10/2024</v>
      </c>
      <c r="H150" s="14">
        <f>'[1]TCE - ANEXO III - Preencher'!I159</f>
        <v>0</v>
      </c>
      <c r="I150" s="14">
        <f>'[1]TCE - ANEXO III - Preencher'!J159</f>
        <v>2072.3431999999998</v>
      </c>
      <c r="J150" s="14">
        <f>'[1]TCE - ANEXO III - Preencher'!K159</f>
        <v>0</v>
      </c>
      <c r="K150" s="15">
        <f>'[1]TCE - ANEXO III - Preencher'!L159</f>
        <v>198.72804968944101</v>
      </c>
      <c r="L150" s="15">
        <f>'[1]TCE - ANEXO III - Preencher'!M159</f>
        <v>44</v>
      </c>
      <c r="M150" s="15">
        <f t="shared" si="13"/>
        <v>154.72804968944101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2227.0712496894407</v>
      </c>
    </row>
    <row r="151" spans="1:28" x14ac:dyDescent="0.2">
      <c r="A151" s="8">
        <f>IFERROR(VLOOKUP(B151,'[1]DADOS (OCULTAR)'!$Q$3:$S$136,3,0),"")</f>
        <v>9039744002308</v>
      </c>
      <c r="B151" s="9" t="str">
        <f>'[1]TCE - ANEXO III - Preencher'!C160</f>
        <v>HOSPITAL NOSSA SENHORA DAS GRAÇAS - ANTIGO ALFA - CG Nº 024/2022</v>
      </c>
      <c r="C151" s="10"/>
      <c r="D151" s="11" t="str">
        <f>'[1]TCE - ANEXO III - Preencher'!E160</f>
        <v>ARTUR DE SOUSA MEDEIROS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1312-05</v>
      </c>
      <c r="G151" s="13" t="str">
        <f>IF('[1]TCE - ANEXO III - Preencher'!H160="","",'[1]TCE - ANEXO III - Preencher'!H160)</f>
        <v>10/2024</v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688.31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688.31</v>
      </c>
    </row>
    <row r="152" spans="1:28" x14ac:dyDescent="0.2">
      <c r="A152" s="8">
        <f>IFERROR(VLOOKUP(B152,'[1]DADOS (OCULTAR)'!$Q$3:$S$136,3,0),"")</f>
        <v>9039744002308</v>
      </c>
      <c r="B152" s="9" t="str">
        <f>'[1]TCE - ANEXO III - Preencher'!C161</f>
        <v>HOSPITAL NOSSA SENHORA DAS GRAÇAS - ANTIGO ALFA - CG Nº 024/2022</v>
      </c>
      <c r="C152" s="10"/>
      <c r="D152" s="11" t="str">
        <f>'[1]TCE - ANEXO III - Preencher'!E161</f>
        <v>ARYCIA SILVA DE LIMA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4110-10</v>
      </c>
      <c r="G152" s="13" t="str">
        <f>IF('[1]TCE - ANEXO III - Preencher'!H161="","",'[1]TCE - ANEXO III - Preencher'!H161)</f>
        <v>10/2024</v>
      </c>
      <c r="H152" s="14">
        <f>'[1]TCE - ANEXO III - Preencher'!I161</f>
        <v>0</v>
      </c>
      <c r="I152" s="14">
        <f>'[1]TCE - ANEXO III - Preencher'!J161</f>
        <v>121.7512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121.7512</v>
      </c>
    </row>
    <row r="153" spans="1:28" x14ac:dyDescent="0.2">
      <c r="A153" s="8">
        <f>IFERROR(VLOOKUP(B153,'[1]DADOS (OCULTAR)'!$Q$3:$S$136,3,0),"")</f>
        <v>9039744002308</v>
      </c>
      <c r="B153" s="9" t="str">
        <f>'[1]TCE - ANEXO III - Preencher'!C162</f>
        <v>HOSPITAL NOSSA SENHORA DAS GRAÇAS - ANTIGO ALFA - CG Nº 024/2022</v>
      </c>
      <c r="C153" s="10"/>
      <c r="D153" s="11" t="str">
        <f>'[1]TCE - ANEXO III - Preencher'!E162</f>
        <v>AUGUSTA VERONICA DE ALMEIDA CELESTINO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10/2024</v>
      </c>
      <c r="H153" s="14">
        <f>'[1]TCE - ANEXO III - Preencher'!I162</f>
        <v>0</v>
      </c>
      <c r="I153" s="14">
        <f>'[1]TCE - ANEXO III - Preencher'!J162</f>
        <v>79.020799999999994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79.020799999999994</v>
      </c>
    </row>
    <row r="154" spans="1:28" x14ac:dyDescent="0.2">
      <c r="A154" s="8">
        <f>IFERROR(VLOOKUP(B154,'[1]DADOS (OCULTAR)'!$Q$3:$S$136,3,0),"")</f>
        <v>9039744002308</v>
      </c>
      <c r="B154" s="9" t="str">
        <f>'[1]TCE - ANEXO III - Preencher'!C163</f>
        <v>HOSPITAL NOSSA SENHORA DAS GRAÇAS - ANTIGO ALFA - CG Nº 024/2022</v>
      </c>
      <c r="C154" s="10"/>
      <c r="D154" s="11" t="str">
        <f>'[1]TCE - ANEXO III - Preencher'!E163</f>
        <v>AUREA KATIA LINS DE ALBUQUERQUE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2235-05</v>
      </c>
      <c r="G154" s="13" t="str">
        <f>IF('[1]TCE - ANEXO III - Preencher'!H163="","",'[1]TCE - ANEXO III - Preencher'!H163)</f>
        <v>10/2024</v>
      </c>
      <c r="H154" s="14">
        <f>'[1]TCE - ANEXO III - Preencher'!I163</f>
        <v>0</v>
      </c>
      <c r="I154" s="14">
        <f>'[1]TCE - ANEXO III - Preencher'!J163</f>
        <v>498.3032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498.3032</v>
      </c>
    </row>
    <row r="155" spans="1:28" x14ac:dyDescent="0.2">
      <c r="A155" s="8">
        <f>IFERROR(VLOOKUP(B155,'[1]DADOS (OCULTAR)'!$Q$3:$S$136,3,0),"")</f>
        <v>9039744002308</v>
      </c>
      <c r="B155" s="9" t="str">
        <f>'[1]TCE - ANEXO III - Preencher'!C164</f>
        <v>HOSPITAL NOSSA SENHORA DAS GRAÇAS - ANTIGO ALFA - CG Nº 024/2022</v>
      </c>
      <c r="C155" s="10"/>
      <c r="D155" s="11" t="str">
        <f>'[1]TCE - ANEXO III - Preencher'!E164</f>
        <v>AURELIO JOSE DE OLIVEIRA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10/2024</v>
      </c>
      <c r="H155" s="14">
        <f>'[1]TCE - ANEXO III - Preencher'!I164</f>
        <v>0</v>
      </c>
      <c r="I155" s="14">
        <f>'[1]TCE - ANEXO III - Preencher'!J164</f>
        <v>343.67360000000002</v>
      </c>
      <c r="J155" s="14">
        <f>'[1]TCE - ANEXO III - Preencher'!K164</f>
        <v>0</v>
      </c>
      <c r="K155" s="15">
        <f>'[1]TCE - ANEXO III - Preencher'!L164</f>
        <v>198.72804968944101</v>
      </c>
      <c r="L155" s="15">
        <f>'[1]TCE - ANEXO III - Preencher'!M164</f>
        <v>28.24</v>
      </c>
      <c r="M155" s="15">
        <f t="shared" si="13"/>
        <v>170.488049689441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514.16164968944099</v>
      </c>
    </row>
    <row r="156" spans="1:28" x14ac:dyDescent="0.2">
      <c r="A156" s="8">
        <f>IFERROR(VLOOKUP(B156,'[1]DADOS (OCULTAR)'!$Q$3:$S$136,3,0),"")</f>
        <v>9039744002308</v>
      </c>
      <c r="B156" s="9" t="str">
        <f>'[1]TCE - ANEXO III - Preencher'!C165</f>
        <v>HOSPITAL NOSSA SENHORA DAS GRAÇAS - ANTIGO ALFA - CG Nº 024/2022</v>
      </c>
      <c r="C156" s="10"/>
      <c r="D156" s="11" t="str">
        <f>'[1]TCE - ANEXO III - Preencher'!E165</f>
        <v>AURIDENES ALVES OLIVEIRA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2112-05</v>
      </c>
      <c r="G156" s="13" t="str">
        <f>IF('[1]TCE - ANEXO III - Preencher'!H165="","",'[1]TCE - ANEXO III - Preencher'!H165)</f>
        <v>10/2024</v>
      </c>
      <c r="H156" s="14">
        <f>'[1]TCE - ANEXO III - Preencher'!I165</f>
        <v>0</v>
      </c>
      <c r="I156" s="14">
        <f>'[1]TCE - ANEXO III - Preencher'!J165</f>
        <v>290.68560000000002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195.09148638704929</v>
      </c>
      <c r="R156" s="15">
        <f>'[1]TCE - ANEXO III - Preencher'!S165</f>
        <v>188.6</v>
      </c>
      <c r="S156" s="16">
        <f t="shared" si="15"/>
        <v>6.4914863870492923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297.17708638704931</v>
      </c>
    </row>
    <row r="157" spans="1:28" x14ac:dyDescent="0.2">
      <c r="A157" s="8">
        <f>IFERROR(VLOOKUP(B157,'[1]DADOS (OCULTAR)'!$Q$3:$S$136,3,0),"")</f>
        <v>9039744002308</v>
      </c>
      <c r="B157" s="9" t="str">
        <f>'[1]TCE - ANEXO III - Preencher'!C166</f>
        <v>HOSPITAL NOSSA SENHORA DAS GRAÇAS - ANTIGO ALFA - CG Nº 024/2022</v>
      </c>
      <c r="C157" s="10"/>
      <c r="D157" s="11" t="str">
        <f>'[1]TCE - ANEXO III - Preencher'!E166</f>
        <v>AURILENE CLEI LEONOR TAVARES DE OLIVEIRA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4110-10</v>
      </c>
      <c r="G157" s="13" t="str">
        <f>IF('[1]TCE - ANEXO III - Preencher'!H166="","",'[1]TCE - ANEXO III - Preencher'!H166)</f>
        <v>10/2024</v>
      </c>
      <c r="H157" s="14">
        <f>'[1]TCE - ANEXO III - Preencher'!I166</f>
        <v>0</v>
      </c>
      <c r="I157" s="14">
        <f>'[1]TCE - ANEXO III - Preencher'!J166</f>
        <v>14.12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194.6658298213928</v>
      </c>
      <c r="R157" s="15">
        <f>'[1]TCE - ANEXO III - Preencher'!S166</f>
        <v>38.119999999999997</v>
      </c>
      <c r="S157" s="16">
        <f t="shared" si="15"/>
        <v>156.5458298213928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170.6658298213928</v>
      </c>
    </row>
    <row r="158" spans="1:28" x14ac:dyDescent="0.2">
      <c r="A158" s="8">
        <f>IFERROR(VLOOKUP(B158,'[1]DADOS (OCULTAR)'!$Q$3:$S$136,3,0),"")</f>
        <v>9039744002308</v>
      </c>
      <c r="B158" s="9" t="str">
        <f>'[1]TCE - ANEXO III - Preencher'!C167</f>
        <v>HOSPITAL NOSSA SENHORA DAS GRAÇAS - ANTIGO ALFA - CG Nº 024/2022</v>
      </c>
      <c r="C158" s="10"/>
      <c r="D158" s="11" t="str">
        <f>'[1]TCE - ANEXO III - Preencher'!E167</f>
        <v>BARBARA AZEVEDO NEVES CAVALCANTI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2251-25</v>
      </c>
      <c r="G158" s="13" t="str">
        <f>IF('[1]TCE - ANEXO III - Preencher'!H167="","",'[1]TCE - ANEXO III - Preencher'!H167)</f>
        <v>10/2024</v>
      </c>
      <c r="H158" s="14">
        <f>'[1]TCE - ANEXO III - Preencher'!I167</f>
        <v>0</v>
      </c>
      <c r="I158" s="14">
        <f>'[1]TCE - ANEXO III - Preencher'!J167</f>
        <v>407.72719999999998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407.72719999999998</v>
      </c>
    </row>
    <row r="159" spans="1:28" x14ac:dyDescent="0.2">
      <c r="A159" s="8">
        <f>IFERROR(VLOOKUP(B159,'[1]DADOS (OCULTAR)'!$Q$3:$S$136,3,0),"")</f>
        <v>9039744002308</v>
      </c>
      <c r="B159" s="9" t="str">
        <f>'[1]TCE - ANEXO III - Preencher'!C168</f>
        <v>HOSPITAL NOSSA SENHORA DAS GRAÇAS - ANTIGO ALFA - CG Nº 024/2022</v>
      </c>
      <c r="C159" s="10"/>
      <c r="D159" s="11" t="str">
        <f>'[1]TCE - ANEXO III - Preencher'!E168</f>
        <v>BARBARA BENTO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10/2024</v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>
        <f>IFERROR(VLOOKUP(B160,'[1]DADOS (OCULTAR)'!$Q$3:$S$136,3,0),"")</f>
        <v>9039744002308</v>
      </c>
      <c r="B160" s="9" t="str">
        <f>'[1]TCE - ANEXO III - Preencher'!C169</f>
        <v>HOSPITAL NOSSA SENHORA DAS GRAÇAS - ANTIGO ALFA - CG Nº 024/2022</v>
      </c>
      <c r="C160" s="10"/>
      <c r="D160" s="11" t="str">
        <f>'[1]TCE - ANEXO III - Preencher'!E169</f>
        <v>BARBARA COSTA SIEBRA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1421-05</v>
      </c>
      <c r="G160" s="13" t="str">
        <f>IF('[1]TCE - ANEXO III - Preencher'!H169="","",'[1]TCE - ANEXO III - Preencher'!H169)</f>
        <v>10/2024</v>
      </c>
      <c r="H160" s="14">
        <f>'[1]TCE - ANEXO III - Preencher'!I169</f>
        <v>0</v>
      </c>
      <c r="I160" s="14">
        <f>'[1]TCE - ANEXO III - Preencher'!J169</f>
        <v>500.43680000000001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500.43680000000001</v>
      </c>
    </row>
    <row r="161" spans="1:28" x14ac:dyDescent="0.2">
      <c r="A161" s="8">
        <f>IFERROR(VLOOKUP(B161,'[1]DADOS (OCULTAR)'!$Q$3:$S$136,3,0),"")</f>
        <v>9039744002308</v>
      </c>
      <c r="B161" s="9" t="str">
        <f>'[1]TCE - ANEXO III - Preencher'!C170</f>
        <v>HOSPITAL NOSSA SENHORA DAS GRAÇAS - ANTIGO ALFA - CG Nº 024/2022</v>
      </c>
      <c r="C161" s="10"/>
      <c r="D161" s="11" t="str">
        <f>'[1]TCE - ANEXO III - Preencher'!E170</f>
        <v>BARBARA SANDRA CARNEIRO SILVA DE MORAES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 t="str">
        <f>IF('[1]TCE - ANEXO III - Preencher'!H170="","",'[1]TCE - ANEXO III - Preencher'!H170)</f>
        <v>10/2024</v>
      </c>
      <c r="H161" s="14">
        <f>'[1]TCE - ANEXO III - Preencher'!I170</f>
        <v>0</v>
      </c>
      <c r="I161" s="14">
        <f>'[1]TCE - ANEXO III - Preencher'!J170</f>
        <v>439.01119999999997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110.41844110176299</v>
      </c>
      <c r="R161" s="15">
        <f>'[1]TCE - ANEXO III - Preencher'!S170</f>
        <v>106.6</v>
      </c>
      <c r="S161" s="16">
        <f t="shared" si="15"/>
        <v>3.8184411017629998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442.82964110176295</v>
      </c>
    </row>
    <row r="162" spans="1:28" x14ac:dyDescent="0.2">
      <c r="A162" s="8">
        <f>IFERROR(VLOOKUP(B162,'[1]DADOS (OCULTAR)'!$Q$3:$S$136,3,0),"")</f>
        <v>9039744002308</v>
      </c>
      <c r="B162" s="9" t="str">
        <f>'[1]TCE - ANEXO III - Preencher'!C171</f>
        <v>HOSPITAL NOSSA SENHORA DAS GRAÇAS - ANTIGO ALFA - CG Nº 024/2022</v>
      </c>
      <c r="C162" s="10"/>
      <c r="D162" s="11" t="str">
        <f>'[1]TCE - ANEXO III - Preencher'!E171</f>
        <v>BEATRIZ MANUELE DOS SANTOS FERREIRA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5143-20</v>
      </c>
      <c r="G162" s="13" t="str">
        <f>IF('[1]TCE - ANEXO III - Preencher'!H171="","",'[1]TCE - ANEXO III - Preencher'!H171)</f>
        <v>10/2024</v>
      </c>
      <c r="H162" s="14">
        <f>'[1]TCE - ANEXO III - Preencher'!I171</f>
        <v>0</v>
      </c>
      <c r="I162" s="14">
        <f>'[1]TCE - ANEXO III - Preencher'!J171</f>
        <v>138.07679999999999</v>
      </c>
      <c r="J162" s="14">
        <f>'[1]TCE - ANEXO III - Preencher'!K171</f>
        <v>0</v>
      </c>
      <c r="K162" s="15">
        <f>'[1]TCE - ANEXO III - Preencher'!L171</f>
        <v>198.72804968944101</v>
      </c>
      <c r="L162" s="15">
        <f>'[1]TCE - ANEXO III - Preencher'!M171</f>
        <v>28.87</v>
      </c>
      <c r="M162" s="15">
        <f t="shared" si="13"/>
        <v>169.858049689441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135.63414860003027</v>
      </c>
      <c r="R162" s="15">
        <f>'[1]TCE - ANEXO III - Preencher'!S171</f>
        <v>86.61</v>
      </c>
      <c r="S162" s="16">
        <f t="shared" si="15"/>
        <v>49.024148600030273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356.95899828947125</v>
      </c>
    </row>
    <row r="163" spans="1:28" x14ac:dyDescent="0.2">
      <c r="A163" s="8">
        <f>IFERROR(VLOOKUP(B163,'[1]DADOS (OCULTAR)'!$Q$3:$S$136,3,0),"")</f>
        <v>9039744002308</v>
      </c>
      <c r="B163" s="9" t="str">
        <f>'[1]TCE - ANEXO III - Preencher'!C172</f>
        <v>HOSPITAL NOSSA SENHORA DAS GRAÇAS - ANTIGO ALFA - CG Nº 024/2022</v>
      </c>
      <c r="C163" s="10"/>
      <c r="D163" s="11" t="str">
        <f>'[1]TCE - ANEXO III - Preencher'!E172</f>
        <v>BERGUISON WILLANIS LIMA DA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7233-10</v>
      </c>
      <c r="G163" s="13" t="str">
        <f>IF('[1]TCE - ANEXO III - Preencher'!H172="","",'[1]TCE - ANEXO III - Preencher'!H172)</f>
        <v>10/2024</v>
      </c>
      <c r="H163" s="14">
        <f>'[1]TCE - ANEXO III - Preencher'!I172</f>
        <v>0</v>
      </c>
      <c r="I163" s="14">
        <f>'[1]TCE - ANEXO III - Preencher'!J172</f>
        <v>155.6456</v>
      </c>
      <c r="J163" s="14">
        <f>'[1]TCE - ANEXO III - Preencher'!K172</f>
        <v>0</v>
      </c>
      <c r="K163" s="15">
        <f>'[1]TCE - ANEXO III - Preencher'!L172</f>
        <v>198.72804968944101</v>
      </c>
      <c r="L163" s="15">
        <f>'[1]TCE - ANEXO III - Preencher'!M172</f>
        <v>33.26</v>
      </c>
      <c r="M163" s="15">
        <f t="shared" si="13"/>
        <v>165.46804968944102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321.11364968944099</v>
      </c>
    </row>
    <row r="164" spans="1:28" x14ac:dyDescent="0.2">
      <c r="A164" s="8">
        <f>IFERROR(VLOOKUP(B164,'[1]DADOS (OCULTAR)'!$Q$3:$S$136,3,0),"")</f>
        <v>9039744002308</v>
      </c>
      <c r="B164" s="9" t="str">
        <f>'[1]TCE - ANEXO III - Preencher'!C173</f>
        <v>HOSPITAL NOSSA SENHORA DAS GRAÇAS - ANTIGO ALFA - CG Nº 024/2022</v>
      </c>
      <c r="C164" s="10"/>
      <c r="D164" s="11" t="str">
        <f>'[1]TCE - ANEXO III - Preencher'!E173</f>
        <v>BIANCA CAROLINA FERREIRA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10/2024</v>
      </c>
      <c r="H164" s="14">
        <f>'[1]TCE - ANEXO III - Preencher'!I173</f>
        <v>0</v>
      </c>
      <c r="I164" s="14">
        <f>'[1]TCE - ANEXO III - Preencher'!J173</f>
        <v>309.16160000000002</v>
      </c>
      <c r="J164" s="14">
        <f>'[1]TCE - ANEXO III - Preencher'!K173</f>
        <v>0</v>
      </c>
      <c r="K164" s="15">
        <f>'[1]TCE - ANEXO III - Preencher'!L173</f>
        <v>198.72804968944101</v>
      </c>
      <c r="L164" s="15">
        <f>'[1]TCE - ANEXO III - Preencher'!M173</f>
        <v>28.24</v>
      </c>
      <c r="M164" s="15">
        <f t="shared" si="13"/>
        <v>170.488049689441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479.64964968944105</v>
      </c>
    </row>
    <row r="165" spans="1:28" x14ac:dyDescent="0.2">
      <c r="A165" s="8">
        <f>IFERROR(VLOOKUP(B165,'[1]DADOS (OCULTAR)'!$Q$3:$S$136,3,0),"")</f>
        <v>9039744002308</v>
      </c>
      <c r="B165" s="9" t="str">
        <f>'[1]TCE - ANEXO III - Preencher'!C174</f>
        <v>HOSPITAL NOSSA SENHORA DAS GRAÇAS - ANTIGO ALFA - CG Nº 024/2022</v>
      </c>
      <c r="C165" s="10"/>
      <c r="D165" s="11" t="str">
        <f>'[1]TCE - ANEXO III - Preencher'!E174</f>
        <v>BIANCA FERREIRA BASTOS DE MELO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2236-05</v>
      </c>
      <c r="G165" s="13" t="str">
        <f>IF('[1]TCE - ANEXO III - Preencher'!H174="","",'[1]TCE - ANEXO III - Preencher'!H174)</f>
        <v>10/2024</v>
      </c>
      <c r="H165" s="14">
        <f>'[1]TCE - ANEXO III - Preencher'!I174</f>
        <v>0</v>
      </c>
      <c r="I165" s="14">
        <f>'[1]TCE - ANEXO III - Preencher'!J174</f>
        <v>263.62639999999999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263.62639999999999</v>
      </c>
    </row>
    <row r="166" spans="1:28" x14ac:dyDescent="0.2">
      <c r="A166" s="8">
        <f>IFERROR(VLOOKUP(B166,'[1]DADOS (OCULTAR)'!$Q$3:$S$136,3,0),"")</f>
        <v>9039744002308</v>
      </c>
      <c r="B166" s="9" t="str">
        <f>'[1]TCE - ANEXO III - Preencher'!C175</f>
        <v>HOSPITAL NOSSA SENHORA DAS GRAÇAS - ANTIGO ALFA - CG Nº 024/2022</v>
      </c>
      <c r="C166" s="10"/>
      <c r="D166" s="11" t="str">
        <f>'[1]TCE - ANEXO III - Preencher'!E175</f>
        <v>BIANKA ANDRADE DE ARAUJO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5211-30</v>
      </c>
      <c r="G166" s="13" t="str">
        <f>IF('[1]TCE - ANEXO III - Preencher'!H175="","",'[1]TCE - ANEXO III - Preencher'!H175)</f>
        <v>10/2024</v>
      </c>
      <c r="H166" s="14">
        <f>'[1]TCE - ANEXO III - Preencher'!I175</f>
        <v>0</v>
      </c>
      <c r="I166" s="14">
        <f>'[1]TCE - ANEXO III - Preencher'!J175</f>
        <v>145.2208</v>
      </c>
      <c r="J166" s="14">
        <f>'[1]TCE - ANEXO III - Preencher'!K175</f>
        <v>0</v>
      </c>
      <c r="K166" s="15">
        <f>'[1]TCE - ANEXO III - Preencher'!L175</f>
        <v>198.72804968944101</v>
      </c>
      <c r="L166" s="15">
        <f>'[1]TCE - ANEXO III - Preencher'!M175</f>
        <v>32.200000000000003</v>
      </c>
      <c r="M166" s="15">
        <f t="shared" si="13"/>
        <v>166.52804968944099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311.74884968944099</v>
      </c>
    </row>
    <row r="167" spans="1:28" x14ac:dyDescent="0.2">
      <c r="A167" s="8">
        <f>IFERROR(VLOOKUP(B167,'[1]DADOS (OCULTAR)'!$Q$3:$S$136,3,0),"")</f>
        <v>9039744002308</v>
      </c>
      <c r="B167" s="9" t="str">
        <f>'[1]TCE - ANEXO III - Preencher'!C176</f>
        <v>HOSPITAL NOSSA SENHORA DAS GRAÇAS - ANTIGO ALFA - CG Nº 024/2022</v>
      </c>
      <c r="C167" s="10"/>
      <c r="D167" s="11" t="str">
        <f>'[1]TCE - ANEXO III - Preencher'!E176</f>
        <v>BIATRIZ DA SILVA ALVES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 t="str">
        <f>IF('[1]TCE - ANEXO III - Preencher'!H176="","",'[1]TCE - ANEXO III - Preencher'!H176)</f>
        <v>10/2024</v>
      </c>
      <c r="H167" s="14">
        <f>'[1]TCE - ANEXO III - Preencher'!I176</f>
        <v>0</v>
      </c>
      <c r="I167" s="14">
        <f>'[1]TCE - ANEXO III - Preencher'!J176</f>
        <v>189.51840000000001</v>
      </c>
      <c r="J167" s="14">
        <f>'[1]TCE - ANEXO III - Preencher'!K176</f>
        <v>0</v>
      </c>
      <c r="K167" s="15">
        <f>'[1]TCE - ANEXO III - Preencher'!L176</f>
        <v>198.72804968944101</v>
      </c>
      <c r="L167" s="15">
        <f>'[1]TCE - ANEXO III - Preencher'!M176</f>
        <v>2.79</v>
      </c>
      <c r="M167" s="15">
        <f t="shared" si="13"/>
        <v>195.93804968944102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320.82687037090795</v>
      </c>
      <c r="R167" s="15">
        <f>'[1]TCE - ANEXO III - Preencher'!S176</f>
        <v>92.95</v>
      </c>
      <c r="S167" s="16">
        <f t="shared" si="15"/>
        <v>227.87687037090797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613.33332006034902</v>
      </c>
    </row>
    <row r="168" spans="1:28" x14ac:dyDescent="0.2">
      <c r="A168" s="8">
        <f>IFERROR(VLOOKUP(B168,'[1]DADOS (OCULTAR)'!$Q$3:$S$136,3,0),"")</f>
        <v>9039744002308</v>
      </c>
      <c r="B168" s="9" t="str">
        <f>'[1]TCE - ANEXO III - Preencher'!C177</f>
        <v>HOSPITAL NOSSA SENHORA DAS GRAÇAS - ANTIGO ALFA - CG Nº 024/2022</v>
      </c>
      <c r="C168" s="10"/>
      <c r="D168" s="11" t="str">
        <f>'[1]TCE - ANEXO III - Preencher'!E177</f>
        <v>BIBIANA DE SOUZA BERNARDO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5143-20</v>
      </c>
      <c r="G168" s="13" t="str">
        <f>IF('[1]TCE - ANEXO III - Preencher'!H177="","",'[1]TCE - ANEXO III - Preencher'!H177)</f>
        <v>10/2024</v>
      </c>
      <c r="H168" s="14">
        <f>'[1]TCE - ANEXO III - Preencher'!I177</f>
        <v>0</v>
      </c>
      <c r="I168" s="14">
        <f>'[1]TCE - ANEXO III - Preencher'!J177</f>
        <v>138.07679999999999</v>
      </c>
      <c r="J168" s="14">
        <f>'[1]TCE - ANEXO III - Preencher'!K177</f>
        <v>0</v>
      </c>
      <c r="K168" s="15">
        <f>'[1]TCE - ANEXO III - Preencher'!L177</f>
        <v>198.72804968944101</v>
      </c>
      <c r="L168" s="15">
        <f>'[1]TCE - ANEXO III - Preencher'!M177</f>
        <v>28.87</v>
      </c>
      <c r="M168" s="15">
        <f t="shared" si="13"/>
        <v>169.858049689441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194.47079942932055</v>
      </c>
      <c r="R168" s="15">
        <f>'[1]TCE - ANEXO III - Preencher'!S177</f>
        <v>86.61</v>
      </c>
      <c r="S168" s="16">
        <f t="shared" si="15"/>
        <v>107.86079942932055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415.7956491187615</v>
      </c>
    </row>
    <row r="169" spans="1:28" x14ac:dyDescent="0.2">
      <c r="A169" s="8">
        <f>IFERROR(VLOOKUP(B169,'[1]DADOS (OCULTAR)'!$Q$3:$S$136,3,0),"")</f>
        <v>9039744002308</v>
      </c>
      <c r="B169" s="9" t="str">
        <f>'[1]TCE - ANEXO III - Preencher'!C178</f>
        <v>HOSPITAL NOSSA SENHORA DAS GRAÇAS - ANTIGO ALFA - CG Nº 024/2022</v>
      </c>
      <c r="C169" s="10"/>
      <c r="D169" s="11" t="str">
        <f>'[1]TCE - ANEXO III - Preencher'!E178</f>
        <v>BOANERGES PINTO DA SILVA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5143-20</v>
      </c>
      <c r="G169" s="13" t="str">
        <f>IF('[1]TCE - ANEXO III - Preencher'!H178="","",'[1]TCE - ANEXO III - Preencher'!H178)</f>
        <v>10/2024</v>
      </c>
      <c r="H169" s="14">
        <f>'[1]TCE - ANEXO III - Preencher'!I178</f>
        <v>0</v>
      </c>
      <c r="I169" s="14">
        <f>'[1]TCE - ANEXO III - Preencher'!J178</f>
        <v>32.217599999999997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32.217599999999997</v>
      </c>
    </row>
    <row r="170" spans="1:28" x14ac:dyDescent="0.2">
      <c r="A170" s="8">
        <f>IFERROR(VLOOKUP(B170,'[1]DADOS (OCULTAR)'!$Q$3:$S$136,3,0),"")</f>
        <v>9039744002308</v>
      </c>
      <c r="B170" s="9" t="str">
        <f>'[1]TCE - ANEXO III - Preencher'!C179</f>
        <v>HOSPITAL NOSSA SENHORA DAS GRAÇAS - ANTIGO ALFA - CG Nº 024/2022</v>
      </c>
      <c r="C170" s="10"/>
      <c r="D170" s="11" t="str">
        <f>'[1]TCE - ANEXO III - Preencher'!E179</f>
        <v>BRADLEY RAMOS RIBEIRO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2236-05</v>
      </c>
      <c r="G170" s="13" t="str">
        <f>IF('[1]TCE - ANEXO III - Preencher'!H179="","",'[1]TCE - ANEXO III - Preencher'!H179)</f>
        <v>10/2024</v>
      </c>
      <c r="H170" s="14">
        <f>'[1]TCE - ANEXO III - Preencher'!I179</f>
        <v>0</v>
      </c>
      <c r="I170" s="14">
        <f>'[1]TCE - ANEXO III - Preencher'!J179</f>
        <v>214.76400000000001</v>
      </c>
      <c r="J170" s="14">
        <f>'[1]TCE - ANEXO III - Preencher'!K179</f>
        <v>0</v>
      </c>
      <c r="K170" s="15">
        <f>'[1]TCE - ANEXO III - Preencher'!L179</f>
        <v>198.72804968944101</v>
      </c>
      <c r="L170" s="15">
        <f>'[1]TCE - ANEXO III - Preencher'!M179</f>
        <v>2.7</v>
      </c>
      <c r="M170" s="15">
        <f t="shared" si="13"/>
        <v>196.02804968944102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410.792049689441</v>
      </c>
    </row>
    <row r="171" spans="1:28" x14ac:dyDescent="0.2">
      <c r="A171" s="8">
        <f>IFERROR(VLOOKUP(B171,'[1]DADOS (OCULTAR)'!$Q$3:$S$136,3,0),"")</f>
        <v>9039744002308</v>
      </c>
      <c r="B171" s="9" t="str">
        <f>'[1]TCE - ANEXO III - Preencher'!C180</f>
        <v>HOSPITAL NOSSA SENHORA DAS GRAÇAS - ANTIGO ALFA - CG Nº 024/2022</v>
      </c>
      <c r="C171" s="10"/>
      <c r="D171" s="11" t="str">
        <f>'[1]TCE - ANEXO III - Preencher'!E180</f>
        <v>BRUNA ARCELINO DE FREITAS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10/2024</v>
      </c>
      <c r="H171" s="14">
        <f>'[1]TCE - ANEXO III - Preencher'!I180</f>
        <v>0</v>
      </c>
      <c r="I171" s="14">
        <f>'[1]TCE - ANEXO III - Preencher'!J180</f>
        <v>308.25920000000002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308.25920000000002</v>
      </c>
    </row>
    <row r="172" spans="1:28" x14ac:dyDescent="0.2">
      <c r="A172" s="8">
        <f>IFERROR(VLOOKUP(B172,'[1]DADOS (OCULTAR)'!$Q$3:$S$136,3,0),"")</f>
        <v>9039744002308</v>
      </c>
      <c r="B172" s="9" t="str">
        <f>'[1]TCE - ANEXO III - Preencher'!C181</f>
        <v>HOSPITAL NOSSA SENHORA DAS GRAÇAS - ANTIGO ALFA - CG Nº 024/2022</v>
      </c>
      <c r="C172" s="10"/>
      <c r="D172" s="11" t="str">
        <f>'[1]TCE - ANEXO III - Preencher'!E181</f>
        <v>BRUNA CECILIA RODRIGUES SOBRAL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2236-05</v>
      </c>
      <c r="G172" s="13" t="str">
        <f>IF('[1]TCE - ANEXO III - Preencher'!H181="","",'[1]TCE - ANEXO III - Preencher'!H181)</f>
        <v>10/2024</v>
      </c>
      <c r="H172" s="14">
        <f>'[1]TCE - ANEXO III - Preencher'!I181</f>
        <v>0</v>
      </c>
      <c r="I172" s="14">
        <f>'[1]TCE - ANEXO III - Preencher'!J181</f>
        <v>322.73439999999999</v>
      </c>
      <c r="J172" s="14">
        <f>'[1]TCE - ANEXO III - Preencher'!K181</f>
        <v>0</v>
      </c>
      <c r="K172" s="15">
        <f>'[1]TCE - ANEXO III - Preencher'!L181</f>
        <v>198.72804968944101</v>
      </c>
      <c r="L172" s="15">
        <f>'[1]TCE - ANEXO III - Preencher'!M181</f>
        <v>2.7</v>
      </c>
      <c r="M172" s="15">
        <f t="shared" si="13"/>
        <v>196.02804968944102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518.76244968944104</v>
      </c>
    </row>
    <row r="173" spans="1:28" x14ac:dyDescent="0.2">
      <c r="A173" s="8">
        <f>IFERROR(VLOOKUP(B173,'[1]DADOS (OCULTAR)'!$Q$3:$S$136,3,0),"")</f>
        <v>9039744002308</v>
      </c>
      <c r="B173" s="9" t="str">
        <f>'[1]TCE - ANEXO III - Preencher'!C182</f>
        <v>HOSPITAL NOSSA SENHORA DAS GRAÇAS - ANTIGO ALFA - CG Nº 024/2022</v>
      </c>
      <c r="C173" s="10"/>
      <c r="D173" s="11" t="str">
        <f>'[1]TCE - ANEXO III - Preencher'!E182</f>
        <v>BRUNA CRISTINE AZEVEDO DE ALBUQUERQUE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10/2024</v>
      </c>
      <c r="H173" s="14">
        <f>'[1]TCE - ANEXO III - Preencher'!I182</f>
        <v>0</v>
      </c>
      <c r="I173" s="14">
        <f>'[1]TCE - ANEXO III - Preencher'!J182</f>
        <v>296.66559999999998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135.63414860003027</v>
      </c>
      <c r="R173" s="15">
        <f>'[1]TCE - ANEXO III - Preencher'!S182</f>
        <v>84.72</v>
      </c>
      <c r="S173" s="16">
        <f t="shared" si="15"/>
        <v>50.914148600030273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347.57974860003026</v>
      </c>
    </row>
    <row r="174" spans="1:28" x14ac:dyDescent="0.2">
      <c r="A174" s="8">
        <f>IFERROR(VLOOKUP(B174,'[1]DADOS (OCULTAR)'!$Q$3:$S$136,3,0),"")</f>
        <v>9039744002308</v>
      </c>
      <c r="B174" s="9" t="str">
        <f>'[1]TCE - ANEXO III - Preencher'!C183</f>
        <v>HOSPITAL NOSSA SENHORA DAS GRAÇAS - ANTIGO ALFA - CG Nº 024/2022</v>
      </c>
      <c r="C174" s="10"/>
      <c r="D174" s="11" t="str">
        <f>'[1]TCE - ANEXO III - Preencher'!E183</f>
        <v>BRUNA ISLANY DOS SANTOS GOMES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3241-15</v>
      </c>
      <c r="G174" s="13" t="str">
        <f>IF('[1]TCE - ANEXO III - Preencher'!H183="","",'[1]TCE - ANEXO III - Preencher'!H183)</f>
        <v>10/2024</v>
      </c>
      <c r="H174" s="14">
        <f>'[1]TCE - ANEXO III - Preencher'!I183</f>
        <v>0</v>
      </c>
      <c r="I174" s="14">
        <f>'[1]TCE - ANEXO III - Preencher'!J183</f>
        <v>425.03840000000002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425.03840000000002</v>
      </c>
    </row>
    <row r="175" spans="1:28" x14ac:dyDescent="0.2">
      <c r="A175" s="8">
        <f>IFERROR(VLOOKUP(B175,'[1]DADOS (OCULTAR)'!$Q$3:$S$136,3,0),"")</f>
        <v>9039744002308</v>
      </c>
      <c r="B175" s="9" t="str">
        <f>'[1]TCE - ANEXO III - Preencher'!C184</f>
        <v>HOSPITAL NOSSA SENHORA DAS GRAÇAS - ANTIGO ALFA - CG Nº 024/2022</v>
      </c>
      <c r="C175" s="10"/>
      <c r="D175" s="11" t="str">
        <f>'[1]TCE - ANEXO III - Preencher'!E184</f>
        <v>BRUNA LINS DE ARAUJO RAMOS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2516-05</v>
      </c>
      <c r="G175" s="13" t="str">
        <f>IF('[1]TCE - ANEXO III - Preencher'!H184="","",'[1]TCE - ANEXO III - Preencher'!H184)</f>
        <v>10/2024</v>
      </c>
      <c r="H175" s="14">
        <f>'[1]TCE - ANEXO III - Preencher'!I184</f>
        <v>0</v>
      </c>
      <c r="I175" s="14">
        <f>'[1]TCE - ANEXO III - Preencher'!J184</f>
        <v>248.0592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248.0592</v>
      </c>
    </row>
    <row r="176" spans="1:28" x14ac:dyDescent="0.2">
      <c r="A176" s="8">
        <f>IFERROR(VLOOKUP(B176,'[1]DADOS (OCULTAR)'!$Q$3:$S$136,3,0),"")</f>
        <v>9039744002308</v>
      </c>
      <c r="B176" s="9" t="str">
        <f>'[1]TCE - ANEXO III - Preencher'!C185</f>
        <v>HOSPITAL NOSSA SENHORA DAS GRAÇAS - ANTIGO ALFA - CG Nº 024/2022</v>
      </c>
      <c r="C176" s="10"/>
      <c r="D176" s="11" t="str">
        <f>'[1]TCE - ANEXO III - Preencher'!E185</f>
        <v>BRUNA LOUISE SILVA PESSANHA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2236-05</v>
      </c>
      <c r="G176" s="13" t="str">
        <f>IF('[1]TCE - ANEXO III - Preencher'!H185="","",'[1]TCE - ANEXO III - Preencher'!H185)</f>
        <v>10/2024</v>
      </c>
      <c r="H176" s="14">
        <f>'[1]TCE - ANEXO III - Preencher'!I185</f>
        <v>0</v>
      </c>
      <c r="I176" s="14">
        <f>'[1]TCE - ANEXO III - Preencher'!J185</f>
        <v>424.26400000000001</v>
      </c>
      <c r="J176" s="14">
        <f>'[1]TCE - ANEXO III - Preencher'!K185</f>
        <v>0</v>
      </c>
      <c r="K176" s="15">
        <f>'[1]TCE - ANEXO III - Preencher'!L185</f>
        <v>198.72804968944101</v>
      </c>
      <c r="L176" s="15">
        <f>'[1]TCE - ANEXO III - Preencher'!M185</f>
        <v>2.7</v>
      </c>
      <c r="M176" s="15">
        <f t="shared" si="13"/>
        <v>196.02804968944102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620.292049689441</v>
      </c>
    </row>
    <row r="177" spans="1:28" x14ac:dyDescent="0.2">
      <c r="A177" s="8">
        <f>IFERROR(VLOOKUP(B177,'[1]DADOS (OCULTAR)'!$Q$3:$S$136,3,0),"")</f>
        <v>9039744002308</v>
      </c>
      <c r="B177" s="9" t="str">
        <f>'[1]TCE - ANEXO III - Preencher'!C186</f>
        <v>HOSPITAL NOSSA SENHORA DAS GRAÇAS - ANTIGO ALFA - CG Nº 024/2022</v>
      </c>
      <c r="C177" s="10"/>
      <c r="D177" s="11" t="str">
        <f>'[1]TCE - ANEXO III - Preencher'!E186</f>
        <v>BRUNA RAPHAELA DA SILVA SANTOS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 t="str">
        <f>IF('[1]TCE - ANEXO III - Preencher'!H186="","",'[1]TCE - ANEXO III - Preencher'!H186)</f>
        <v>10/2024</v>
      </c>
      <c r="H177" s="14">
        <f>'[1]TCE - ANEXO III - Preencher'!I186</f>
        <v>0</v>
      </c>
      <c r="I177" s="14">
        <f>'[1]TCE - ANEXO III - Preencher'!J186</f>
        <v>465.23759999999999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465.23759999999999</v>
      </c>
    </row>
    <row r="178" spans="1:28" x14ac:dyDescent="0.2">
      <c r="A178" s="8">
        <f>IFERROR(VLOOKUP(B178,'[1]DADOS (OCULTAR)'!$Q$3:$S$136,3,0),"")</f>
        <v>9039744002308</v>
      </c>
      <c r="B178" s="9" t="str">
        <f>'[1]TCE - ANEXO III - Preencher'!C187</f>
        <v>HOSPITAL NOSSA SENHORA DAS GRAÇAS - ANTIGO ALFA - CG Nº 024/2022</v>
      </c>
      <c r="C178" s="10"/>
      <c r="D178" s="11" t="str">
        <f>'[1]TCE - ANEXO III - Preencher'!E187</f>
        <v>BRUNNA HELENA TORRES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2236-05</v>
      </c>
      <c r="G178" s="13" t="str">
        <f>IF('[1]TCE - ANEXO III - Preencher'!H187="","",'[1]TCE - ANEXO III - Preencher'!H187)</f>
        <v>10/2024</v>
      </c>
      <c r="H178" s="14">
        <f>'[1]TCE - ANEXO III - Preencher'!I187</f>
        <v>0</v>
      </c>
      <c r="I178" s="14">
        <f>'[1]TCE - ANEXO III - Preencher'!J187</f>
        <v>329.58159999999998</v>
      </c>
      <c r="J178" s="14">
        <f>'[1]TCE - ANEXO III - Preencher'!K187</f>
        <v>0</v>
      </c>
      <c r="K178" s="15">
        <f>'[1]TCE - ANEXO III - Preencher'!L187</f>
        <v>198.72804968944101</v>
      </c>
      <c r="L178" s="15">
        <f>'[1]TCE - ANEXO III - Preencher'!M187</f>
        <v>2.7</v>
      </c>
      <c r="M178" s="15">
        <f t="shared" si="13"/>
        <v>196.02804968944102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525.60964968944097</v>
      </c>
    </row>
    <row r="179" spans="1:28" x14ac:dyDescent="0.2">
      <c r="A179" s="8">
        <f>IFERROR(VLOOKUP(B179,'[1]DADOS (OCULTAR)'!$Q$3:$S$136,3,0),"")</f>
        <v>9039744002308</v>
      </c>
      <c r="B179" s="9" t="str">
        <f>'[1]TCE - ANEXO III - Preencher'!C188</f>
        <v>HOSPITAL NOSSA SENHORA DAS GRAÇAS - ANTIGO ALFA - CG Nº 024/2022</v>
      </c>
      <c r="C179" s="10"/>
      <c r="D179" s="11" t="str">
        <f>'[1]TCE - ANEXO III - Preencher'!E188</f>
        <v>BRUNNA JULLYANA CORREIA DE MELO GOES DOS SANTOS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2236-05</v>
      </c>
      <c r="G179" s="13" t="str">
        <f>IF('[1]TCE - ANEXO III - Preencher'!H188="","",'[1]TCE - ANEXO III - Preencher'!H188)</f>
        <v>10/2024</v>
      </c>
      <c r="H179" s="14">
        <f>'[1]TCE - ANEXO III - Preencher'!I188</f>
        <v>0</v>
      </c>
      <c r="I179" s="14">
        <f>'[1]TCE - ANEXO III - Preencher'!J188</f>
        <v>209.98240000000001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120.26</v>
      </c>
      <c r="U179" s="15">
        <f>'[1]TCE - ANEXO III - Preencher'!V188</f>
        <v>0</v>
      </c>
      <c r="V179" s="16">
        <f t="shared" si="16"/>
        <v>120.26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330.24240000000003</v>
      </c>
    </row>
    <row r="180" spans="1:28" x14ac:dyDescent="0.2">
      <c r="A180" s="8">
        <f>IFERROR(VLOOKUP(B180,'[1]DADOS (OCULTAR)'!$Q$3:$S$136,3,0),"")</f>
        <v>9039744002308</v>
      </c>
      <c r="B180" s="9" t="str">
        <f>'[1]TCE - ANEXO III - Preencher'!C189</f>
        <v>HOSPITAL NOSSA SENHORA DAS GRAÇAS - ANTIGO ALFA - CG Nº 024/2022</v>
      </c>
      <c r="C180" s="10"/>
      <c r="D180" s="11" t="str">
        <f>'[1]TCE - ANEXO III - Preencher'!E189</f>
        <v>BRUNO AUGUSTO SILVA DE SOUZA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4141-05</v>
      </c>
      <c r="G180" s="13" t="str">
        <f>IF('[1]TCE - ANEXO III - Preencher'!H189="","",'[1]TCE - ANEXO III - Preencher'!H189)</f>
        <v>10/2024</v>
      </c>
      <c r="H180" s="14">
        <f>'[1]TCE - ANEXO III - Preencher'!I189</f>
        <v>0</v>
      </c>
      <c r="I180" s="14">
        <f>'[1]TCE - ANEXO III - Preencher'!J189</f>
        <v>210.7336</v>
      </c>
      <c r="J180" s="14">
        <f>'[1]TCE - ANEXO III - Preencher'!K189</f>
        <v>0</v>
      </c>
      <c r="K180" s="15">
        <f>'[1]TCE - ANEXO III - Preencher'!L189</f>
        <v>198.72804968944101</v>
      </c>
      <c r="L180" s="15">
        <f>'[1]TCE - ANEXO III - Preencher'!M189</f>
        <v>44</v>
      </c>
      <c r="M180" s="15">
        <f t="shared" si="13"/>
        <v>154.72804968944101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365.461649689441</v>
      </c>
    </row>
    <row r="181" spans="1:28" x14ac:dyDescent="0.2">
      <c r="A181" s="8">
        <f>IFERROR(VLOOKUP(B181,'[1]DADOS (OCULTAR)'!$Q$3:$S$136,3,0),"")</f>
        <v>9039744002308</v>
      </c>
      <c r="B181" s="9" t="str">
        <f>'[1]TCE - ANEXO III - Preencher'!C190</f>
        <v>HOSPITAL NOSSA SENHORA DAS GRAÇAS - ANTIGO ALFA - CG Nº 024/2022</v>
      </c>
      <c r="C181" s="10"/>
      <c r="D181" s="11" t="str">
        <f>'[1]TCE - ANEXO III - Preencher'!E190</f>
        <v>CAIO EDUARDO XAVIER DE ALBUQUERQUE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5163-45</v>
      </c>
      <c r="G181" s="13" t="str">
        <f>IF('[1]TCE - ANEXO III - Preencher'!H190="","",'[1]TCE - ANEXO III - Preencher'!H190)</f>
        <v>10/2024</v>
      </c>
      <c r="H181" s="14">
        <f>'[1]TCE - ANEXO III - Preencher'!I190</f>
        <v>0</v>
      </c>
      <c r="I181" s="14">
        <f>'[1]TCE - ANEXO III - Preencher'!J190</f>
        <v>158.06639999999999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135.63414860003027</v>
      </c>
      <c r="R181" s="15">
        <f>'[1]TCE - ANEXO III - Preencher'!S190</f>
        <v>86.61</v>
      </c>
      <c r="S181" s="16">
        <f t="shared" si="15"/>
        <v>49.024148600030273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207.09054860003027</v>
      </c>
    </row>
    <row r="182" spans="1:28" x14ac:dyDescent="0.2">
      <c r="A182" s="8">
        <f>IFERROR(VLOOKUP(B182,'[1]DADOS (OCULTAR)'!$Q$3:$S$136,3,0),"")</f>
        <v>9039744002308</v>
      </c>
      <c r="B182" s="9" t="str">
        <f>'[1]TCE - ANEXO III - Preencher'!C191</f>
        <v>HOSPITAL NOSSA SENHORA DAS GRAÇAS - ANTIGO ALFA - CG Nº 024/2022</v>
      </c>
      <c r="C182" s="10"/>
      <c r="D182" s="11" t="str">
        <f>'[1]TCE - ANEXO III - Preencher'!E191</f>
        <v>CAIO VINICIUS DE MORAIS E ALBUQUERQUE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2523-05</v>
      </c>
      <c r="G182" s="13" t="str">
        <f>IF('[1]TCE - ANEXO III - Preencher'!H191="","",'[1]TCE - ANEXO III - Preencher'!H191)</f>
        <v>10/2024</v>
      </c>
      <c r="H182" s="14">
        <f>'[1]TCE - ANEXO III - Preencher'!I191</f>
        <v>0</v>
      </c>
      <c r="I182" s="14">
        <f>'[1]TCE - ANEXO III - Preencher'!J191</f>
        <v>352.0224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352.0224</v>
      </c>
    </row>
    <row r="183" spans="1:28" x14ac:dyDescent="0.2">
      <c r="A183" s="8">
        <f>IFERROR(VLOOKUP(B183,'[1]DADOS (OCULTAR)'!$Q$3:$S$136,3,0),"")</f>
        <v>9039744002308</v>
      </c>
      <c r="B183" s="9" t="str">
        <f>'[1]TCE - ANEXO III - Preencher'!C192</f>
        <v>HOSPITAL NOSSA SENHORA DAS GRAÇAS - ANTIGO ALFA - CG Nº 024/2022</v>
      </c>
      <c r="C183" s="10"/>
      <c r="D183" s="11" t="str">
        <f>'[1]TCE - ANEXO III - Preencher'!E192</f>
        <v>CALIANE DAS NEVES CUNHA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5211-30</v>
      </c>
      <c r="G183" s="13" t="str">
        <f>IF('[1]TCE - ANEXO III - Preencher'!H192="","",'[1]TCE - ANEXO III - Preencher'!H192)</f>
        <v>10/2024</v>
      </c>
      <c r="H183" s="14">
        <f>'[1]TCE - ANEXO III - Preencher'!I192</f>
        <v>0</v>
      </c>
      <c r="I183" s="14">
        <f>'[1]TCE - ANEXO III - Preencher'!J192</f>
        <v>125.6568</v>
      </c>
      <c r="J183" s="14">
        <f>'[1]TCE - ANEXO III - Preencher'!K192</f>
        <v>0</v>
      </c>
      <c r="K183" s="15">
        <f>'[1]TCE - ANEXO III - Preencher'!L192</f>
        <v>198.72804968944101</v>
      </c>
      <c r="L183" s="15">
        <f>'[1]TCE - ANEXO III - Preencher'!M192</f>
        <v>32.200000000000003</v>
      </c>
      <c r="M183" s="15">
        <f t="shared" si="13"/>
        <v>166.52804968944099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292.18484968944097</v>
      </c>
    </row>
    <row r="184" spans="1:28" x14ac:dyDescent="0.2">
      <c r="A184" s="8">
        <f>IFERROR(VLOOKUP(B184,'[1]DADOS (OCULTAR)'!$Q$3:$S$136,3,0),"")</f>
        <v>9039744002308</v>
      </c>
      <c r="B184" s="9" t="str">
        <f>'[1]TCE - ANEXO III - Preencher'!C193</f>
        <v>HOSPITAL NOSSA SENHORA DAS GRAÇAS - ANTIGO ALFA - CG Nº 024/2022</v>
      </c>
      <c r="C184" s="10"/>
      <c r="D184" s="11" t="str">
        <f>'[1]TCE - ANEXO III - Preencher'!E193</f>
        <v>CAMILA CAVALCANTE DE FREITAS LOLA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1421-05</v>
      </c>
      <c r="G184" s="13" t="str">
        <f>IF('[1]TCE - ANEXO III - Preencher'!H193="","",'[1]TCE - ANEXO III - Preencher'!H193)</f>
        <v>10/2024</v>
      </c>
      <c r="H184" s="14">
        <f>'[1]TCE - ANEXO III - Preencher'!I193</f>
        <v>0</v>
      </c>
      <c r="I184" s="14">
        <f>'[1]TCE - ANEXO III - Preencher'!J193</f>
        <v>557.31119999999999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557.31119999999999</v>
      </c>
    </row>
    <row r="185" spans="1:28" x14ac:dyDescent="0.2">
      <c r="A185" s="8">
        <f>IFERROR(VLOOKUP(B185,'[1]DADOS (OCULTAR)'!$Q$3:$S$136,3,0),"")</f>
        <v>9039744002308</v>
      </c>
      <c r="B185" s="9" t="str">
        <f>'[1]TCE - ANEXO III - Preencher'!C194</f>
        <v>HOSPITAL NOSSA SENHORA DAS GRAÇAS - ANTIGO ALFA - CG Nº 024/2022</v>
      </c>
      <c r="C185" s="10"/>
      <c r="D185" s="11" t="str">
        <f>'[1]TCE - ANEXO III - Preencher'!E194</f>
        <v>CAMILA DO NASCIMENTO OLIVEIRA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2238-10</v>
      </c>
      <c r="G185" s="13" t="str">
        <f>IF('[1]TCE - ANEXO III - Preencher'!H194="","",'[1]TCE - ANEXO III - Preencher'!H194)</f>
        <v>10/2024</v>
      </c>
      <c r="H185" s="14">
        <f>'[1]TCE - ANEXO III - Preencher'!I194</f>
        <v>0</v>
      </c>
      <c r="I185" s="14">
        <f>'[1]TCE - ANEXO III - Preencher'!J194</f>
        <v>264.73520000000002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264.73520000000002</v>
      </c>
    </row>
    <row r="186" spans="1:28" x14ac:dyDescent="0.2">
      <c r="A186" s="8">
        <f>IFERROR(VLOOKUP(B186,'[1]DADOS (OCULTAR)'!$Q$3:$S$136,3,0),"")</f>
        <v>9039744002308</v>
      </c>
      <c r="B186" s="9" t="str">
        <f>'[1]TCE - ANEXO III - Preencher'!C195</f>
        <v>HOSPITAL NOSSA SENHORA DAS GRAÇAS - ANTIGO ALFA - CG Nº 024/2022</v>
      </c>
      <c r="C186" s="10"/>
      <c r="D186" s="11" t="str">
        <f>'[1]TCE - ANEXO III - Preencher'!E195</f>
        <v>CAMILA NOGUEIRA COUTINHO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2251-25</v>
      </c>
      <c r="G186" s="13" t="str">
        <f>IF('[1]TCE - ANEXO III - Preencher'!H195="","",'[1]TCE - ANEXO III - Preencher'!H195)</f>
        <v>10/2024</v>
      </c>
      <c r="H186" s="14">
        <f>'[1]TCE - ANEXO III - Preencher'!I195</f>
        <v>0</v>
      </c>
      <c r="I186" s="14">
        <f>'[1]TCE - ANEXO III - Preencher'!J195</f>
        <v>688.90240000000006</v>
      </c>
      <c r="J186" s="14">
        <f>'[1]TCE - ANEXO III - Preencher'!K195</f>
        <v>0</v>
      </c>
      <c r="K186" s="15">
        <f>'[1]TCE - ANEXO III - Preencher'!L195</f>
        <v>198.72804968944101</v>
      </c>
      <c r="L186" s="15">
        <f>'[1]TCE - ANEXO III - Preencher'!M195</f>
        <v>19.010000000000002</v>
      </c>
      <c r="M186" s="15">
        <f t="shared" si="13"/>
        <v>179.71804968944102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868.6204496894411</v>
      </c>
    </row>
    <row r="187" spans="1:28" x14ac:dyDescent="0.2">
      <c r="A187" s="8">
        <f>IFERROR(VLOOKUP(B187,'[1]DADOS (OCULTAR)'!$Q$3:$S$136,3,0),"")</f>
        <v>9039744002308</v>
      </c>
      <c r="B187" s="9" t="str">
        <f>'[1]TCE - ANEXO III - Preencher'!C196</f>
        <v>HOSPITAL NOSSA SENHORA DAS GRAÇAS - ANTIGO ALFA - CG Nº 024/2022</v>
      </c>
      <c r="C187" s="10"/>
      <c r="D187" s="11" t="str">
        <f>'[1]TCE - ANEXO III - Preencher'!E196</f>
        <v>CAMILA PESSOA SANTOS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 t="str">
        <f>IF('[1]TCE - ANEXO III - Preencher'!H196="","",'[1]TCE - ANEXO III - Preencher'!H196)</f>
        <v>10/2024</v>
      </c>
      <c r="H187" s="14">
        <f>'[1]TCE - ANEXO III - Preencher'!I196</f>
        <v>0</v>
      </c>
      <c r="I187" s="14">
        <f>'[1]TCE - ANEXO III - Preencher'!J196</f>
        <v>451.33440000000002</v>
      </c>
      <c r="J187" s="14">
        <f>'[1]TCE - ANEXO III - Preencher'!K196</f>
        <v>0</v>
      </c>
      <c r="K187" s="15">
        <f>'[1]TCE - ANEXO III - Preencher'!L196</f>
        <v>198.72804968944101</v>
      </c>
      <c r="L187" s="15">
        <f>'[1]TCE - ANEXO III - Preencher'!M196</f>
        <v>3.33</v>
      </c>
      <c r="M187" s="15">
        <f t="shared" si="13"/>
        <v>195.398049689441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646.73244968944095</v>
      </c>
    </row>
    <row r="188" spans="1:28" x14ac:dyDescent="0.2">
      <c r="A188" s="8">
        <f>IFERROR(VLOOKUP(B188,'[1]DADOS (OCULTAR)'!$Q$3:$S$136,3,0),"")</f>
        <v>9039744002308</v>
      </c>
      <c r="B188" s="9" t="str">
        <f>'[1]TCE - ANEXO III - Preencher'!C197</f>
        <v>HOSPITAL NOSSA SENHORA DAS GRAÇAS - ANTIGO ALFA - CG Nº 024/2022</v>
      </c>
      <c r="C188" s="10"/>
      <c r="D188" s="11" t="str">
        <f>'[1]TCE - ANEXO III - Preencher'!E197</f>
        <v>CAMILA TAVARES DE SOUZA SOARES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2237-10</v>
      </c>
      <c r="G188" s="13" t="str">
        <f>IF('[1]TCE - ANEXO III - Preencher'!H197="","",'[1]TCE - ANEXO III - Preencher'!H197)</f>
        <v>10/2024</v>
      </c>
      <c r="H188" s="14">
        <f>'[1]TCE - ANEXO III - Preencher'!I197</f>
        <v>0</v>
      </c>
      <c r="I188" s="14">
        <f>'[1]TCE - ANEXO III - Preencher'!J197</f>
        <v>304.14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304.14</v>
      </c>
    </row>
    <row r="189" spans="1:28" x14ac:dyDescent="0.2">
      <c r="A189" s="8">
        <f>IFERROR(VLOOKUP(B189,'[1]DADOS (OCULTAR)'!$Q$3:$S$136,3,0),"")</f>
        <v>9039744002308</v>
      </c>
      <c r="B189" s="9" t="str">
        <f>'[1]TCE - ANEXO III - Preencher'!C198</f>
        <v>HOSPITAL NOSSA SENHORA DAS GRAÇAS - ANTIGO ALFA - CG Nº 024/2022</v>
      </c>
      <c r="C189" s="10"/>
      <c r="D189" s="11" t="str">
        <f>'[1]TCE - ANEXO III - Preencher'!E198</f>
        <v>CAMILE VITORIA CONCEICAO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10/2024</v>
      </c>
      <c r="H189" s="14">
        <f>'[1]TCE - ANEXO III - Preencher'!I198</f>
        <v>0</v>
      </c>
      <c r="I189" s="14">
        <f>'[1]TCE - ANEXO III - Preencher'!J198</f>
        <v>267.96800000000002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267.96800000000002</v>
      </c>
    </row>
    <row r="190" spans="1:28" x14ac:dyDescent="0.2">
      <c r="A190" s="8">
        <f>IFERROR(VLOOKUP(B190,'[1]DADOS (OCULTAR)'!$Q$3:$S$136,3,0),"")</f>
        <v>9039744002308</v>
      </c>
      <c r="B190" s="9" t="str">
        <f>'[1]TCE - ANEXO III - Preencher'!C199</f>
        <v>HOSPITAL NOSSA SENHORA DAS GRAÇAS - ANTIGO ALFA - CG Nº 024/2022</v>
      </c>
      <c r="C190" s="10"/>
      <c r="D190" s="11" t="str">
        <f>'[1]TCE - ANEXO III - Preencher'!E199</f>
        <v>CAMILLA MARCOLINO DOS SANTOS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10/2024</v>
      </c>
      <c r="H190" s="14">
        <f>'[1]TCE - ANEXO III - Preencher'!I199</f>
        <v>0</v>
      </c>
      <c r="I190" s="14">
        <f>'[1]TCE - ANEXO III - Preencher'!J199</f>
        <v>294.88959999999997</v>
      </c>
      <c r="J190" s="14">
        <f>'[1]TCE - ANEXO III - Preencher'!K199</f>
        <v>0</v>
      </c>
      <c r="K190" s="15">
        <f>'[1]TCE - ANEXO III - Preencher'!L199</f>
        <v>198.72804968944101</v>
      </c>
      <c r="L190" s="15">
        <f>'[1]TCE - ANEXO III - Preencher'!M199</f>
        <v>28.24</v>
      </c>
      <c r="M190" s="15">
        <f t="shared" si="13"/>
        <v>170.488049689441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270.11792192412236</v>
      </c>
      <c r="R190" s="15">
        <f>'[1]TCE - ANEXO III - Preencher'!S199</f>
        <v>71.73</v>
      </c>
      <c r="S190" s="16">
        <f t="shared" si="15"/>
        <v>198.38792192412234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663.76557161356334</v>
      </c>
    </row>
    <row r="191" spans="1:28" x14ac:dyDescent="0.2">
      <c r="A191" s="8">
        <f>IFERROR(VLOOKUP(B191,'[1]DADOS (OCULTAR)'!$Q$3:$S$136,3,0),"")</f>
        <v>9039744002308</v>
      </c>
      <c r="B191" s="9" t="str">
        <f>'[1]TCE - ANEXO III - Preencher'!C200</f>
        <v>HOSPITAL NOSSA SENHORA DAS GRAÇAS - ANTIGO ALFA - CG Nº 024/2022</v>
      </c>
      <c r="C191" s="10"/>
      <c r="D191" s="11" t="str">
        <f>'[1]TCE - ANEXO III - Preencher'!E200</f>
        <v>CAMYLLE VICTORIA DE OLIVEIRA LIMA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5211-30</v>
      </c>
      <c r="G191" s="13" t="str">
        <f>IF('[1]TCE - ANEXO III - Preencher'!H200="","",'[1]TCE - ANEXO III - Preencher'!H200)</f>
        <v>10/2024</v>
      </c>
      <c r="H191" s="14">
        <f>'[1]TCE - ANEXO III - Preencher'!I200</f>
        <v>0</v>
      </c>
      <c r="I191" s="14">
        <f>'[1]TCE - ANEXO III - Preencher'!J200</f>
        <v>146.9248</v>
      </c>
      <c r="J191" s="14">
        <f>'[1]TCE - ANEXO III - Preencher'!K200</f>
        <v>0</v>
      </c>
      <c r="K191" s="15">
        <f>'[1]TCE - ANEXO III - Preencher'!L200</f>
        <v>198.72804968944101</v>
      </c>
      <c r="L191" s="15">
        <f>'[1]TCE - ANEXO III - Preencher'!M200</f>
        <v>32.200000000000003</v>
      </c>
      <c r="M191" s="15">
        <f t="shared" si="13"/>
        <v>166.52804968944099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135.63414860003027</v>
      </c>
      <c r="R191" s="15">
        <f>'[1]TCE - ANEXO III - Preencher'!S200</f>
        <v>83.72</v>
      </c>
      <c r="S191" s="16">
        <f t="shared" si="15"/>
        <v>51.914148600030273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365.36699828947127</v>
      </c>
    </row>
    <row r="192" spans="1:28" x14ac:dyDescent="0.2">
      <c r="A192" s="8">
        <f>IFERROR(VLOOKUP(B192,'[1]DADOS (OCULTAR)'!$Q$3:$S$136,3,0),"")</f>
        <v>9039744002308</v>
      </c>
      <c r="B192" s="9" t="str">
        <f>'[1]TCE - ANEXO III - Preencher'!C201</f>
        <v>HOSPITAL NOSSA SENHORA DAS GRAÇAS - ANTIGO ALFA - CG Nº 024/2022</v>
      </c>
      <c r="C192" s="10"/>
      <c r="D192" s="11" t="str">
        <f>'[1]TCE - ANEXO III - Preencher'!E201</f>
        <v>CARINA PEREIRA DANTAS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 t="str">
        <f>IF('[1]TCE - ANEXO III - Preencher'!H201="","",'[1]TCE - ANEXO III - Preencher'!H201)</f>
        <v>10/2024</v>
      </c>
      <c r="H192" s="14">
        <f>'[1]TCE - ANEXO III - Preencher'!I201</f>
        <v>0</v>
      </c>
      <c r="I192" s="14">
        <f>'[1]TCE - ANEXO III - Preencher'!J201</f>
        <v>443.60879999999997</v>
      </c>
      <c r="J192" s="14">
        <f>'[1]TCE - ANEXO III - Preencher'!K201</f>
        <v>0</v>
      </c>
      <c r="K192" s="15">
        <f>'[1]TCE - ANEXO III - Preencher'!L201</f>
        <v>198.72804968944101</v>
      </c>
      <c r="L192" s="15">
        <f>'[1]TCE - ANEXO III - Preencher'!M201</f>
        <v>2.79</v>
      </c>
      <c r="M192" s="15">
        <f t="shared" si="13"/>
        <v>195.93804968944102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639.54684968944093</v>
      </c>
    </row>
    <row r="193" spans="1:28" x14ac:dyDescent="0.2">
      <c r="A193" s="8">
        <f>IFERROR(VLOOKUP(B193,'[1]DADOS (OCULTAR)'!$Q$3:$S$136,3,0),"")</f>
        <v>9039744002308</v>
      </c>
      <c r="B193" s="9" t="str">
        <f>'[1]TCE - ANEXO III - Preencher'!C202</f>
        <v>HOSPITAL NOSSA SENHORA DAS GRAÇAS - ANTIGO ALFA - CG Nº 024/2022</v>
      </c>
      <c r="C193" s="10"/>
      <c r="D193" s="11" t="str">
        <f>'[1]TCE - ANEXO III - Preencher'!E202</f>
        <v>CARLA DANIELE PEREIRA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 t="str">
        <f>IF('[1]TCE - ANEXO III - Preencher'!H202="","",'[1]TCE - ANEXO III - Preencher'!H202)</f>
        <v>10/2024</v>
      </c>
      <c r="H193" s="14">
        <f>'[1]TCE - ANEXO III - Preencher'!I202</f>
        <v>0</v>
      </c>
      <c r="I193" s="14">
        <f>'[1]TCE - ANEXO III - Preencher'!J202</f>
        <v>501.08319999999998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501.08319999999998</v>
      </c>
    </row>
    <row r="194" spans="1:28" x14ac:dyDescent="0.2">
      <c r="A194" s="8">
        <f>IFERROR(VLOOKUP(B194,'[1]DADOS (OCULTAR)'!$Q$3:$S$136,3,0),"")</f>
        <v>9039744002308</v>
      </c>
      <c r="B194" s="9" t="str">
        <f>'[1]TCE - ANEXO III - Preencher'!C203</f>
        <v>HOSPITAL NOSSA SENHORA DAS GRAÇAS - ANTIGO ALFA - CG Nº 024/2022</v>
      </c>
      <c r="C194" s="10"/>
      <c r="D194" s="11" t="str">
        <f>'[1]TCE - ANEXO III - Preencher'!E203</f>
        <v>CARLA JULIANA ALEXANDRE FERREIRA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1421-05</v>
      </c>
      <c r="G194" s="13" t="str">
        <f>IF('[1]TCE - ANEXO III - Preencher'!H203="","",'[1]TCE - ANEXO III - Preencher'!H203)</f>
        <v>10/2024</v>
      </c>
      <c r="H194" s="14">
        <f>'[1]TCE - ANEXO III - Preencher'!I203</f>
        <v>0</v>
      </c>
      <c r="I194" s="14">
        <f>'[1]TCE - ANEXO III - Preencher'!J203</f>
        <v>500.43680000000001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500.43680000000001</v>
      </c>
    </row>
    <row r="195" spans="1:28" x14ac:dyDescent="0.2">
      <c r="A195" s="8">
        <f>IFERROR(VLOOKUP(B195,'[1]DADOS (OCULTAR)'!$Q$3:$S$136,3,0),"")</f>
        <v>9039744002308</v>
      </c>
      <c r="B195" s="9" t="str">
        <f>'[1]TCE - ANEXO III - Preencher'!C204</f>
        <v>HOSPITAL NOSSA SENHORA DAS GRAÇAS - ANTIGO ALFA - CG Nº 024/2022</v>
      </c>
      <c r="C195" s="10"/>
      <c r="D195" s="11" t="str">
        <f>'[1]TCE - ANEXO III - Preencher'!E204</f>
        <v>CARLA ROBERTA ASSIS DO CARMO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5211-30</v>
      </c>
      <c r="G195" s="13" t="str">
        <f>IF('[1]TCE - ANEXO III - Preencher'!H204="","",'[1]TCE - ANEXO III - Preencher'!H204)</f>
        <v>10/2024</v>
      </c>
      <c r="H195" s="14">
        <f>'[1]TCE - ANEXO III - Preencher'!I204</f>
        <v>0</v>
      </c>
      <c r="I195" s="14">
        <f>'[1]TCE - ANEXO III - Preencher'!J204</f>
        <v>194.364</v>
      </c>
      <c r="J195" s="14">
        <f>'[1]TCE - ANEXO III - Preencher'!K204</f>
        <v>0</v>
      </c>
      <c r="K195" s="15">
        <f>'[1]TCE - ANEXO III - Preencher'!L204</f>
        <v>198.72804968944101</v>
      </c>
      <c r="L195" s="15">
        <f>'[1]TCE - ANEXO III - Preencher'!M204</f>
        <v>32.200000000000003</v>
      </c>
      <c r="M195" s="15">
        <f t="shared" si="13"/>
        <v>166.52804968944099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127.22891276727451</v>
      </c>
      <c r="R195" s="15">
        <f>'[1]TCE - ANEXO III - Preencher'!S204</f>
        <v>96.6</v>
      </c>
      <c r="S195" s="16">
        <f t="shared" si="15"/>
        <v>30.628912767274514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391.52096245671555</v>
      </c>
    </row>
    <row r="196" spans="1:28" x14ac:dyDescent="0.2">
      <c r="A196" s="8">
        <f>IFERROR(VLOOKUP(B196,'[1]DADOS (OCULTAR)'!$Q$3:$S$136,3,0),"")</f>
        <v>9039744002308</v>
      </c>
      <c r="B196" s="9" t="str">
        <f>'[1]TCE - ANEXO III - Preencher'!C205</f>
        <v>HOSPITAL NOSSA SENHORA DAS GRAÇAS - ANTIGO ALFA - CG Nº 024/2022</v>
      </c>
      <c r="C196" s="10"/>
      <c r="D196" s="11" t="str">
        <f>'[1]TCE - ANEXO III - Preencher'!E205</f>
        <v>CARLA RODRIGUES DOS SANTOS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3241-15</v>
      </c>
      <c r="G196" s="13" t="str">
        <f>IF('[1]TCE - ANEXO III - Preencher'!H205="","",'[1]TCE - ANEXO III - Preencher'!H205)</f>
        <v>10/2024</v>
      </c>
      <c r="H196" s="14">
        <f>'[1]TCE - ANEXO III - Preencher'!I205</f>
        <v>0</v>
      </c>
      <c r="I196" s="14">
        <f>'[1]TCE - ANEXO III - Preencher'!J205</f>
        <v>308.33999999999997</v>
      </c>
      <c r="J196" s="14">
        <f>'[1]TCE - ANEXO III - Preencher'!K205</f>
        <v>0</v>
      </c>
      <c r="K196" s="15">
        <f>'[1]TCE - ANEXO III - Preencher'!L205</f>
        <v>198.72804968944101</v>
      </c>
      <c r="L196" s="15">
        <f>'[1]TCE - ANEXO III - Preencher'!M205</f>
        <v>26.51</v>
      </c>
      <c r="M196" s="15">
        <f t="shared" ref="M196:M259" si="19">K196-L196</f>
        <v>172.21804968944102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480.55804968944096</v>
      </c>
    </row>
    <row r="197" spans="1:28" x14ac:dyDescent="0.2">
      <c r="A197" s="8">
        <f>IFERROR(VLOOKUP(B197,'[1]DADOS (OCULTAR)'!$Q$3:$S$136,3,0),"")</f>
        <v>9039744002308</v>
      </c>
      <c r="B197" s="9" t="str">
        <f>'[1]TCE - ANEXO III - Preencher'!C206</f>
        <v>HOSPITAL NOSSA SENHORA DAS GRAÇAS - ANTIGO ALFA - CG Nº 024/2022</v>
      </c>
      <c r="C197" s="10"/>
      <c r="D197" s="11" t="str">
        <f>'[1]TCE - ANEXO III - Preencher'!E206</f>
        <v>CARLEIDE MARIA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10/2024</v>
      </c>
      <c r="H197" s="14">
        <f>'[1]TCE - ANEXO III - Preencher'!I206</f>
        <v>0</v>
      </c>
      <c r="I197" s="14">
        <f>'[1]TCE - ANEXO III - Preencher'!J206</f>
        <v>322.55840000000001</v>
      </c>
      <c r="J197" s="14">
        <f>'[1]TCE - ANEXO III - Preencher'!K206</f>
        <v>0</v>
      </c>
      <c r="K197" s="15">
        <f>'[1]TCE - ANEXO III - Preencher'!L206</f>
        <v>198.72804968944101</v>
      </c>
      <c r="L197" s="15">
        <f>'[1]TCE - ANEXO III - Preencher'!M206</f>
        <v>28.24</v>
      </c>
      <c r="M197" s="15">
        <f t="shared" si="19"/>
        <v>170.488049689441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493.04644968944103</v>
      </c>
    </row>
    <row r="198" spans="1:28" x14ac:dyDescent="0.2">
      <c r="A198" s="8">
        <f>IFERROR(VLOOKUP(B198,'[1]DADOS (OCULTAR)'!$Q$3:$S$136,3,0),"")</f>
        <v>9039744002308</v>
      </c>
      <c r="B198" s="9" t="str">
        <f>'[1]TCE - ANEXO III - Preencher'!C207</f>
        <v>HOSPITAL NOSSA SENHORA DAS GRAÇAS - ANTIGO ALFA - CG Nº 024/2022</v>
      </c>
      <c r="C198" s="10"/>
      <c r="D198" s="11" t="str">
        <f>'[1]TCE - ANEXO III - Preencher'!E207</f>
        <v>CARLIANA FERREIRA DOS SANTOS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10/2024</v>
      </c>
      <c r="H198" s="14">
        <f>'[1]TCE - ANEXO III - Preencher'!I207</f>
        <v>0</v>
      </c>
      <c r="I198" s="14">
        <f>'[1]TCE - ANEXO III - Preencher'!J207</f>
        <v>289.048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135.63414860003027</v>
      </c>
      <c r="R198" s="15">
        <f>'[1]TCE - ANEXO III - Preencher'!S207</f>
        <v>67.92</v>
      </c>
      <c r="S198" s="16">
        <f t="shared" si="21"/>
        <v>67.714148600030271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356.76214860003029</v>
      </c>
    </row>
    <row r="199" spans="1:28" x14ac:dyDescent="0.2">
      <c r="A199" s="8">
        <f>IFERROR(VLOOKUP(B199,'[1]DADOS (OCULTAR)'!$Q$3:$S$136,3,0),"")</f>
        <v>9039744002308</v>
      </c>
      <c r="B199" s="9" t="str">
        <f>'[1]TCE - ANEXO III - Preencher'!C208</f>
        <v>HOSPITAL NOSSA SENHORA DAS GRAÇAS - ANTIGO ALFA - CG Nº 024/2022</v>
      </c>
      <c r="C199" s="10"/>
      <c r="D199" s="11" t="str">
        <f>'[1]TCE - ANEXO III - Preencher'!E208</f>
        <v>CARLOS ALBERTO DA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7711-05</v>
      </c>
      <c r="G199" s="13" t="str">
        <f>IF('[1]TCE - ANEXO III - Preencher'!H208="","",'[1]TCE - ANEXO III - Preencher'!H208)</f>
        <v>10/2024</v>
      </c>
      <c r="H199" s="14">
        <f>'[1]TCE - ANEXO III - Preencher'!I208</f>
        <v>0</v>
      </c>
      <c r="I199" s="14">
        <f>'[1]TCE - ANEXO III - Preencher'!J208</f>
        <v>155.6456</v>
      </c>
      <c r="J199" s="14">
        <f>'[1]TCE - ANEXO III - Preencher'!K208</f>
        <v>0</v>
      </c>
      <c r="K199" s="15">
        <f>'[1]TCE - ANEXO III - Preencher'!L208</f>
        <v>198.72804968944101</v>
      </c>
      <c r="L199" s="15">
        <f>'[1]TCE - ANEXO III - Preencher'!M208</f>
        <v>33.26</v>
      </c>
      <c r="M199" s="15">
        <f t="shared" si="19"/>
        <v>165.46804968944102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321.11364968944099</v>
      </c>
    </row>
    <row r="200" spans="1:28" x14ac:dyDescent="0.2">
      <c r="A200" s="8">
        <f>IFERROR(VLOOKUP(B200,'[1]DADOS (OCULTAR)'!$Q$3:$S$136,3,0),"")</f>
        <v>9039744002308</v>
      </c>
      <c r="B200" s="9" t="str">
        <f>'[1]TCE - ANEXO III - Preencher'!C209</f>
        <v>HOSPITAL NOSSA SENHORA DAS GRAÇAS - ANTIGO ALFA - CG Nº 024/2022</v>
      </c>
      <c r="C200" s="10"/>
      <c r="D200" s="11" t="str">
        <f>'[1]TCE - ANEXO III - Preencher'!E209</f>
        <v>CARLOS ALEXANDRE DA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3172-10</v>
      </c>
      <c r="G200" s="13" t="str">
        <f>IF('[1]TCE - ANEXO III - Preencher'!H209="","",'[1]TCE - ANEXO III - Preencher'!H209)</f>
        <v>10/2024</v>
      </c>
      <c r="H200" s="14">
        <f>'[1]TCE - ANEXO III - Preencher'!I209</f>
        <v>0</v>
      </c>
      <c r="I200" s="14">
        <f>'[1]TCE - ANEXO III - Preencher'!J209</f>
        <v>180.88800000000001</v>
      </c>
      <c r="J200" s="14">
        <f>'[1]TCE - ANEXO III - Preencher'!K209</f>
        <v>0</v>
      </c>
      <c r="K200" s="15">
        <f>'[1]TCE - ANEXO III - Preencher'!L209</f>
        <v>198.72804968944101</v>
      </c>
      <c r="L200" s="15">
        <f>'[1]TCE - ANEXO III - Preencher'!M209</f>
        <v>88</v>
      </c>
      <c r="M200" s="15">
        <f t="shared" si="19"/>
        <v>110.72804968944101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291.61604968944101</v>
      </c>
    </row>
    <row r="201" spans="1:28" x14ac:dyDescent="0.2">
      <c r="A201" s="8">
        <f>IFERROR(VLOOKUP(B201,'[1]DADOS (OCULTAR)'!$Q$3:$S$136,3,0),"")</f>
        <v>9039744002308</v>
      </c>
      <c r="B201" s="9" t="str">
        <f>'[1]TCE - ANEXO III - Preencher'!C210</f>
        <v>HOSPITAL NOSSA SENHORA DAS GRAÇAS - ANTIGO ALFA - CG Nº 024/2022</v>
      </c>
      <c r="C201" s="10"/>
      <c r="D201" s="11" t="str">
        <f>'[1]TCE - ANEXO III - Preencher'!E210</f>
        <v>CARLOS EDUARDO ALBUQUERQUE DE MOURA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2236-05</v>
      </c>
      <c r="G201" s="13" t="str">
        <f>IF('[1]TCE - ANEXO III - Preencher'!H210="","",'[1]TCE - ANEXO III - Preencher'!H210)</f>
        <v>10/2024</v>
      </c>
      <c r="H201" s="14">
        <f>'[1]TCE - ANEXO III - Preencher'!I210</f>
        <v>0</v>
      </c>
      <c r="I201" s="14">
        <f>'[1]TCE - ANEXO III - Preencher'!J210</f>
        <v>219.148</v>
      </c>
      <c r="J201" s="14">
        <f>'[1]TCE - ANEXO III - Preencher'!K210</f>
        <v>0</v>
      </c>
      <c r="K201" s="15">
        <f>'[1]TCE - ANEXO III - Preencher'!L210</f>
        <v>198.72804968944101</v>
      </c>
      <c r="L201" s="15">
        <f>'[1]TCE - ANEXO III - Preencher'!M210</f>
        <v>2.4900000000000002</v>
      </c>
      <c r="M201" s="15">
        <f t="shared" si="19"/>
        <v>196.238049689441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415.38604968944099</v>
      </c>
    </row>
    <row r="202" spans="1:28" x14ac:dyDescent="0.2">
      <c r="A202" s="8">
        <f>IFERROR(VLOOKUP(B202,'[1]DADOS (OCULTAR)'!$Q$3:$S$136,3,0),"")</f>
        <v>9039744002308</v>
      </c>
      <c r="B202" s="9" t="str">
        <f>'[1]TCE - ANEXO III - Preencher'!C211</f>
        <v>HOSPITAL NOSSA SENHORA DAS GRAÇAS - ANTIGO ALFA - CG Nº 024/2022</v>
      </c>
      <c r="C202" s="10"/>
      <c r="D202" s="11" t="str">
        <f>'[1]TCE - ANEXO III - Preencher'!E211</f>
        <v>CARLOS EDUARDO DE SOUSA ALENCAR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2251-51</v>
      </c>
      <c r="G202" s="13" t="str">
        <f>IF('[1]TCE - ANEXO III - Preencher'!H211="","",'[1]TCE - ANEXO III - Preencher'!H211)</f>
        <v>10/2024</v>
      </c>
      <c r="H202" s="14">
        <f>'[1]TCE - ANEXO III - Preencher'!I211</f>
        <v>0</v>
      </c>
      <c r="I202" s="14">
        <f>'[1]TCE - ANEXO III - Preencher'!J211</f>
        <v>786.88960000000009</v>
      </c>
      <c r="J202" s="14">
        <f>'[1]TCE - ANEXO III - Preencher'!K211</f>
        <v>0</v>
      </c>
      <c r="K202" s="15">
        <f>'[1]TCE - ANEXO III - Preencher'!L211</f>
        <v>198.72804968944101</v>
      </c>
      <c r="L202" s="15">
        <f>'[1]TCE - ANEXO III - Preencher'!M211</f>
        <v>4.75</v>
      </c>
      <c r="M202" s="15">
        <f t="shared" si="19"/>
        <v>193.97804968944101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980.86764968944112</v>
      </c>
    </row>
    <row r="203" spans="1:28" x14ac:dyDescent="0.2">
      <c r="A203" s="8">
        <f>IFERROR(VLOOKUP(B203,'[1]DADOS (OCULTAR)'!$Q$3:$S$136,3,0),"")</f>
        <v>9039744002308</v>
      </c>
      <c r="B203" s="9" t="str">
        <f>'[1]TCE - ANEXO III - Preencher'!C212</f>
        <v>HOSPITAL NOSSA SENHORA DAS GRAÇAS - ANTIGO ALFA - CG Nº 024/2022</v>
      </c>
      <c r="C203" s="10"/>
      <c r="D203" s="11" t="str">
        <f>'[1]TCE - ANEXO III - Preencher'!E212</f>
        <v>CARLOS FELIPE DE OLIVEIRA DA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9501-10</v>
      </c>
      <c r="G203" s="13" t="str">
        <f>IF('[1]TCE - ANEXO III - Preencher'!H212="","",'[1]TCE - ANEXO III - Preencher'!H212)</f>
        <v>10/2024</v>
      </c>
      <c r="H203" s="14">
        <f>'[1]TCE - ANEXO III - Preencher'!I212</f>
        <v>0</v>
      </c>
      <c r="I203" s="14">
        <f>'[1]TCE - ANEXO III - Preencher'!J212</f>
        <v>193.9744</v>
      </c>
      <c r="J203" s="14">
        <f>'[1]TCE - ANEXO III - Preencher'!K212</f>
        <v>0</v>
      </c>
      <c r="K203" s="15">
        <f>'[1]TCE - ANEXO III - Preencher'!L212</f>
        <v>198.72804968944101</v>
      </c>
      <c r="L203" s="15">
        <f>'[1]TCE - ANEXO III - Preencher'!M212</f>
        <v>44</v>
      </c>
      <c r="M203" s="15">
        <f t="shared" si="19"/>
        <v>154.72804968944101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348.70244968944098</v>
      </c>
    </row>
    <row r="204" spans="1:28" x14ac:dyDescent="0.2">
      <c r="A204" s="8">
        <f>IFERROR(VLOOKUP(B204,'[1]DADOS (OCULTAR)'!$Q$3:$S$136,3,0),"")</f>
        <v>9039744002308</v>
      </c>
      <c r="B204" s="9" t="str">
        <f>'[1]TCE - ANEXO III - Preencher'!C213</f>
        <v>HOSPITAL NOSSA SENHORA DAS GRAÇAS - ANTIGO ALFA - CG Nº 024/2022</v>
      </c>
      <c r="C204" s="10"/>
      <c r="D204" s="11" t="str">
        <f>'[1]TCE - ANEXO III - Preencher'!E213</f>
        <v>CARLOS GERMANO DUARTE BEZERRA NETO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4110-10</v>
      </c>
      <c r="G204" s="13" t="str">
        <f>IF('[1]TCE - ANEXO III - Preencher'!H213="","",'[1]TCE - ANEXO III - Preencher'!H213)</f>
        <v>10/2024</v>
      </c>
      <c r="H204" s="14">
        <f>'[1]TCE - ANEXO III - Preencher'!I213</f>
        <v>0</v>
      </c>
      <c r="I204" s="14">
        <f>'[1]TCE - ANEXO III - Preencher'!J213</f>
        <v>14.12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194.6658298213928</v>
      </c>
      <c r="R204" s="15">
        <f>'[1]TCE - ANEXO III - Preencher'!S213</f>
        <v>42.36</v>
      </c>
      <c r="S204" s="16">
        <f t="shared" si="21"/>
        <v>152.30582982139282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166.42582982139282</v>
      </c>
    </row>
    <row r="205" spans="1:28" x14ac:dyDescent="0.2">
      <c r="A205" s="8">
        <f>IFERROR(VLOOKUP(B205,'[1]DADOS (OCULTAR)'!$Q$3:$S$136,3,0),"")</f>
        <v>9039744002308</v>
      </c>
      <c r="B205" s="9" t="str">
        <f>'[1]TCE - ANEXO III - Preencher'!C214</f>
        <v>HOSPITAL NOSSA SENHORA DAS GRAÇAS - ANTIGO ALFA - CG Nº 024/2022</v>
      </c>
      <c r="C205" s="10"/>
      <c r="D205" s="11" t="str">
        <f>'[1]TCE - ANEXO III - Preencher'!E214</f>
        <v>CARLOS HELDER MONTEIRO MEDEIROS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4110-10</v>
      </c>
      <c r="G205" s="13" t="str">
        <f>IF('[1]TCE - ANEXO III - Preencher'!H214="","",'[1]TCE - ANEXO III - Preencher'!H214)</f>
        <v>10/2024</v>
      </c>
      <c r="H205" s="14">
        <f>'[1]TCE - ANEXO III - Preencher'!I214</f>
        <v>0</v>
      </c>
      <c r="I205" s="14">
        <f>'[1]TCE - ANEXO III - Preencher'!J214</f>
        <v>175.44880000000001</v>
      </c>
      <c r="J205" s="14">
        <f>'[1]TCE - ANEXO III - Preencher'!K214</f>
        <v>0</v>
      </c>
      <c r="K205" s="15">
        <f>'[1]TCE - ANEXO III - Preencher'!L214</f>
        <v>198.72804968944101</v>
      </c>
      <c r="L205" s="15">
        <f>'[1]TCE - ANEXO III - Preencher'!M214</f>
        <v>43.86</v>
      </c>
      <c r="M205" s="15">
        <f t="shared" si="19"/>
        <v>154.86804968944102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330.31684968944103</v>
      </c>
    </row>
    <row r="206" spans="1:28" x14ac:dyDescent="0.2">
      <c r="A206" s="8">
        <f>IFERROR(VLOOKUP(B206,'[1]DADOS (OCULTAR)'!$Q$3:$S$136,3,0),"")</f>
        <v>9039744002308</v>
      </c>
      <c r="B206" s="9" t="str">
        <f>'[1]TCE - ANEXO III - Preencher'!C215</f>
        <v>HOSPITAL NOSSA SENHORA DAS GRAÇAS - ANTIGO ALFA - CG Nº 024/2022</v>
      </c>
      <c r="C206" s="10"/>
      <c r="D206" s="11" t="str">
        <f>'[1]TCE - ANEXO III - Preencher'!E215</f>
        <v>CARLOS JOSE MONTEIRO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 t="str">
        <f>IF('[1]TCE - ANEXO III - Preencher'!H215="","",'[1]TCE - ANEXO III - Preencher'!H215)</f>
        <v>10/2024</v>
      </c>
      <c r="H206" s="14">
        <f>'[1]TCE - ANEXO III - Preencher'!I215</f>
        <v>0</v>
      </c>
      <c r="I206" s="14">
        <f>'[1]TCE - ANEXO III - Preencher'!J215</f>
        <v>441.82240000000002</v>
      </c>
      <c r="J206" s="14">
        <f>'[1]TCE - ANEXO III - Preencher'!K215</f>
        <v>0</v>
      </c>
      <c r="K206" s="15">
        <f>'[1]TCE - ANEXO III - Preencher'!L215</f>
        <v>198.72804968944101</v>
      </c>
      <c r="L206" s="15">
        <f>'[1]TCE - ANEXO III - Preencher'!M215</f>
        <v>2.79</v>
      </c>
      <c r="M206" s="15">
        <f t="shared" si="19"/>
        <v>195.93804968944102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637.76044968944097</v>
      </c>
    </row>
    <row r="207" spans="1:28" x14ac:dyDescent="0.2">
      <c r="A207" s="8">
        <f>IFERROR(VLOOKUP(B207,'[1]DADOS (OCULTAR)'!$Q$3:$S$136,3,0),"")</f>
        <v>9039744002308</v>
      </c>
      <c r="B207" s="9" t="str">
        <f>'[1]TCE - ANEXO III - Preencher'!C216</f>
        <v>HOSPITAL NOSSA SENHORA DAS GRAÇAS - ANTIGO ALFA - CG Nº 024/2022</v>
      </c>
      <c r="C207" s="10"/>
      <c r="D207" s="11" t="str">
        <f>'[1]TCE - ANEXO III - Preencher'!E216</f>
        <v>CARMEM LUCIA MARIA DA SILVA BARROS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10/2024</v>
      </c>
      <c r="H207" s="14">
        <f>'[1]TCE - ANEXO III - Preencher'!I216</f>
        <v>0</v>
      </c>
      <c r="I207" s="14">
        <f>'[1]TCE - ANEXO III - Preencher'!J216</f>
        <v>296.09840000000003</v>
      </c>
      <c r="J207" s="14">
        <f>'[1]TCE - ANEXO III - Preencher'!K216</f>
        <v>0</v>
      </c>
      <c r="K207" s="15">
        <f>'[1]TCE - ANEXO III - Preencher'!L216</f>
        <v>198.72804968944101</v>
      </c>
      <c r="L207" s="15">
        <f>'[1]TCE - ANEXO III - Preencher'!M216</f>
        <v>28.24</v>
      </c>
      <c r="M207" s="15">
        <f t="shared" si="19"/>
        <v>170.488049689441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270.11792192412236</v>
      </c>
      <c r="R207" s="15">
        <f>'[1]TCE - ANEXO III - Preencher'!S216</f>
        <v>84.72</v>
      </c>
      <c r="S207" s="16">
        <f t="shared" si="21"/>
        <v>185.39792192412236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651.98437161356333</v>
      </c>
    </row>
    <row r="208" spans="1:28" x14ac:dyDescent="0.2">
      <c r="A208" s="8">
        <f>IFERROR(VLOOKUP(B208,'[1]DADOS (OCULTAR)'!$Q$3:$S$136,3,0),"")</f>
        <v>9039744002308</v>
      </c>
      <c r="B208" s="9" t="str">
        <f>'[1]TCE - ANEXO III - Preencher'!C217</f>
        <v>HOSPITAL NOSSA SENHORA DAS GRAÇAS - ANTIGO ALFA - CG Nº 024/2022</v>
      </c>
      <c r="C208" s="10"/>
      <c r="D208" s="11" t="str">
        <f>'[1]TCE - ANEXO III - Preencher'!E217</f>
        <v>CARMEM LUCIA OLIVEIRA DE SANTANA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10/2024</v>
      </c>
      <c r="H208" s="14">
        <f>'[1]TCE - ANEXO III - Preencher'!I217</f>
        <v>0</v>
      </c>
      <c r="I208" s="14">
        <f>'[1]TCE - ANEXO III - Preencher'!J217</f>
        <v>344.4024</v>
      </c>
      <c r="J208" s="14">
        <f>'[1]TCE - ANEXO III - Preencher'!K217</f>
        <v>0</v>
      </c>
      <c r="K208" s="15">
        <f>'[1]TCE - ANEXO III - Preencher'!L217</f>
        <v>198.72804968944101</v>
      </c>
      <c r="L208" s="15">
        <f>'[1]TCE - ANEXO III - Preencher'!M217</f>
        <v>28.24</v>
      </c>
      <c r="M208" s="15">
        <f t="shared" si="19"/>
        <v>170.488049689441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127.22891276727451</v>
      </c>
      <c r="R208" s="15">
        <f>'[1]TCE - ANEXO III - Preencher'!S217</f>
        <v>84.72</v>
      </c>
      <c r="S208" s="16">
        <f t="shared" si="21"/>
        <v>42.508912767274509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557.39936245671549</v>
      </c>
    </row>
    <row r="209" spans="1:28" x14ac:dyDescent="0.2">
      <c r="A209" s="8">
        <f>IFERROR(VLOOKUP(B209,'[1]DADOS (OCULTAR)'!$Q$3:$S$136,3,0),"")</f>
        <v>9039744002308</v>
      </c>
      <c r="B209" s="9" t="str">
        <f>'[1]TCE - ANEXO III - Preencher'!C218</f>
        <v>HOSPITAL NOSSA SENHORA DAS GRAÇAS - ANTIGO ALFA - CG Nº 024/2022</v>
      </c>
      <c r="C209" s="10"/>
      <c r="D209" s="11" t="str">
        <f>'[1]TCE - ANEXO III - Preencher'!E218</f>
        <v>CAROLINA COELHO ALMEIDA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 t="str">
        <f>IF('[1]TCE - ANEXO III - Preencher'!H218="","",'[1]TCE - ANEXO III - Preencher'!H218)</f>
        <v>10/2024</v>
      </c>
      <c r="H209" s="14">
        <f>'[1]TCE - ANEXO III - Preencher'!I218</f>
        <v>0</v>
      </c>
      <c r="I209" s="14">
        <f>'[1]TCE - ANEXO III - Preencher'!J218</f>
        <v>502.08960000000002</v>
      </c>
      <c r="J209" s="14">
        <f>'[1]TCE - ANEXO III - Preencher'!K218</f>
        <v>0</v>
      </c>
      <c r="K209" s="15">
        <f>'[1]TCE - ANEXO III - Preencher'!L218</f>
        <v>198.72804968944101</v>
      </c>
      <c r="L209" s="15">
        <f>'[1]TCE - ANEXO III - Preencher'!M218</f>
        <v>2.79</v>
      </c>
      <c r="M209" s="15">
        <f t="shared" si="19"/>
        <v>195.93804968944102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698.02764968944098</v>
      </c>
    </row>
    <row r="210" spans="1:28" x14ac:dyDescent="0.2">
      <c r="A210" s="8">
        <f>IFERROR(VLOOKUP(B210,'[1]DADOS (OCULTAR)'!$Q$3:$S$136,3,0),"")</f>
        <v>9039744002308</v>
      </c>
      <c r="B210" s="9" t="str">
        <f>'[1]TCE - ANEXO III - Preencher'!C219</f>
        <v>HOSPITAL NOSSA SENHORA DAS GRAÇAS - ANTIGO ALFA - CG Nº 024/2022</v>
      </c>
      <c r="C210" s="10"/>
      <c r="D210" s="11" t="str">
        <f>'[1]TCE - ANEXO III - Preencher'!E219</f>
        <v>CASSANDRA MARIA DE ALBUQUERQUE SOUZA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1422-05</v>
      </c>
      <c r="G210" s="13" t="str">
        <f>IF('[1]TCE - ANEXO III - Preencher'!H219="","",'[1]TCE - ANEXO III - Preencher'!H219)</f>
        <v>10/2024</v>
      </c>
      <c r="H210" s="14">
        <f>'[1]TCE - ANEXO III - Preencher'!I219</f>
        <v>0</v>
      </c>
      <c r="I210" s="14">
        <f>'[1]TCE - ANEXO III - Preencher'!J219</f>
        <v>964.52240000000006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964.52240000000006</v>
      </c>
    </row>
    <row r="211" spans="1:28" x14ac:dyDescent="0.2">
      <c r="A211" s="8">
        <f>IFERROR(VLOOKUP(B211,'[1]DADOS (OCULTAR)'!$Q$3:$S$136,3,0),"")</f>
        <v>9039744002308</v>
      </c>
      <c r="B211" s="9" t="str">
        <f>'[1]TCE - ANEXO III - Preencher'!C220</f>
        <v>HOSPITAL NOSSA SENHORA DAS GRAÇAS - ANTIGO ALFA - CG Nº 024/2022</v>
      </c>
      <c r="C211" s="10"/>
      <c r="D211" s="11" t="str">
        <f>'[1]TCE - ANEXO III - Preencher'!E220</f>
        <v>CASSIO HENRIQUE VASCONCELOS PEREIRA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10/2024</v>
      </c>
      <c r="H211" s="14">
        <f>'[1]TCE - ANEXO III - Preencher'!I220</f>
        <v>0</v>
      </c>
      <c r="I211" s="14">
        <f>'[1]TCE - ANEXO III - Preencher'!J220</f>
        <v>374.40800000000002</v>
      </c>
      <c r="J211" s="14">
        <f>'[1]TCE - ANEXO III - Preencher'!K220</f>
        <v>0</v>
      </c>
      <c r="K211" s="15">
        <f>'[1]TCE - ANEXO III - Preencher'!L220</f>
        <v>198.72804968944101</v>
      </c>
      <c r="L211" s="15">
        <f>'[1]TCE - ANEXO III - Preencher'!M220</f>
        <v>28.24</v>
      </c>
      <c r="M211" s="15">
        <f t="shared" si="19"/>
        <v>170.488049689441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544.89604968944104</v>
      </c>
    </row>
    <row r="212" spans="1:28" x14ac:dyDescent="0.2">
      <c r="A212" s="8">
        <f>IFERROR(VLOOKUP(B212,'[1]DADOS (OCULTAR)'!$Q$3:$S$136,3,0),"")</f>
        <v>9039744002308</v>
      </c>
      <c r="B212" s="9" t="str">
        <f>'[1]TCE - ANEXO III - Preencher'!C221</f>
        <v>HOSPITAL NOSSA SENHORA DAS GRAÇAS - ANTIGO ALFA - CG Nº 024/2022</v>
      </c>
      <c r="C212" s="10"/>
      <c r="D212" s="11" t="str">
        <f>'[1]TCE - ANEXO III - Preencher'!E221</f>
        <v>CATHARINA OHANY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2235-05</v>
      </c>
      <c r="G212" s="13" t="str">
        <f>IF('[1]TCE - ANEXO III - Preencher'!H221="","",'[1]TCE - ANEXO III - Preencher'!H221)</f>
        <v>10/2024</v>
      </c>
      <c r="H212" s="14">
        <f>'[1]TCE - ANEXO III - Preencher'!I221</f>
        <v>0</v>
      </c>
      <c r="I212" s="14">
        <f>'[1]TCE - ANEXO III - Preencher'!J221</f>
        <v>402.44720000000001</v>
      </c>
      <c r="J212" s="14">
        <f>'[1]TCE - ANEXO III - Preencher'!K221</f>
        <v>0</v>
      </c>
      <c r="K212" s="15">
        <f>'[1]TCE - ANEXO III - Preencher'!L221</f>
        <v>198.72804968944101</v>
      </c>
      <c r="L212" s="15">
        <f>'[1]TCE - ANEXO III - Preencher'!M221</f>
        <v>2.79</v>
      </c>
      <c r="M212" s="15">
        <f t="shared" si="19"/>
        <v>195.93804968944102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211.28127109483208</v>
      </c>
      <c r="R212" s="15">
        <f>'[1]TCE - ANEXO III - Preencher'!S221</f>
        <v>111.54</v>
      </c>
      <c r="S212" s="16">
        <f t="shared" si="21"/>
        <v>99.741271094832072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698.12652078427311</v>
      </c>
    </row>
    <row r="213" spans="1:28" x14ac:dyDescent="0.2">
      <c r="A213" s="8">
        <f>IFERROR(VLOOKUP(B213,'[1]DADOS (OCULTAR)'!$Q$3:$S$136,3,0),"")</f>
        <v>9039744002308</v>
      </c>
      <c r="B213" s="9" t="str">
        <f>'[1]TCE - ANEXO III - Preencher'!C222</f>
        <v>HOSPITAL NOSSA SENHORA DAS GRAÇAS - ANTIGO ALFA - CG Nº 024/2022</v>
      </c>
      <c r="C213" s="10"/>
      <c r="D213" s="11" t="str">
        <f>'[1]TCE - ANEXO III - Preencher'!E222</f>
        <v>CATIA PATRICIA DA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5143-20</v>
      </c>
      <c r="G213" s="13" t="str">
        <f>IF('[1]TCE - ANEXO III - Preencher'!H222="","",'[1]TCE - ANEXO III - Preencher'!H222)</f>
        <v>10/2024</v>
      </c>
      <c r="H213" s="14">
        <f>'[1]TCE - ANEXO III - Preencher'!I222</f>
        <v>0</v>
      </c>
      <c r="I213" s="14">
        <f>'[1]TCE - ANEXO III - Preencher'!J222</f>
        <v>138.07679999999999</v>
      </c>
      <c r="J213" s="14">
        <f>'[1]TCE - ANEXO III - Preencher'!K222</f>
        <v>0</v>
      </c>
      <c r="K213" s="15">
        <f>'[1]TCE - ANEXO III - Preencher'!L222</f>
        <v>198.72804968944101</v>
      </c>
      <c r="L213" s="15">
        <f>'[1]TCE - ANEXO III - Preencher'!M222</f>
        <v>28.87</v>
      </c>
      <c r="M213" s="15">
        <f t="shared" si="19"/>
        <v>169.858049689441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253.30745025861083</v>
      </c>
      <c r="R213" s="15">
        <f>'[1]TCE - ANEXO III - Preencher'!S222</f>
        <v>86.61</v>
      </c>
      <c r="S213" s="16">
        <f t="shared" si="21"/>
        <v>166.69745025861084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474.63229994805181</v>
      </c>
    </row>
    <row r="214" spans="1:28" x14ac:dyDescent="0.2">
      <c r="A214" s="8">
        <f>IFERROR(VLOOKUP(B214,'[1]DADOS (OCULTAR)'!$Q$3:$S$136,3,0),"")</f>
        <v>9039744002308</v>
      </c>
      <c r="B214" s="9" t="str">
        <f>'[1]TCE - ANEXO III - Preencher'!C223</f>
        <v>HOSPITAL NOSSA SENHORA DAS GRAÇAS - ANTIGO ALFA - CG Nº 024/2022</v>
      </c>
      <c r="C214" s="10"/>
      <c r="D214" s="11" t="str">
        <f>'[1]TCE - ANEXO III - Preencher'!E223</f>
        <v>CATIANA GOMES DE ARAUJO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5152-05</v>
      </c>
      <c r="G214" s="13" t="str">
        <f>IF('[1]TCE - ANEXO III - Preencher'!H223="","",'[1]TCE - ANEXO III - Preencher'!H223)</f>
        <v>10/2024</v>
      </c>
      <c r="H214" s="14">
        <f>'[1]TCE - ANEXO III - Preencher'!I223</f>
        <v>0</v>
      </c>
      <c r="I214" s="14">
        <f>'[1]TCE - ANEXO III - Preencher'!J223</f>
        <v>158.5848</v>
      </c>
      <c r="J214" s="14">
        <f>'[1]TCE - ANEXO III - Preencher'!K223</f>
        <v>0</v>
      </c>
      <c r="K214" s="15">
        <f>'[1]TCE - ANEXO III - Preencher'!L223</f>
        <v>198.72804968944101</v>
      </c>
      <c r="L214" s="15">
        <f>'[1]TCE - ANEXO III - Preencher'!M223</f>
        <v>29.07</v>
      </c>
      <c r="M214" s="15">
        <f t="shared" si="19"/>
        <v>169.65804968944101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127.22891276727451</v>
      </c>
      <c r="R214" s="15">
        <f>'[1]TCE - ANEXO III - Preencher'!S223</f>
        <v>87.22</v>
      </c>
      <c r="S214" s="16">
        <f t="shared" si="21"/>
        <v>40.008912767274509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368.25176245671554</v>
      </c>
    </row>
    <row r="215" spans="1:28" x14ac:dyDescent="0.2">
      <c r="A215" s="8">
        <f>IFERROR(VLOOKUP(B215,'[1]DADOS (OCULTAR)'!$Q$3:$S$136,3,0),"")</f>
        <v>9039744002308</v>
      </c>
      <c r="B215" s="9" t="str">
        <f>'[1]TCE - ANEXO III - Preencher'!C224</f>
        <v>HOSPITAL NOSSA SENHORA DAS GRAÇAS - ANTIGO ALFA - CG Nº 024/2022</v>
      </c>
      <c r="C215" s="10"/>
      <c r="D215" s="11" t="str">
        <f>'[1]TCE - ANEXO III - Preencher'!E224</f>
        <v>CELIA FABIOLA DE CASTRO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10/2024</v>
      </c>
      <c r="H215" s="14">
        <f>'[1]TCE - ANEXO III - Preencher'!I224</f>
        <v>0</v>
      </c>
      <c r="I215" s="14">
        <f>'[1]TCE - ANEXO III - Preencher'!J224</f>
        <v>305.88319999999999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305.88319999999999</v>
      </c>
    </row>
    <row r="216" spans="1:28" x14ac:dyDescent="0.2">
      <c r="A216" s="8">
        <f>IFERROR(VLOOKUP(B216,'[1]DADOS (OCULTAR)'!$Q$3:$S$136,3,0),"")</f>
        <v>9039744002308</v>
      </c>
      <c r="B216" s="9" t="str">
        <f>'[1]TCE - ANEXO III - Preencher'!C225</f>
        <v>HOSPITAL NOSSA SENHORA DAS GRAÇAS - ANTIGO ALFA - CG Nº 024/2022</v>
      </c>
      <c r="C216" s="10"/>
      <c r="D216" s="11" t="str">
        <f>'[1]TCE - ANEXO III - Preencher'!E225</f>
        <v>CELINA ALBUQUERQUE BARBOSA SIBALDE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1421-05</v>
      </c>
      <c r="G216" s="13" t="str">
        <f>IF('[1]TCE - ANEXO III - Preencher'!H225="","",'[1]TCE - ANEXO III - Preencher'!H225)</f>
        <v>10/2024</v>
      </c>
      <c r="H216" s="14">
        <f>'[1]TCE - ANEXO III - Preencher'!I225</f>
        <v>0</v>
      </c>
      <c r="I216" s="14">
        <f>'[1]TCE - ANEXO III - Preencher'!J225</f>
        <v>452.68400000000003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452.68400000000003</v>
      </c>
    </row>
    <row r="217" spans="1:28" x14ac:dyDescent="0.2">
      <c r="A217" s="8">
        <f>IFERROR(VLOOKUP(B217,'[1]DADOS (OCULTAR)'!$Q$3:$S$136,3,0),"")</f>
        <v>9039744002308</v>
      </c>
      <c r="B217" s="9" t="str">
        <f>'[1]TCE - ANEXO III - Preencher'!C226</f>
        <v>HOSPITAL NOSSA SENHORA DAS GRAÇAS - ANTIGO ALFA - CG Nº 024/2022</v>
      </c>
      <c r="C217" s="10"/>
      <c r="D217" s="11" t="str">
        <f>'[1]TCE - ANEXO III - Preencher'!E226</f>
        <v>CESAR ALEX SANTOS PEREIRA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10/2024</v>
      </c>
      <c r="H217" s="14">
        <f>'[1]TCE - ANEXO III - Preencher'!I226</f>
        <v>0</v>
      </c>
      <c r="I217" s="14">
        <f>'[1]TCE - ANEXO III - Preencher'!J226</f>
        <v>311.41840000000002</v>
      </c>
      <c r="J217" s="14">
        <f>'[1]TCE - ANEXO III - Preencher'!K226</f>
        <v>0</v>
      </c>
      <c r="K217" s="15">
        <f>'[1]TCE - ANEXO III - Preencher'!L226</f>
        <v>198.72804968944101</v>
      </c>
      <c r="L217" s="15">
        <f>'[1]TCE - ANEXO III - Preencher'!M226</f>
        <v>28.24</v>
      </c>
      <c r="M217" s="15">
        <f t="shared" si="19"/>
        <v>170.488049689441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481.90644968944105</v>
      </c>
    </row>
    <row r="218" spans="1:28" x14ac:dyDescent="0.2">
      <c r="A218" s="8">
        <f>IFERROR(VLOOKUP(B218,'[1]DADOS (OCULTAR)'!$Q$3:$S$136,3,0),"")</f>
        <v>9039744002308</v>
      </c>
      <c r="B218" s="9" t="str">
        <f>'[1]TCE - ANEXO III - Preencher'!C227</f>
        <v>HOSPITAL NOSSA SENHORA DAS GRAÇAS - ANTIGO ALFA - CG Nº 024/2022</v>
      </c>
      <c r="C218" s="10"/>
      <c r="D218" s="11" t="str">
        <f>'[1]TCE - ANEXO III - Preencher'!E227</f>
        <v>CHARLES GLEIBSON DA SILVA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5174-10</v>
      </c>
      <c r="G218" s="13" t="str">
        <f>IF('[1]TCE - ANEXO III - Preencher'!H227="","",'[1]TCE - ANEXO III - Preencher'!H227)</f>
        <v>10/2024</v>
      </c>
      <c r="H218" s="14">
        <f>'[1]TCE - ANEXO III - Preencher'!I227</f>
        <v>0</v>
      </c>
      <c r="I218" s="14">
        <f>'[1]TCE - ANEXO III - Preencher'!J227</f>
        <v>115.48480000000001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115.48480000000001</v>
      </c>
    </row>
    <row r="219" spans="1:28" x14ac:dyDescent="0.2">
      <c r="A219" s="8">
        <f>IFERROR(VLOOKUP(B219,'[1]DADOS (OCULTAR)'!$Q$3:$S$136,3,0),"")</f>
        <v>9039744002308</v>
      </c>
      <c r="B219" s="9" t="str">
        <f>'[1]TCE - ANEXO III - Preencher'!C228</f>
        <v>HOSPITAL NOSSA SENHORA DAS GRAÇAS - ANTIGO ALFA - CG Nº 024/2022</v>
      </c>
      <c r="C219" s="10"/>
      <c r="D219" s="11" t="str">
        <f>'[1]TCE - ANEXO III - Preencher'!E228</f>
        <v>CHAYNNE MARIA DE LIMA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10/2024</v>
      </c>
      <c r="H219" s="14">
        <f>'[1]TCE - ANEXO III - Preencher'!I228</f>
        <v>0</v>
      </c>
      <c r="I219" s="14">
        <f>'[1]TCE - ANEXO III - Preencher'!J228</f>
        <v>353.79120000000012</v>
      </c>
      <c r="J219" s="14">
        <f>'[1]TCE - ANEXO III - Preencher'!K228</f>
        <v>0</v>
      </c>
      <c r="K219" s="15">
        <f>'[1]TCE - ANEXO III - Preencher'!L228</f>
        <v>198.72804968944101</v>
      </c>
      <c r="L219" s="15">
        <f>'[1]TCE - ANEXO III - Preencher'!M228</f>
        <v>28.24</v>
      </c>
      <c r="M219" s="15">
        <f t="shared" si="19"/>
        <v>170.488049689441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524.27924968944114</v>
      </c>
    </row>
    <row r="220" spans="1:28" x14ac:dyDescent="0.2">
      <c r="A220" s="8">
        <f>IFERROR(VLOOKUP(B220,'[1]DADOS (OCULTAR)'!$Q$3:$S$136,3,0),"")</f>
        <v>9039744002308</v>
      </c>
      <c r="B220" s="9" t="str">
        <f>'[1]TCE - ANEXO III - Preencher'!C229</f>
        <v>HOSPITAL NOSSA SENHORA DAS GRAÇAS - ANTIGO ALFA - CG Nº 024/2022</v>
      </c>
      <c r="C220" s="10"/>
      <c r="D220" s="11" t="str">
        <f>'[1]TCE - ANEXO III - Preencher'!E229</f>
        <v>CHRYSTIANE FERREIRA SANTOS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10/2024</v>
      </c>
      <c r="H220" s="14">
        <f>'[1]TCE - ANEXO III - Preencher'!I229</f>
        <v>0</v>
      </c>
      <c r="I220" s="14">
        <f>'[1]TCE - ANEXO III - Preencher'!J229</f>
        <v>301.9864</v>
      </c>
      <c r="J220" s="14">
        <f>'[1]TCE - ANEXO III - Preencher'!K229</f>
        <v>0</v>
      </c>
      <c r="K220" s="15">
        <f>'[1]TCE - ANEXO III - Preencher'!L229</f>
        <v>198.72804968944101</v>
      </c>
      <c r="L220" s="15">
        <f>'[1]TCE - ANEXO III - Preencher'!M229</f>
        <v>28.24</v>
      </c>
      <c r="M220" s="15">
        <f t="shared" si="19"/>
        <v>170.488049689441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472.47444968944103</v>
      </c>
    </row>
    <row r="221" spans="1:28" x14ac:dyDescent="0.2">
      <c r="A221" s="8">
        <f>IFERROR(VLOOKUP(B221,'[1]DADOS (OCULTAR)'!$Q$3:$S$136,3,0),"")</f>
        <v>9039744002308</v>
      </c>
      <c r="B221" s="9" t="str">
        <f>'[1]TCE - ANEXO III - Preencher'!C230</f>
        <v>HOSPITAL NOSSA SENHORA DAS GRAÇAS - ANTIGO ALFA - CG Nº 024/2022</v>
      </c>
      <c r="C221" s="10"/>
      <c r="D221" s="11" t="str">
        <f>'[1]TCE - ANEXO III - Preencher'!E230</f>
        <v>CIBELE MORAES DOS SANTOS OLIVEIRA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2235-05</v>
      </c>
      <c r="G221" s="13" t="str">
        <f>IF('[1]TCE - ANEXO III - Preencher'!H230="","",'[1]TCE - ANEXO III - Preencher'!H230)</f>
        <v>10/2024</v>
      </c>
      <c r="H221" s="14">
        <f>'[1]TCE - ANEXO III - Preencher'!I230</f>
        <v>0</v>
      </c>
      <c r="I221" s="14">
        <f>'[1]TCE - ANEXO III - Preencher'!J230</f>
        <v>437.67360000000002</v>
      </c>
      <c r="J221" s="14">
        <f>'[1]TCE - ANEXO III - Preencher'!K230</f>
        <v>0</v>
      </c>
      <c r="K221" s="15">
        <f>'[1]TCE - ANEXO III - Preencher'!L230</f>
        <v>198.72804968944101</v>
      </c>
      <c r="L221" s="15">
        <f>'[1]TCE - ANEXO III - Preencher'!M230</f>
        <v>3.33</v>
      </c>
      <c r="M221" s="15">
        <f t="shared" si="19"/>
        <v>195.398049689441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633.07164968944107</v>
      </c>
    </row>
    <row r="222" spans="1:28" x14ac:dyDescent="0.2">
      <c r="A222" s="8">
        <f>IFERROR(VLOOKUP(B222,'[1]DADOS (OCULTAR)'!$Q$3:$S$136,3,0),"")</f>
        <v>9039744002308</v>
      </c>
      <c r="B222" s="9" t="str">
        <f>'[1]TCE - ANEXO III - Preencher'!C231</f>
        <v>HOSPITAL NOSSA SENHORA DAS GRAÇAS - ANTIGO ALFA - CG Nº 024/2022</v>
      </c>
      <c r="C222" s="10"/>
      <c r="D222" s="11" t="str">
        <f>'[1]TCE - ANEXO III - Preencher'!E231</f>
        <v>CIBELLE CRISTINA DE MELO CARVALHO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2235-05</v>
      </c>
      <c r="G222" s="13" t="str">
        <f>IF('[1]TCE - ANEXO III - Preencher'!H231="","",'[1]TCE - ANEXO III - Preencher'!H231)</f>
        <v>10/2024</v>
      </c>
      <c r="H222" s="14">
        <f>'[1]TCE - ANEXO III - Preencher'!I231</f>
        <v>0</v>
      </c>
      <c r="I222" s="14">
        <f>'[1]TCE - ANEXO III - Preencher'!J231</f>
        <v>429.46080000000001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429.46080000000001</v>
      </c>
    </row>
    <row r="223" spans="1:28" x14ac:dyDescent="0.2">
      <c r="A223" s="8">
        <f>IFERROR(VLOOKUP(B223,'[1]DADOS (OCULTAR)'!$Q$3:$S$136,3,0),"")</f>
        <v>9039744002308</v>
      </c>
      <c r="B223" s="9" t="str">
        <f>'[1]TCE - ANEXO III - Preencher'!C232</f>
        <v>HOSPITAL NOSSA SENHORA DAS GRAÇAS - ANTIGO ALFA - CG Nº 024/2022</v>
      </c>
      <c r="C223" s="10"/>
      <c r="D223" s="11" t="str">
        <f>'[1]TCE - ANEXO III - Preencher'!E232</f>
        <v>CIBELLE VICTORIA CORREIA SANTOS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3222-25</v>
      </c>
      <c r="G223" s="13" t="str">
        <f>IF('[1]TCE - ANEXO III - Preencher'!H232="","",'[1]TCE - ANEXO III - Preencher'!H232)</f>
        <v>10/2024</v>
      </c>
      <c r="H223" s="14">
        <f>'[1]TCE - ANEXO III - Preencher'!I232</f>
        <v>0</v>
      </c>
      <c r="I223" s="14">
        <f>'[1]TCE - ANEXO III - Preencher'!J232</f>
        <v>311.53359999999998</v>
      </c>
      <c r="J223" s="14">
        <f>'[1]TCE - ANEXO III - Preencher'!K232</f>
        <v>0</v>
      </c>
      <c r="K223" s="15">
        <f>'[1]TCE - ANEXO III - Preencher'!L232</f>
        <v>198.72804968944101</v>
      </c>
      <c r="L223" s="15">
        <f>'[1]TCE - ANEXO III - Preencher'!M232</f>
        <v>33.43</v>
      </c>
      <c r="M223" s="15">
        <f t="shared" si="19"/>
        <v>165.298049689441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476.83164968944095</v>
      </c>
    </row>
    <row r="224" spans="1:28" x14ac:dyDescent="0.2">
      <c r="A224" s="8">
        <f>IFERROR(VLOOKUP(B224,'[1]DADOS (OCULTAR)'!$Q$3:$S$136,3,0),"")</f>
        <v>9039744002308</v>
      </c>
      <c r="B224" s="9" t="str">
        <f>'[1]TCE - ANEXO III - Preencher'!C233</f>
        <v>HOSPITAL NOSSA SENHORA DAS GRAÇAS - ANTIGO ALFA - CG Nº 024/2022</v>
      </c>
      <c r="C224" s="10"/>
      <c r="D224" s="11" t="str">
        <f>'[1]TCE - ANEXO III - Preencher'!E233</f>
        <v>CIBELLY LUIZA CORREIA LUZ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10/2024</v>
      </c>
      <c r="H224" s="14">
        <f>'[1]TCE - ANEXO III - Preencher'!I233</f>
        <v>0</v>
      </c>
      <c r="I224" s="14">
        <f>'[1]TCE - ANEXO III - Preencher'!J233</f>
        <v>291.86239999999998</v>
      </c>
      <c r="J224" s="14">
        <f>'[1]TCE - ANEXO III - Preencher'!K233</f>
        <v>0</v>
      </c>
      <c r="K224" s="15">
        <f>'[1]TCE - ANEXO III - Preencher'!L233</f>
        <v>198.72804968944101</v>
      </c>
      <c r="L224" s="15">
        <f>'[1]TCE - ANEXO III - Preencher'!M233</f>
        <v>28.24</v>
      </c>
      <c r="M224" s="15">
        <f t="shared" si="19"/>
        <v>170.488049689441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462.35044968944101</v>
      </c>
    </row>
    <row r="225" spans="1:28" x14ac:dyDescent="0.2">
      <c r="A225" s="8">
        <f>IFERROR(VLOOKUP(B225,'[1]DADOS (OCULTAR)'!$Q$3:$S$136,3,0),"")</f>
        <v>9039744002308</v>
      </c>
      <c r="B225" s="9" t="str">
        <f>'[1]TCE - ANEXO III - Preencher'!C234</f>
        <v>HOSPITAL NOSSA SENHORA DAS GRAÇAS - ANTIGO ALFA - CG Nº 024/2022</v>
      </c>
      <c r="C225" s="10"/>
      <c r="D225" s="11" t="str">
        <f>'[1]TCE - ANEXO III - Preencher'!E234</f>
        <v>CICERA EDILANDE DE SOUSA VEIGA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2236-05</v>
      </c>
      <c r="G225" s="13" t="str">
        <f>IF('[1]TCE - ANEXO III - Preencher'!H234="","",'[1]TCE - ANEXO III - Preencher'!H234)</f>
        <v>10/2024</v>
      </c>
      <c r="H225" s="14">
        <f>'[1]TCE - ANEXO III - Preencher'!I234</f>
        <v>0</v>
      </c>
      <c r="I225" s="14">
        <f>'[1]TCE - ANEXO III - Preencher'!J234</f>
        <v>285.43520000000001</v>
      </c>
      <c r="J225" s="14">
        <f>'[1]TCE - ANEXO III - Preencher'!K234</f>
        <v>0</v>
      </c>
      <c r="K225" s="15">
        <f>'[1]TCE - ANEXO III - Preencher'!L234</f>
        <v>198.72804968944101</v>
      </c>
      <c r="L225" s="15">
        <f>'[1]TCE - ANEXO III - Preencher'!M234</f>
        <v>2.7</v>
      </c>
      <c r="M225" s="15">
        <f t="shared" si="19"/>
        <v>196.02804968944102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116.77</v>
      </c>
      <c r="U225" s="15">
        <f>'[1]TCE - ANEXO III - Preencher'!V234</f>
        <v>0</v>
      </c>
      <c r="V225" s="16">
        <f t="shared" si="22"/>
        <v>116.77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598.23324968944098</v>
      </c>
    </row>
    <row r="226" spans="1:28" x14ac:dyDescent="0.2">
      <c r="A226" s="8">
        <f>IFERROR(VLOOKUP(B226,'[1]DADOS (OCULTAR)'!$Q$3:$S$136,3,0),"")</f>
        <v>9039744002308</v>
      </c>
      <c r="B226" s="9" t="str">
        <f>'[1]TCE - ANEXO III - Preencher'!C235</f>
        <v>HOSPITAL NOSSA SENHORA DAS GRAÇAS - ANTIGO ALFA - CG Nº 024/2022</v>
      </c>
      <c r="C226" s="10"/>
      <c r="D226" s="11" t="str">
        <f>'[1]TCE - ANEXO III - Preencher'!E235</f>
        <v>CICERA MARIA JOSE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 t="str">
        <f>IF('[1]TCE - ANEXO III - Preencher'!H235="","",'[1]TCE - ANEXO III - Preencher'!H235)</f>
        <v>10/2024</v>
      </c>
      <c r="H226" s="14">
        <f>'[1]TCE - ANEXO III - Preencher'!I235</f>
        <v>0</v>
      </c>
      <c r="I226" s="14">
        <f>'[1]TCE - ANEXO III - Preencher'!J235</f>
        <v>375.33280000000002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253.30745025861083</v>
      </c>
      <c r="R226" s="15">
        <f>'[1]TCE - ANEXO III - Preencher'!S235</f>
        <v>84.72</v>
      </c>
      <c r="S226" s="16">
        <f t="shared" si="21"/>
        <v>168.58745025861083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543.92025025861085</v>
      </c>
    </row>
    <row r="227" spans="1:28" x14ac:dyDescent="0.2">
      <c r="A227" s="8">
        <f>IFERROR(VLOOKUP(B227,'[1]DADOS (OCULTAR)'!$Q$3:$S$136,3,0),"")</f>
        <v>9039744002308</v>
      </c>
      <c r="B227" s="9" t="str">
        <f>'[1]TCE - ANEXO III - Preencher'!C236</f>
        <v>HOSPITAL NOSSA SENHORA DAS GRAÇAS - ANTIGO ALFA - CG Nº 024/2022</v>
      </c>
      <c r="C227" s="10"/>
      <c r="D227" s="11" t="str">
        <f>'[1]TCE - ANEXO III - Preencher'!E236</f>
        <v>CICERO CLAUDIO NUNES CORREIA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2235-05</v>
      </c>
      <c r="G227" s="13" t="str">
        <f>IF('[1]TCE - ANEXO III - Preencher'!H236="","",'[1]TCE - ANEXO III - Preencher'!H236)</f>
        <v>10/2024</v>
      </c>
      <c r="H227" s="14">
        <f>'[1]TCE - ANEXO III - Preencher'!I236</f>
        <v>0</v>
      </c>
      <c r="I227" s="14">
        <f>'[1]TCE - ANEXO III - Preencher'!J236</f>
        <v>439.952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135.63414860003027</v>
      </c>
      <c r="R227" s="15">
        <f>'[1]TCE - ANEXO III - Preencher'!S236</f>
        <v>0</v>
      </c>
      <c r="S227" s="16">
        <f t="shared" si="21"/>
        <v>135.63414860003027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575.58614860003024</v>
      </c>
    </row>
    <row r="228" spans="1:28" x14ac:dyDescent="0.2">
      <c r="A228" s="8">
        <f>IFERROR(VLOOKUP(B228,'[1]DADOS (OCULTAR)'!$Q$3:$S$136,3,0),"")</f>
        <v>9039744002308</v>
      </c>
      <c r="B228" s="9" t="str">
        <f>'[1]TCE - ANEXO III - Preencher'!C237</f>
        <v>HOSPITAL NOSSA SENHORA DAS GRAÇAS - ANTIGO ALFA - CG Nº 024/2022</v>
      </c>
      <c r="C228" s="10"/>
      <c r="D228" s="11" t="str">
        <f>'[1]TCE - ANEXO III - Preencher'!E237</f>
        <v>CINTIA FERNANDA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5211-30</v>
      </c>
      <c r="G228" s="13" t="str">
        <f>IF('[1]TCE - ANEXO III - Preencher'!H237="","",'[1]TCE - ANEXO III - Preencher'!H237)</f>
        <v>10/2024</v>
      </c>
      <c r="H228" s="14">
        <f>'[1]TCE - ANEXO III - Preencher'!I237</f>
        <v>0</v>
      </c>
      <c r="I228" s="14">
        <f>'[1]TCE - ANEXO III - Preencher'!J237</f>
        <v>122.60639999999999</v>
      </c>
      <c r="J228" s="14">
        <f>'[1]TCE - ANEXO III - Preencher'!K237</f>
        <v>0</v>
      </c>
      <c r="K228" s="15">
        <f>'[1]TCE - ANEXO III - Preencher'!L237</f>
        <v>198.72804968944101</v>
      </c>
      <c r="L228" s="15">
        <f>'[1]TCE - ANEXO III - Preencher'!M237</f>
        <v>32.200000000000003</v>
      </c>
      <c r="M228" s="15">
        <f t="shared" si="19"/>
        <v>166.52804968944099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289.134449689441</v>
      </c>
    </row>
    <row r="229" spans="1:28" x14ac:dyDescent="0.2">
      <c r="A229" s="8">
        <f>IFERROR(VLOOKUP(B229,'[1]DADOS (OCULTAR)'!$Q$3:$S$136,3,0),"")</f>
        <v>9039744002308</v>
      </c>
      <c r="B229" s="9" t="str">
        <f>'[1]TCE - ANEXO III - Preencher'!C238</f>
        <v>HOSPITAL NOSSA SENHORA DAS GRAÇAS - ANTIGO ALFA - CG Nº 024/2022</v>
      </c>
      <c r="C229" s="10"/>
      <c r="D229" s="11" t="str">
        <f>'[1]TCE - ANEXO III - Preencher'!E238</f>
        <v>CINTIA LORENA DE ALCANTARA ARAUJO ALMEIDA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2236-05</v>
      </c>
      <c r="G229" s="13" t="str">
        <f>IF('[1]TCE - ANEXO III - Preencher'!H238="","",'[1]TCE - ANEXO III - Preencher'!H238)</f>
        <v>10/2024</v>
      </c>
      <c r="H229" s="14">
        <f>'[1]TCE - ANEXO III - Preencher'!I238</f>
        <v>0</v>
      </c>
      <c r="I229" s="14">
        <f>'[1]TCE - ANEXO III - Preencher'!J238</f>
        <v>218.91040000000001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218.91040000000001</v>
      </c>
    </row>
    <row r="230" spans="1:28" x14ac:dyDescent="0.2">
      <c r="A230" s="8">
        <f>IFERROR(VLOOKUP(B230,'[1]DADOS (OCULTAR)'!$Q$3:$S$136,3,0),"")</f>
        <v>9039744002308</v>
      </c>
      <c r="B230" s="9" t="str">
        <f>'[1]TCE - ANEXO III - Preencher'!C239</f>
        <v>HOSPITAL NOSSA SENHORA DAS GRAÇAS - ANTIGO ALFA - CG Nº 024/2022</v>
      </c>
      <c r="C230" s="10"/>
      <c r="D230" s="11" t="str">
        <f>'[1]TCE - ANEXO III - Preencher'!E239</f>
        <v>CINTIA MARIA DO NASCIMENTO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2237-10</v>
      </c>
      <c r="G230" s="13" t="str">
        <f>IF('[1]TCE - ANEXO III - Preencher'!H239="","",'[1]TCE - ANEXO III - Preencher'!H239)</f>
        <v>10/2024</v>
      </c>
      <c r="H230" s="14">
        <f>'[1]TCE - ANEXO III - Preencher'!I239</f>
        <v>0</v>
      </c>
      <c r="I230" s="14">
        <f>'[1]TCE - ANEXO III - Preencher'!J239</f>
        <v>308.4024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308.4024</v>
      </c>
    </row>
    <row r="231" spans="1:28" x14ac:dyDescent="0.2">
      <c r="A231" s="8">
        <f>IFERROR(VLOOKUP(B231,'[1]DADOS (OCULTAR)'!$Q$3:$S$136,3,0),"")</f>
        <v>9039744002308</v>
      </c>
      <c r="B231" s="9" t="str">
        <f>'[1]TCE - ANEXO III - Preencher'!C240</f>
        <v>HOSPITAL NOSSA SENHORA DAS GRAÇAS - ANTIGO ALFA - CG Nº 024/2022</v>
      </c>
      <c r="C231" s="10"/>
      <c r="D231" s="11" t="str">
        <f>'[1]TCE - ANEXO III - Preencher'!E240</f>
        <v>CLAIDE MOREIRA DE CARVALHO NETO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7823-05</v>
      </c>
      <c r="G231" s="13" t="str">
        <f>IF('[1]TCE - ANEXO III - Preencher'!H240="","",'[1]TCE - ANEXO III - Preencher'!H240)</f>
        <v>10/2024</v>
      </c>
      <c r="H231" s="14">
        <f>'[1]TCE - ANEXO III - Preencher'!I240</f>
        <v>0</v>
      </c>
      <c r="I231" s="14">
        <f>'[1]TCE - ANEXO III - Preencher'!J240</f>
        <v>200.33279999999999</v>
      </c>
      <c r="J231" s="14">
        <f>'[1]TCE - ANEXO III - Preencher'!K240</f>
        <v>0</v>
      </c>
      <c r="K231" s="15">
        <f>'[1]TCE - ANEXO III - Preencher'!L240</f>
        <v>198.72804968944101</v>
      </c>
      <c r="L231" s="15">
        <f>'[1]TCE - ANEXO III - Preencher'!M240</f>
        <v>33.26</v>
      </c>
      <c r="M231" s="15">
        <f t="shared" si="19"/>
        <v>165.46804968944102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135.63414860003027</v>
      </c>
      <c r="R231" s="15">
        <f>'[1]TCE - ANEXO III - Preencher'!S240</f>
        <v>99.79</v>
      </c>
      <c r="S231" s="16">
        <f t="shared" si="21"/>
        <v>35.844148600030266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401.64499828947129</v>
      </c>
    </row>
    <row r="232" spans="1:28" x14ac:dyDescent="0.2">
      <c r="A232" s="8">
        <f>IFERROR(VLOOKUP(B232,'[1]DADOS (OCULTAR)'!$Q$3:$S$136,3,0),"")</f>
        <v>9039744002308</v>
      </c>
      <c r="B232" s="9" t="str">
        <f>'[1]TCE - ANEXO III - Preencher'!C241</f>
        <v>HOSPITAL NOSSA SENHORA DAS GRAÇAS - ANTIGO ALFA - CG Nº 024/2022</v>
      </c>
      <c r="C232" s="10"/>
      <c r="D232" s="11" t="str">
        <f>'[1]TCE - ANEXO III - Preencher'!E241</f>
        <v>CLARICE MARCOLINO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10/2024</v>
      </c>
      <c r="H232" s="14">
        <f>'[1]TCE - ANEXO III - Preencher'!I241</f>
        <v>0</v>
      </c>
      <c r="I232" s="14">
        <f>'[1]TCE - ANEXO III - Preencher'!J241</f>
        <v>274.20159999999998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135.63414860003027</v>
      </c>
      <c r="R232" s="15">
        <f>'[1]TCE - ANEXO III - Preencher'!S241</f>
        <v>80.2</v>
      </c>
      <c r="S232" s="16">
        <f t="shared" si="21"/>
        <v>55.434148600030269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329.63574860003024</v>
      </c>
    </row>
    <row r="233" spans="1:28" x14ac:dyDescent="0.2">
      <c r="A233" s="8">
        <f>IFERROR(VLOOKUP(B233,'[1]DADOS (OCULTAR)'!$Q$3:$S$136,3,0),"")</f>
        <v>9039744002308</v>
      </c>
      <c r="B233" s="9" t="str">
        <f>'[1]TCE - ANEXO III - Preencher'!C242</f>
        <v>HOSPITAL NOSSA SENHORA DAS GRAÇAS - ANTIGO ALFA - CG Nº 024/2022</v>
      </c>
      <c r="C233" s="10"/>
      <c r="D233" s="11" t="str">
        <f>'[1]TCE - ANEXO III - Preencher'!E242</f>
        <v>CLARICE SOARES DO NASCIMENTO GALDINO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4110-10</v>
      </c>
      <c r="G233" s="13" t="str">
        <f>IF('[1]TCE - ANEXO III - Preencher'!H242="","",'[1]TCE - ANEXO III - Preencher'!H242)</f>
        <v>10/2024</v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>
        <f>IFERROR(VLOOKUP(B234,'[1]DADOS (OCULTAR)'!$Q$3:$S$136,3,0),"")</f>
        <v>9039744002308</v>
      </c>
      <c r="B234" s="9" t="str">
        <f>'[1]TCE - ANEXO III - Preencher'!C243</f>
        <v>HOSPITAL NOSSA SENHORA DAS GRAÇAS - ANTIGO ALFA - CG Nº 024/2022</v>
      </c>
      <c r="C234" s="10"/>
      <c r="D234" s="11" t="str">
        <f>'[1]TCE - ANEXO III - Preencher'!E243</f>
        <v>CLAUDIA CAROLINA BANDEIRA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10/2024</v>
      </c>
      <c r="H234" s="14">
        <f>'[1]TCE - ANEXO III - Preencher'!I243</f>
        <v>0</v>
      </c>
      <c r="I234" s="14">
        <f>'[1]TCE - ANEXO III - Preencher'!J243</f>
        <v>302.43200000000002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302.43200000000002</v>
      </c>
    </row>
    <row r="235" spans="1:28" x14ac:dyDescent="0.2">
      <c r="A235" s="8">
        <f>IFERROR(VLOOKUP(B235,'[1]DADOS (OCULTAR)'!$Q$3:$S$136,3,0),"")</f>
        <v>9039744002308</v>
      </c>
      <c r="B235" s="9" t="str">
        <f>'[1]TCE - ANEXO III - Preencher'!C244</f>
        <v>HOSPITAL NOSSA SENHORA DAS GRAÇAS - ANTIGO ALFA - CG Nº 024/2022</v>
      </c>
      <c r="C235" s="10"/>
      <c r="D235" s="11" t="str">
        <f>'[1]TCE - ANEXO III - Preencher'!E244</f>
        <v>CLAUDIA DE CASSIA FERREIRA BARBOSA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10/2024</v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>
        <f>IFERROR(VLOOKUP(B236,'[1]DADOS (OCULTAR)'!$Q$3:$S$136,3,0),"")</f>
        <v>9039744002308</v>
      </c>
      <c r="B236" s="9" t="str">
        <f>'[1]TCE - ANEXO III - Preencher'!C245</f>
        <v>HOSPITAL NOSSA SENHORA DAS GRAÇAS - ANTIGO ALFA - CG Nº 024/2022</v>
      </c>
      <c r="C236" s="10"/>
      <c r="D236" s="11" t="str">
        <f>'[1]TCE - ANEXO III - Preencher'!E245</f>
        <v>CLAUDIA FELICIANO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2237-10</v>
      </c>
      <c r="G236" s="13" t="str">
        <f>IF('[1]TCE - ANEXO III - Preencher'!H245="","",'[1]TCE - ANEXO III - Preencher'!H245)</f>
        <v>10/2024</v>
      </c>
      <c r="H236" s="14">
        <f>'[1]TCE - ANEXO III - Preencher'!I245</f>
        <v>0</v>
      </c>
      <c r="I236" s="14">
        <f>'[1]TCE - ANEXO III - Preencher'!J245</f>
        <v>472.62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472.62</v>
      </c>
    </row>
    <row r="237" spans="1:28" x14ac:dyDescent="0.2">
      <c r="A237" s="8">
        <f>IFERROR(VLOOKUP(B237,'[1]DADOS (OCULTAR)'!$Q$3:$S$136,3,0),"")</f>
        <v>9039744002308</v>
      </c>
      <c r="B237" s="9" t="str">
        <f>'[1]TCE - ANEXO III - Preencher'!C246</f>
        <v>HOSPITAL NOSSA SENHORA DAS GRAÇAS - ANTIGO ALFA - CG Nº 024/2022</v>
      </c>
      <c r="C237" s="10"/>
      <c r="D237" s="11" t="str">
        <f>'[1]TCE - ANEXO III - Preencher'!E246</f>
        <v>CLAUDIA FERREIRA DA SILVA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5163-45</v>
      </c>
      <c r="G237" s="13" t="str">
        <f>IF('[1]TCE - ANEXO III - Preencher'!H246="","",'[1]TCE - ANEXO III - Preencher'!H246)</f>
        <v>10/2024</v>
      </c>
      <c r="H237" s="14">
        <f>'[1]TCE - ANEXO III - Preencher'!I246</f>
        <v>0</v>
      </c>
      <c r="I237" s="14">
        <f>'[1]TCE - ANEXO III - Preencher'!J246</f>
        <v>115.2608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253.30745025861083</v>
      </c>
      <c r="R237" s="15">
        <f>'[1]TCE - ANEXO III - Preencher'!S246</f>
        <v>72.180000000000007</v>
      </c>
      <c r="S237" s="16">
        <f t="shared" si="21"/>
        <v>181.12745025861082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296.38825025861081</v>
      </c>
    </row>
    <row r="238" spans="1:28" x14ac:dyDescent="0.2">
      <c r="A238" s="8">
        <f>IFERROR(VLOOKUP(B238,'[1]DADOS (OCULTAR)'!$Q$3:$S$136,3,0),"")</f>
        <v>9039744002308</v>
      </c>
      <c r="B238" s="9" t="str">
        <f>'[1]TCE - ANEXO III - Preencher'!C247</f>
        <v>HOSPITAL NOSSA SENHORA DAS GRAÇAS - ANTIGO ALFA - CG Nº 024/2022</v>
      </c>
      <c r="C238" s="10"/>
      <c r="D238" s="11" t="str">
        <f>'[1]TCE - ANEXO III - Preencher'!E247</f>
        <v>CLAUDIA GABRIELLE DA SILVA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1312-10</v>
      </c>
      <c r="G238" s="13" t="str">
        <f>IF('[1]TCE - ANEXO III - Preencher'!H247="","",'[1]TCE - ANEXO III - Preencher'!H247)</f>
        <v>10/2024</v>
      </c>
      <c r="H238" s="14">
        <f>'[1]TCE - ANEXO III - Preencher'!I247</f>
        <v>0</v>
      </c>
      <c r="I238" s="14">
        <f>'[1]TCE - ANEXO III - Preencher'!J247</f>
        <v>651.80160000000001</v>
      </c>
      <c r="J238" s="14">
        <f>'[1]TCE - ANEXO III - Preencher'!K247</f>
        <v>0</v>
      </c>
      <c r="K238" s="15">
        <f>'[1]TCE - ANEXO III - Preencher'!L247</f>
        <v>198.72804968944101</v>
      </c>
      <c r="L238" s="15">
        <f>'[1]TCE - ANEXO III - Preencher'!M247</f>
        <v>44</v>
      </c>
      <c r="M238" s="15">
        <f t="shared" si="19"/>
        <v>154.72804968944101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806.52964968944104</v>
      </c>
    </row>
    <row r="239" spans="1:28" x14ac:dyDescent="0.2">
      <c r="A239" s="8">
        <f>IFERROR(VLOOKUP(B239,'[1]DADOS (OCULTAR)'!$Q$3:$S$136,3,0),"")</f>
        <v>9039744002308</v>
      </c>
      <c r="B239" s="9" t="str">
        <f>'[1]TCE - ANEXO III - Preencher'!C248</f>
        <v>HOSPITAL NOSSA SENHORA DAS GRAÇAS - ANTIGO ALFA - CG Nº 024/2022</v>
      </c>
      <c r="C239" s="10"/>
      <c r="D239" s="11" t="str">
        <f>'[1]TCE - ANEXO III - Preencher'!E248</f>
        <v>CLAUDIA ISRAEL FONSECA SILVA FERNANDES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10/2024</v>
      </c>
      <c r="H239" s="14">
        <f>'[1]TCE - ANEXO III - Preencher'!I248</f>
        <v>0</v>
      </c>
      <c r="I239" s="14">
        <f>'[1]TCE - ANEXO III - Preencher'!J248</f>
        <v>314.00560000000002</v>
      </c>
      <c r="J239" s="14">
        <f>'[1]TCE - ANEXO III - Preencher'!K248</f>
        <v>0</v>
      </c>
      <c r="K239" s="15">
        <f>'[1]TCE - ANEXO III - Preencher'!L248</f>
        <v>198.72804968944101</v>
      </c>
      <c r="L239" s="15">
        <f>'[1]TCE - ANEXO III - Preencher'!M248</f>
        <v>28.24</v>
      </c>
      <c r="M239" s="15">
        <f t="shared" si="19"/>
        <v>170.488049689441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135.63414860003027</v>
      </c>
      <c r="R239" s="15">
        <f>'[1]TCE - ANEXO III - Preencher'!S248</f>
        <v>79.209999999999994</v>
      </c>
      <c r="S239" s="16">
        <f t="shared" si="21"/>
        <v>56.424148600030279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540.91779828947131</v>
      </c>
    </row>
    <row r="240" spans="1:28" x14ac:dyDescent="0.2">
      <c r="A240" s="8">
        <f>IFERROR(VLOOKUP(B240,'[1]DADOS (OCULTAR)'!$Q$3:$S$136,3,0),"")</f>
        <v>9039744002308</v>
      </c>
      <c r="B240" s="9" t="str">
        <f>'[1]TCE - ANEXO III - Preencher'!C249</f>
        <v>HOSPITAL NOSSA SENHORA DAS GRAÇAS - ANTIGO ALFA - CG Nº 024/2022</v>
      </c>
      <c r="C240" s="10"/>
      <c r="D240" s="11" t="str">
        <f>'[1]TCE - ANEXO III - Preencher'!E249</f>
        <v>CLAUDIA MARIA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10/2024</v>
      </c>
      <c r="H240" s="14">
        <f>'[1]TCE - ANEXO III - Preencher'!I249</f>
        <v>0</v>
      </c>
      <c r="I240" s="14">
        <f>'[1]TCE - ANEXO III - Preencher'!J249</f>
        <v>383.39760000000001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253.30745025861083</v>
      </c>
      <c r="R240" s="15">
        <f>'[1]TCE - ANEXO III - Preencher'!S249</f>
        <v>84.72</v>
      </c>
      <c r="S240" s="16">
        <f t="shared" si="21"/>
        <v>168.58745025861083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551.98505025861084</v>
      </c>
    </row>
    <row r="241" spans="1:28" x14ac:dyDescent="0.2">
      <c r="A241" s="8">
        <f>IFERROR(VLOOKUP(B241,'[1]DADOS (OCULTAR)'!$Q$3:$S$136,3,0),"")</f>
        <v>9039744002308</v>
      </c>
      <c r="B241" s="9" t="str">
        <f>'[1]TCE - ANEXO III - Preencher'!C250</f>
        <v>HOSPITAL NOSSA SENHORA DAS GRAÇAS - ANTIGO ALFA - CG Nº 024/2022</v>
      </c>
      <c r="C241" s="10"/>
      <c r="D241" s="11" t="str">
        <f>'[1]TCE - ANEXO III - Preencher'!E250</f>
        <v>CLAUDIA RAFAELA SILVA GONZAGA BENICIO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5211-30</v>
      </c>
      <c r="G241" s="13" t="str">
        <f>IF('[1]TCE - ANEXO III - Preencher'!H250="","",'[1]TCE - ANEXO III - Preencher'!H250)</f>
        <v>10/2024</v>
      </c>
      <c r="H241" s="14">
        <f>'[1]TCE - ANEXO III - Preencher'!I250</f>
        <v>0</v>
      </c>
      <c r="I241" s="14">
        <f>'[1]TCE - ANEXO III - Preencher'!J250</f>
        <v>163.97280000000001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163.97280000000001</v>
      </c>
    </row>
    <row r="242" spans="1:28" x14ac:dyDescent="0.2">
      <c r="A242" s="8">
        <f>IFERROR(VLOOKUP(B242,'[1]DADOS (OCULTAR)'!$Q$3:$S$136,3,0),"")</f>
        <v>9039744002308</v>
      </c>
      <c r="B242" s="9" t="str">
        <f>'[1]TCE - ANEXO III - Preencher'!C251</f>
        <v>HOSPITAL NOSSA SENHORA DAS GRAÇAS - ANTIGO ALFA - CG Nº 024/2022</v>
      </c>
      <c r="C242" s="10"/>
      <c r="D242" s="11" t="str">
        <f>'[1]TCE - ANEXO III - Preencher'!E251</f>
        <v>CLAUDIANE OLIVEIRA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5211-30</v>
      </c>
      <c r="G242" s="13" t="str">
        <f>IF('[1]TCE - ANEXO III - Preencher'!H251="","",'[1]TCE - ANEXO III - Preencher'!H251)</f>
        <v>10/2024</v>
      </c>
      <c r="H242" s="14">
        <f>'[1]TCE - ANEXO III - Preencher'!I251</f>
        <v>0</v>
      </c>
      <c r="I242" s="14">
        <f>'[1]TCE - ANEXO III - Preencher'!J251</f>
        <v>198.72319999999999</v>
      </c>
      <c r="J242" s="14">
        <f>'[1]TCE - ANEXO III - Preencher'!K251</f>
        <v>0</v>
      </c>
      <c r="K242" s="15">
        <f>'[1]TCE - ANEXO III - Preencher'!L251</f>
        <v>198.72804968944101</v>
      </c>
      <c r="L242" s="15">
        <f>'[1]TCE - ANEXO III - Preencher'!M251</f>
        <v>32.200000000000003</v>
      </c>
      <c r="M242" s="15">
        <f t="shared" si="19"/>
        <v>166.52804968944099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365.25124968944101</v>
      </c>
    </row>
    <row r="243" spans="1:28" x14ac:dyDescent="0.2">
      <c r="A243" s="8">
        <f>IFERROR(VLOOKUP(B243,'[1]DADOS (OCULTAR)'!$Q$3:$S$136,3,0),"")</f>
        <v>9039744002308</v>
      </c>
      <c r="B243" s="9" t="str">
        <f>'[1]TCE - ANEXO III - Preencher'!C252</f>
        <v>HOSPITAL NOSSA SENHORA DAS GRAÇAS - ANTIGO ALFA - CG Nº 024/2022</v>
      </c>
      <c r="C243" s="10"/>
      <c r="D243" s="11" t="str">
        <f>'[1]TCE - ANEXO III - Preencher'!E252</f>
        <v>CLAUDIANO DA SILVA SOUZA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5163-45</v>
      </c>
      <c r="G243" s="13" t="str">
        <f>IF('[1]TCE - ANEXO III - Preencher'!H252="","",'[1]TCE - ANEXO III - Preencher'!H252)</f>
        <v>10/2024</v>
      </c>
      <c r="H243" s="14">
        <f>'[1]TCE - ANEXO III - Preencher'!I252</f>
        <v>0</v>
      </c>
      <c r="I243" s="14">
        <f>'[1]TCE - ANEXO III - Preencher'!J252</f>
        <v>115.82559999999999</v>
      </c>
      <c r="J243" s="14">
        <f>'[1]TCE - ANEXO III - Preencher'!K252</f>
        <v>0</v>
      </c>
      <c r="K243" s="15">
        <f>'[1]TCE - ANEXO III - Preencher'!L252</f>
        <v>198.72804968944101</v>
      </c>
      <c r="L243" s="15">
        <f>'[1]TCE - ANEXO III - Preencher'!M252</f>
        <v>28.87</v>
      </c>
      <c r="M243" s="15">
        <f t="shared" si="19"/>
        <v>169.858049689441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285.68364968944098</v>
      </c>
    </row>
    <row r="244" spans="1:28" x14ac:dyDescent="0.2">
      <c r="A244" s="8">
        <f>IFERROR(VLOOKUP(B244,'[1]DADOS (OCULTAR)'!$Q$3:$S$136,3,0),"")</f>
        <v>9039744002308</v>
      </c>
      <c r="B244" s="9" t="str">
        <f>'[1]TCE - ANEXO III - Preencher'!C253</f>
        <v>HOSPITAL NOSSA SENHORA DAS GRAÇAS - ANTIGO ALFA - CG Nº 024/2022</v>
      </c>
      <c r="C244" s="10"/>
      <c r="D244" s="11" t="str">
        <f>'[1]TCE - ANEXO III - Preencher'!E253</f>
        <v>CLAUDILENE DA SILVA SOUZA VASCONCELOS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 t="str">
        <f>IF('[1]TCE - ANEXO III - Preencher'!H253="","",'[1]TCE - ANEXO III - Preencher'!H253)</f>
        <v>10/2024</v>
      </c>
      <c r="H244" s="14">
        <f>'[1]TCE - ANEXO III - Preencher'!I253</f>
        <v>0</v>
      </c>
      <c r="I244" s="14">
        <f>'[1]TCE - ANEXO III - Preencher'!J253</f>
        <v>534.96320000000003</v>
      </c>
      <c r="J244" s="14">
        <f>'[1]TCE - ANEXO III - Preencher'!K253</f>
        <v>0</v>
      </c>
      <c r="K244" s="15">
        <f>'[1]TCE - ANEXO III - Preencher'!L253</f>
        <v>198.72804968944101</v>
      </c>
      <c r="L244" s="15">
        <f>'[1]TCE - ANEXO III - Preencher'!M253</f>
        <v>3.33</v>
      </c>
      <c r="M244" s="15">
        <f t="shared" si="19"/>
        <v>195.398049689441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730.36124968944102</v>
      </c>
    </row>
    <row r="245" spans="1:28" x14ac:dyDescent="0.2">
      <c r="A245" s="8">
        <f>IFERROR(VLOOKUP(B245,'[1]DADOS (OCULTAR)'!$Q$3:$S$136,3,0),"")</f>
        <v>9039744002308</v>
      </c>
      <c r="B245" s="9" t="str">
        <f>'[1]TCE - ANEXO III - Preencher'!C254</f>
        <v>HOSPITAL NOSSA SENHORA DAS GRAÇAS - ANTIGO ALFA - CG Nº 024/2022</v>
      </c>
      <c r="C245" s="10"/>
      <c r="D245" s="11" t="str">
        <f>'[1]TCE - ANEXO III - Preencher'!E254</f>
        <v>CLAUDIO CAVALCANTI DA SILVA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4110-10</v>
      </c>
      <c r="G245" s="13" t="str">
        <f>IF('[1]TCE - ANEXO III - Preencher'!H254="","",'[1]TCE - ANEXO III - Preencher'!H254)</f>
        <v>10/2024</v>
      </c>
      <c r="H245" s="14">
        <f>'[1]TCE - ANEXO III - Preencher'!I254</f>
        <v>0</v>
      </c>
      <c r="I245" s="14">
        <f>'[1]TCE - ANEXO III - Preencher'!J254</f>
        <v>117.00879999999999</v>
      </c>
      <c r="J245" s="14">
        <f>'[1]TCE - ANEXO III - Preencher'!K254</f>
        <v>0</v>
      </c>
      <c r="K245" s="15">
        <f>'[1]TCE - ANEXO III - Preencher'!L254</f>
        <v>198.72804968944101</v>
      </c>
      <c r="L245" s="15">
        <f>'[1]TCE - ANEXO III - Preencher'!M254</f>
        <v>28.87</v>
      </c>
      <c r="M245" s="15">
        <f t="shared" si="19"/>
        <v>169.858049689441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387.79122358270291</v>
      </c>
      <c r="R245" s="15">
        <f>'[1]TCE - ANEXO III - Preencher'!S254</f>
        <v>66.400000000000006</v>
      </c>
      <c r="S245" s="16">
        <f t="shared" si="21"/>
        <v>321.39122358270288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608.25807327214386</v>
      </c>
    </row>
    <row r="246" spans="1:28" x14ac:dyDescent="0.2">
      <c r="A246" s="8">
        <f>IFERROR(VLOOKUP(B246,'[1]DADOS (OCULTAR)'!$Q$3:$S$136,3,0),"")</f>
        <v>9039744002308</v>
      </c>
      <c r="B246" s="9" t="str">
        <f>'[1]TCE - ANEXO III - Preencher'!C255</f>
        <v>HOSPITAL NOSSA SENHORA DAS GRAÇAS - ANTIGO ALFA - CG Nº 024/2022</v>
      </c>
      <c r="C246" s="10"/>
      <c r="D246" s="11" t="str">
        <f>'[1]TCE - ANEXO III - Preencher'!E255</f>
        <v>CLAUDIO RENATO DIAS CARDOSO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3241-15</v>
      </c>
      <c r="G246" s="13" t="str">
        <f>IF('[1]TCE - ANEXO III - Preencher'!H255="","",'[1]TCE - ANEXO III - Preencher'!H255)</f>
        <v>10/2024</v>
      </c>
      <c r="H246" s="14">
        <f>'[1]TCE - ANEXO III - Preencher'!I255</f>
        <v>0</v>
      </c>
      <c r="I246" s="14">
        <f>'[1]TCE - ANEXO III - Preencher'!J255</f>
        <v>319.072</v>
      </c>
      <c r="J246" s="14">
        <f>'[1]TCE - ANEXO III - Preencher'!K255</f>
        <v>0</v>
      </c>
      <c r="K246" s="15">
        <f>'[1]TCE - ANEXO III - Preencher'!L255</f>
        <v>198.72804968944101</v>
      </c>
      <c r="L246" s="15">
        <f>'[1]TCE - ANEXO III - Preencher'!M255</f>
        <v>7.23</v>
      </c>
      <c r="M246" s="15">
        <f t="shared" si="19"/>
        <v>191.49804968944102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510.57004968944102</v>
      </c>
    </row>
    <row r="247" spans="1:28" x14ac:dyDescent="0.2">
      <c r="A247" s="8">
        <f>IFERROR(VLOOKUP(B247,'[1]DADOS (OCULTAR)'!$Q$3:$S$136,3,0),"")</f>
        <v>9039744002308</v>
      </c>
      <c r="B247" s="9" t="str">
        <f>'[1]TCE - ANEXO III - Preencher'!C256</f>
        <v>HOSPITAL NOSSA SENHORA DAS GRAÇAS - ANTIGO ALFA - CG Nº 024/2022</v>
      </c>
      <c r="C247" s="10"/>
      <c r="D247" s="11" t="str">
        <f>'[1]TCE - ANEXO III - Preencher'!E256</f>
        <v>CLECIO ROBERTO DA SILVA ALVES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10/2024</v>
      </c>
      <c r="H247" s="14">
        <f>'[1]TCE - ANEXO III - Preencher'!I256</f>
        <v>0</v>
      </c>
      <c r="I247" s="14">
        <f>'[1]TCE - ANEXO III - Preencher'!J256</f>
        <v>307.59199999999998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307.59199999999998</v>
      </c>
    </row>
    <row r="248" spans="1:28" x14ac:dyDescent="0.2">
      <c r="A248" s="8">
        <f>IFERROR(VLOOKUP(B248,'[1]DADOS (OCULTAR)'!$Q$3:$S$136,3,0),"")</f>
        <v>9039744002308</v>
      </c>
      <c r="B248" s="9" t="str">
        <f>'[1]TCE - ANEXO III - Preencher'!C257</f>
        <v>HOSPITAL NOSSA SENHORA DAS GRAÇAS - ANTIGO ALFA - CG Nº 024/2022</v>
      </c>
      <c r="C248" s="10"/>
      <c r="D248" s="11" t="str">
        <f>'[1]TCE - ANEXO III - Preencher'!E257</f>
        <v>CLEIDE PAIXAO FERNANDES DE LIMA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10/2024</v>
      </c>
      <c r="H248" s="14">
        <f>'[1]TCE - ANEXO III - Preencher'!I257</f>
        <v>0</v>
      </c>
      <c r="I248" s="14">
        <f>'[1]TCE - ANEXO III - Preencher'!J257</f>
        <v>343.19040000000001</v>
      </c>
      <c r="J248" s="14">
        <f>'[1]TCE - ANEXO III - Preencher'!K257</f>
        <v>0</v>
      </c>
      <c r="K248" s="15">
        <f>'[1]TCE - ANEXO III - Preencher'!L257</f>
        <v>198.72804968944101</v>
      </c>
      <c r="L248" s="15">
        <f>'[1]TCE - ANEXO III - Preencher'!M257</f>
        <v>28.24</v>
      </c>
      <c r="M248" s="15">
        <f t="shared" si="19"/>
        <v>170.488049689441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513.67844968944098</v>
      </c>
    </row>
    <row r="249" spans="1:28" x14ac:dyDescent="0.2">
      <c r="A249" s="8">
        <f>IFERROR(VLOOKUP(B249,'[1]DADOS (OCULTAR)'!$Q$3:$S$136,3,0),"")</f>
        <v>9039744002308</v>
      </c>
      <c r="B249" s="9" t="str">
        <f>'[1]TCE - ANEXO III - Preencher'!C258</f>
        <v>HOSPITAL NOSSA SENHORA DAS GRAÇAS - ANTIGO ALFA - CG Nº 024/2022</v>
      </c>
      <c r="C249" s="10"/>
      <c r="D249" s="11" t="str">
        <f>'[1]TCE - ANEXO III - Preencher'!E258</f>
        <v>CLEITON EDUARDO DOS SANTOS ALBUQUERQUE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 t="str">
        <f>IF('[1]TCE - ANEXO III - Preencher'!H258="","",'[1]TCE - ANEXO III - Preencher'!H258)</f>
        <v>10/2024</v>
      </c>
      <c r="H249" s="14">
        <f>'[1]TCE - ANEXO III - Preencher'!I258</f>
        <v>0</v>
      </c>
      <c r="I249" s="14">
        <f>'[1]TCE - ANEXO III - Preencher'!J258</f>
        <v>374.95119999999997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135.63414860003027</v>
      </c>
      <c r="R249" s="15">
        <f>'[1]TCE - ANEXO III - Preencher'!S258</f>
        <v>84.72</v>
      </c>
      <c r="S249" s="16">
        <f t="shared" si="21"/>
        <v>50.914148600030273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425.86534860003025</v>
      </c>
    </row>
    <row r="250" spans="1:28" x14ac:dyDescent="0.2">
      <c r="A250" s="8">
        <f>IFERROR(VLOOKUP(B250,'[1]DADOS (OCULTAR)'!$Q$3:$S$136,3,0),"")</f>
        <v>9039744002308</v>
      </c>
      <c r="B250" s="9" t="str">
        <f>'[1]TCE - ANEXO III - Preencher'!C259</f>
        <v>HOSPITAL NOSSA SENHORA DAS GRAÇAS - ANTIGO ALFA - CG Nº 024/2022</v>
      </c>
      <c r="C250" s="10"/>
      <c r="D250" s="11" t="str">
        <f>'[1]TCE - ANEXO III - Preencher'!E259</f>
        <v>CLEONICE DE CASTRO SOARES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10/2024</v>
      </c>
      <c r="H250" s="14">
        <f>'[1]TCE - ANEXO III - Preencher'!I259</f>
        <v>0</v>
      </c>
      <c r="I250" s="14">
        <f>'[1]TCE - ANEXO III - Preencher'!J259</f>
        <v>273.47840000000002</v>
      </c>
      <c r="J250" s="14">
        <f>'[1]TCE - ANEXO III - Preencher'!K259</f>
        <v>0</v>
      </c>
      <c r="K250" s="15">
        <f>'[1]TCE - ANEXO III - Preencher'!L259</f>
        <v>198.72804968944101</v>
      </c>
      <c r="L250" s="15">
        <f>'[1]TCE - ANEXO III - Preencher'!M259</f>
        <v>28.24</v>
      </c>
      <c r="M250" s="15">
        <f t="shared" si="19"/>
        <v>170.488049689441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443.96644968944099</v>
      </c>
    </row>
    <row r="251" spans="1:28" x14ac:dyDescent="0.2">
      <c r="A251" s="8">
        <f>IFERROR(VLOOKUP(B251,'[1]DADOS (OCULTAR)'!$Q$3:$S$136,3,0),"")</f>
        <v>9039744002308</v>
      </c>
      <c r="B251" s="9" t="str">
        <f>'[1]TCE - ANEXO III - Preencher'!C260</f>
        <v>HOSPITAL NOSSA SENHORA DAS GRAÇAS - ANTIGO ALFA - CG Nº 024/2022</v>
      </c>
      <c r="C251" s="10"/>
      <c r="D251" s="11" t="str">
        <f>'[1]TCE - ANEXO III - Preencher'!E260</f>
        <v>CLOVIS PEREIRA DE CARVALHO JUNIOR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2124-20</v>
      </c>
      <c r="G251" s="13" t="str">
        <f>IF('[1]TCE - ANEXO III - Preencher'!H260="","",'[1]TCE - ANEXO III - Preencher'!H260)</f>
        <v>10/2024</v>
      </c>
      <c r="H251" s="14">
        <f>'[1]TCE - ANEXO III - Preencher'!I260</f>
        <v>0</v>
      </c>
      <c r="I251" s="14">
        <f>'[1]TCE - ANEXO III - Preencher'!J260</f>
        <v>341.64640000000003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194.47079942932055</v>
      </c>
      <c r="R251" s="15">
        <f>'[1]TCE - ANEXO III - Preencher'!S260</f>
        <v>188.6</v>
      </c>
      <c r="S251" s="16">
        <f t="shared" si="21"/>
        <v>5.8707994293205559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347.51719942932061</v>
      </c>
    </row>
    <row r="252" spans="1:28" x14ac:dyDescent="0.2">
      <c r="A252" s="8">
        <f>IFERROR(VLOOKUP(B252,'[1]DADOS (OCULTAR)'!$Q$3:$S$136,3,0),"")</f>
        <v>9039744002308</v>
      </c>
      <c r="B252" s="9" t="str">
        <f>'[1]TCE - ANEXO III - Preencher'!C261</f>
        <v>HOSPITAL NOSSA SENHORA DAS GRAÇAS - ANTIGO ALFA - CG Nº 024/2022</v>
      </c>
      <c r="C252" s="10"/>
      <c r="D252" s="11" t="str">
        <f>'[1]TCE - ANEXO III - Preencher'!E261</f>
        <v>CORINA SIQUEIRA DE OLIVEIRA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5143-20</v>
      </c>
      <c r="G252" s="13" t="str">
        <f>IF('[1]TCE - ANEXO III - Preencher'!H261="","",'[1]TCE - ANEXO III - Preencher'!H261)</f>
        <v>10/2024</v>
      </c>
      <c r="H252" s="14">
        <f>'[1]TCE - ANEXO III - Preencher'!I261</f>
        <v>0</v>
      </c>
      <c r="I252" s="14">
        <f>'[1]TCE - ANEXO III - Preencher'!J261</f>
        <v>140.1824</v>
      </c>
      <c r="J252" s="14">
        <f>'[1]TCE - ANEXO III - Preencher'!K261</f>
        <v>0</v>
      </c>
      <c r="K252" s="15">
        <f>'[1]TCE - ANEXO III - Preencher'!L261</f>
        <v>198.72804968944101</v>
      </c>
      <c r="L252" s="15">
        <f>'[1]TCE - ANEXO III - Preencher'!M261</f>
        <v>28.87</v>
      </c>
      <c r="M252" s="15">
        <f t="shared" si="19"/>
        <v>169.858049689441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270.11792192412236</v>
      </c>
      <c r="R252" s="15">
        <f>'[1]TCE - ANEXO III - Preencher'!S261</f>
        <v>86.61</v>
      </c>
      <c r="S252" s="16">
        <f t="shared" si="21"/>
        <v>183.50792192412234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493.54837161356335</v>
      </c>
    </row>
    <row r="253" spans="1:28" x14ac:dyDescent="0.2">
      <c r="A253" s="8">
        <f>IFERROR(VLOOKUP(B253,'[1]DADOS (OCULTAR)'!$Q$3:$S$136,3,0),"")</f>
        <v>9039744002308</v>
      </c>
      <c r="B253" s="9" t="str">
        <f>'[1]TCE - ANEXO III - Preencher'!C262</f>
        <v>HOSPITAL NOSSA SENHORA DAS GRAÇAS - ANTIGO ALFA - CG Nº 024/2022</v>
      </c>
      <c r="C253" s="10"/>
      <c r="D253" s="11" t="str">
        <f>'[1]TCE - ANEXO III - Preencher'!E262</f>
        <v>COSMO ROBERTO DO MONTE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3516-05</v>
      </c>
      <c r="G253" s="13" t="str">
        <f>IF('[1]TCE - ANEXO III - Preencher'!H262="","",'[1]TCE - ANEXO III - Preencher'!H262)</f>
        <v>10/2024</v>
      </c>
      <c r="H253" s="14">
        <f>'[1]TCE - ANEXO III - Preencher'!I262</f>
        <v>0</v>
      </c>
      <c r="I253" s="14">
        <f>'[1]TCE - ANEXO III - Preencher'!J262</f>
        <v>193.59119999999999</v>
      </c>
      <c r="J253" s="14">
        <f>'[1]TCE - ANEXO III - Preencher'!K262</f>
        <v>0</v>
      </c>
      <c r="K253" s="15">
        <f>'[1]TCE - ANEXO III - Preencher'!L262</f>
        <v>198.72804968944101</v>
      </c>
      <c r="L253" s="15">
        <f>'[1]TCE - ANEXO III - Preencher'!M262</f>
        <v>44</v>
      </c>
      <c r="M253" s="15">
        <f t="shared" si="19"/>
        <v>154.72804968944101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387.79122358270291</v>
      </c>
      <c r="R253" s="15">
        <f>'[1]TCE - ANEXO III - Preencher'!S262</f>
        <v>145.16999999999999</v>
      </c>
      <c r="S253" s="16">
        <f t="shared" si="21"/>
        <v>242.62122358270292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590.94047327214389</v>
      </c>
    </row>
    <row r="254" spans="1:28" x14ac:dyDescent="0.2">
      <c r="A254" s="8">
        <f>IFERROR(VLOOKUP(B254,'[1]DADOS (OCULTAR)'!$Q$3:$S$136,3,0),"")</f>
        <v>9039744002308</v>
      </c>
      <c r="B254" s="9" t="str">
        <f>'[1]TCE - ANEXO III - Preencher'!C263</f>
        <v>HOSPITAL NOSSA SENHORA DAS GRAÇAS - ANTIGO ALFA - CG Nº 024/2022</v>
      </c>
      <c r="C254" s="10"/>
      <c r="D254" s="11" t="str">
        <f>'[1]TCE - ANEXO III - Preencher'!E263</f>
        <v>CRISLAYNE CRISTINA SARMENTO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10/2024</v>
      </c>
      <c r="H254" s="14">
        <f>'[1]TCE - ANEXO III - Preencher'!I263</f>
        <v>0</v>
      </c>
      <c r="I254" s="14">
        <f>'[1]TCE - ANEXO III - Preencher'!J263</f>
        <v>277.2552</v>
      </c>
      <c r="J254" s="14">
        <f>'[1]TCE - ANEXO III - Preencher'!K263</f>
        <v>0</v>
      </c>
      <c r="K254" s="15">
        <f>'[1]TCE - ANEXO III - Preencher'!L263</f>
        <v>198.72804968944101</v>
      </c>
      <c r="L254" s="15">
        <f>'[1]TCE - ANEXO III - Preencher'!M263</f>
        <v>28.24</v>
      </c>
      <c r="M254" s="15">
        <f t="shared" si="19"/>
        <v>170.488049689441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194.47079942932055</v>
      </c>
      <c r="R254" s="15">
        <f>'[1]TCE - ANEXO III - Preencher'!S263</f>
        <v>84.72</v>
      </c>
      <c r="S254" s="16">
        <f t="shared" si="21"/>
        <v>109.75079942932055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557.4940491187615</v>
      </c>
    </row>
    <row r="255" spans="1:28" x14ac:dyDescent="0.2">
      <c r="A255" s="8">
        <f>IFERROR(VLOOKUP(B255,'[1]DADOS (OCULTAR)'!$Q$3:$S$136,3,0),"")</f>
        <v>9039744002308</v>
      </c>
      <c r="B255" s="9" t="str">
        <f>'[1]TCE - ANEXO III - Preencher'!C264</f>
        <v>HOSPITAL NOSSA SENHORA DAS GRAÇAS - ANTIGO ALFA - CG Nº 024/2022</v>
      </c>
      <c r="C255" s="10"/>
      <c r="D255" s="11" t="str">
        <f>'[1]TCE - ANEXO III - Preencher'!E264</f>
        <v>CRISLAYNE KELLY PEREIRA 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10/2024</v>
      </c>
      <c r="H255" s="14">
        <f>'[1]TCE - ANEXO III - Preencher'!I264</f>
        <v>0</v>
      </c>
      <c r="I255" s="14">
        <f>'[1]TCE - ANEXO III - Preencher'!J264</f>
        <v>321.2072</v>
      </c>
      <c r="J255" s="14">
        <f>'[1]TCE - ANEXO III - Preencher'!K264</f>
        <v>0</v>
      </c>
      <c r="K255" s="15">
        <f>'[1]TCE - ANEXO III - Preencher'!L264</f>
        <v>198.72804968944101</v>
      </c>
      <c r="L255" s="15">
        <f>'[1]TCE - ANEXO III - Preencher'!M264</f>
        <v>28.24</v>
      </c>
      <c r="M255" s="15">
        <f t="shared" si="19"/>
        <v>170.488049689441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491.69524968944097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>
        <f>IFERROR(VLOOKUP(B257,'[1]DADOS (OCULTAR)'!$Q$3:$S$136,3,0),"")</f>
        <v>9039744002308</v>
      </c>
      <c r="B257" s="9" t="str">
        <f>'[1]TCE - ANEXO III - Preencher'!C266</f>
        <v>HOSPITAL NOSSA SENHORA DAS GRAÇAS - ANTIGO ALFA - CG Nº 024/2022</v>
      </c>
      <c r="C257" s="10"/>
      <c r="D257" s="11" t="str">
        <f>'[1]TCE - ANEXO III - Preencher'!E266</f>
        <v>CRISTIANE MARINHO DA COSTA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10/2024</v>
      </c>
      <c r="H257" s="14">
        <f>'[1]TCE - ANEXO III - Preencher'!I266</f>
        <v>0</v>
      </c>
      <c r="I257" s="14">
        <f>'[1]TCE - ANEXO III - Preencher'!J266</f>
        <v>278.07760000000002</v>
      </c>
      <c r="J257" s="14">
        <f>'[1]TCE - ANEXO III - Preencher'!K266</f>
        <v>0</v>
      </c>
      <c r="K257" s="15">
        <f>'[1]TCE - ANEXO III - Preencher'!L266</f>
        <v>198.72804968944101</v>
      </c>
      <c r="L257" s="15">
        <f>'[1]TCE - ANEXO III - Preencher'!M266</f>
        <v>28.24</v>
      </c>
      <c r="M257" s="15">
        <f t="shared" si="19"/>
        <v>170.488049689441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127.22891276727451</v>
      </c>
      <c r="R257" s="15">
        <f>'[1]TCE - ANEXO III - Preencher'!S266</f>
        <v>84.72</v>
      </c>
      <c r="S257" s="16">
        <f t="shared" si="21"/>
        <v>42.508912767274509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491.07456245671551</v>
      </c>
    </row>
    <row r="258" spans="1:28" x14ac:dyDescent="0.2">
      <c r="A258" s="8">
        <f>IFERROR(VLOOKUP(B258,'[1]DADOS (OCULTAR)'!$Q$3:$S$136,3,0),"")</f>
        <v>9039744002308</v>
      </c>
      <c r="B258" s="9" t="str">
        <f>'[1]TCE - ANEXO III - Preencher'!C267</f>
        <v>HOSPITAL NOSSA SENHORA DAS GRAÇAS - ANTIGO ALFA - CG Nº 024/2022</v>
      </c>
      <c r="C258" s="10"/>
      <c r="D258" s="11" t="str">
        <f>'[1]TCE - ANEXO III - Preencher'!E267</f>
        <v>CRISTIANE SOUZA DOS SANTOS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10/2024</v>
      </c>
      <c r="H258" s="14">
        <f>'[1]TCE - ANEXO III - Preencher'!I267</f>
        <v>0</v>
      </c>
      <c r="I258" s="14">
        <f>'[1]TCE - ANEXO III - Preencher'!J267</f>
        <v>406.89920000000001</v>
      </c>
      <c r="J258" s="14">
        <f>'[1]TCE - ANEXO III - Preencher'!K267</f>
        <v>0</v>
      </c>
      <c r="K258" s="15">
        <f>'[1]TCE - ANEXO III - Preencher'!L267</f>
        <v>198.72804968944101</v>
      </c>
      <c r="L258" s="15">
        <f>'[1]TCE - ANEXO III - Preencher'!M267</f>
        <v>28.24</v>
      </c>
      <c r="M258" s="15">
        <f t="shared" si="19"/>
        <v>170.488049689441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577.38724968944098</v>
      </c>
    </row>
    <row r="259" spans="1:28" x14ac:dyDescent="0.2">
      <c r="A259" s="8">
        <f>IFERROR(VLOOKUP(B259,'[1]DADOS (OCULTAR)'!$Q$3:$S$136,3,0),"")</f>
        <v>9039744002308</v>
      </c>
      <c r="B259" s="9" t="str">
        <f>'[1]TCE - ANEXO III - Preencher'!C268</f>
        <v>HOSPITAL NOSSA SENHORA DAS GRAÇAS - ANTIGO ALFA - CG Nº 024/2022</v>
      </c>
      <c r="C259" s="10"/>
      <c r="D259" s="11" t="str">
        <f>'[1]TCE - ANEXO III - Preencher'!E268</f>
        <v>CRISTIANO DA SILVA DO ESPIRITO SANTO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5163-45</v>
      </c>
      <c r="G259" s="13" t="str">
        <f>IF('[1]TCE - ANEXO III - Preencher'!H268="","",'[1]TCE - ANEXO III - Preencher'!H268)</f>
        <v>10/2024</v>
      </c>
      <c r="H259" s="14">
        <f>'[1]TCE - ANEXO III - Preencher'!I268</f>
        <v>0</v>
      </c>
      <c r="I259" s="14">
        <f>'[1]TCE - ANEXO III - Preencher'!J268</f>
        <v>133.61439999999999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133.61439999999999</v>
      </c>
    </row>
    <row r="260" spans="1:28" x14ac:dyDescent="0.2">
      <c r="A260" s="8">
        <f>IFERROR(VLOOKUP(B260,'[1]DADOS (OCULTAR)'!$Q$3:$S$136,3,0),"")</f>
        <v>9039744002308</v>
      </c>
      <c r="B260" s="9" t="str">
        <f>'[1]TCE - ANEXO III - Preencher'!C269</f>
        <v>HOSPITAL NOSSA SENHORA DAS GRAÇAS - ANTIGO ALFA - CG Nº 024/2022</v>
      </c>
      <c r="C260" s="10"/>
      <c r="D260" s="11" t="str">
        <f>'[1]TCE - ANEXO III - Preencher'!E269</f>
        <v>CRISTIENE BIZERRA DE MENDONCA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10/2024</v>
      </c>
      <c r="H260" s="14">
        <f>'[1]TCE - ANEXO III - Preencher'!I269</f>
        <v>0</v>
      </c>
      <c r="I260" s="14">
        <f>'[1]TCE - ANEXO III - Preencher'!J269</f>
        <v>271.35759999999999</v>
      </c>
      <c r="J260" s="14">
        <f>'[1]TCE - ANEXO III - Preencher'!K269</f>
        <v>0</v>
      </c>
      <c r="K260" s="15">
        <f>'[1]TCE - ANEXO III - Preencher'!L269</f>
        <v>198.72804968944101</v>
      </c>
      <c r="L260" s="15">
        <f>'[1]TCE - ANEXO III - Preencher'!M269</f>
        <v>28.24</v>
      </c>
      <c r="M260" s="15">
        <f t="shared" ref="M260:M323" si="25">K260-L260</f>
        <v>170.488049689441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441.84564968944096</v>
      </c>
    </row>
    <row r="261" spans="1:28" x14ac:dyDescent="0.2">
      <c r="A261" s="8">
        <f>IFERROR(VLOOKUP(B261,'[1]DADOS (OCULTAR)'!$Q$3:$S$136,3,0),"")</f>
        <v>9039744002308</v>
      </c>
      <c r="B261" s="9" t="str">
        <f>'[1]TCE - ANEXO III - Preencher'!C270</f>
        <v>HOSPITAL NOSSA SENHORA DAS GRAÇAS - ANTIGO ALFA - CG Nº 024/2022</v>
      </c>
      <c r="C261" s="10"/>
      <c r="D261" s="11" t="str">
        <f>'[1]TCE - ANEXO III - Preencher'!E270</f>
        <v>CYNTHIA MEIRELLES AMORIM DOS SANTOS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10/2024</v>
      </c>
      <c r="H261" s="14">
        <f>'[1]TCE - ANEXO III - Preencher'!I270</f>
        <v>0</v>
      </c>
      <c r="I261" s="14">
        <f>'[1]TCE - ANEXO III - Preencher'!J270</f>
        <v>358.06400000000002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358.06400000000002</v>
      </c>
    </row>
    <row r="262" spans="1:28" x14ac:dyDescent="0.2">
      <c r="A262" s="8">
        <f>IFERROR(VLOOKUP(B262,'[1]DADOS (OCULTAR)'!$Q$3:$S$136,3,0),"")</f>
        <v>9039744002308</v>
      </c>
      <c r="B262" s="9" t="str">
        <f>'[1]TCE - ANEXO III - Preencher'!C271</f>
        <v>HOSPITAL NOSSA SENHORA DAS GRAÇAS - ANTIGO ALFA - CG Nº 024/2022</v>
      </c>
      <c r="C262" s="10"/>
      <c r="D262" s="11" t="str">
        <f>'[1]TCE - ANEXO III - Preencher'!E271</f>
        <v>DAFNY RACHELLY MATOS FELIX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10/2024</v>
      </c>
      <c r="H262" s="14">
        <f>'[1]TCE - ANEXO III - Preencher'!I271</f>
        <v>0</v>
      </c>
      <c r="I262" s="14">
        <f>'[1]TCE - ANEXO III - Preencher'!J271</f>
        <v>277.2552</v>
      </c>
      <c r="J262" s="14">
        <f>'[1]TCE - ANEXO III - Preencher'!K271</f>
        <v>0</v>
      </c>
      <c r="K262" s="15">
        <f>'[1]TCE - ANEXO III - Preencher'!L271</f>
        <v>198.72804968944101</v>
      </c>
      <c r="L262" s="15">
        <f>'[1]TCE - ANEXO III - Preencher'!M271</f>
        <v>28.24</v>
      </c>
      <c r="M262" s="15">
        <f t="shared" si="25"/>
        <v>170.488049689441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194.47079942932055</v>
      </c>
      <c r="R262" s="15">
        <f>'[1]TCE - ANEXO III - Preencher'!S271</f>
        <v>82.46</v>
      </c>
      <c r="S262" s="16">
        <f t="shared" si="27"/>
        <v>112.01079942932056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559.75404911876149</v>
      </c>
    </row>
    <row r="263" spans="1:28" x14ac:dyDescent="0.2">
      <c r="A263" s="8">
        <f>IFERROR(VLOOKUP(B263,'[1]DADOS (OCULTAR)'!$Q$3:$S$136,3,0),"")</f>
        <v>9039744002308</v>
      </c>
      <c r="B263" s="9" t="str">
        <f>'[1]TCE - ANEXO III - Preencher'!C272</f>
        <v>HOSPITAL NOSSA SENHORA DAS GRAÇAS - ANTIGO ALFA - CG Nº 024/2022</v>
      </c>
      <c r="C263" s="10"/>
      <c r="D263" s="11" t="str">
        <f>'[1]TCE - ANEXO III - Preencher'!E272</f>
        <v>DAIANE DARFINY DE OLIVEIRA NASCIMENTO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10/2024</v>
      </c>
      <c r="H263" s="14">
        <f>'[1]TCE - ANEXO III - Preencher'!I272</f>
        <v>0</v>
      </c>
      <c r="I263" s="14">
        <f>'[1]TCE - ANEXO III - Preencher'!J272</f>
        <v>290.0256</v>
      </c>
      <c r="J263" s="14">
        <f>'[1]TCE - ANEXO III - Preencher'!K272</f>
        <v>0</v>
      </c>
      <c r="K263" s="15">
        <f>'[1]TCE - ANEXO III - Preencher'!L272</f>
        <v>198.72804968944101</v>
      </c>
      <c r="L263" s="15">
        <f>'[1]TCE - ANEXO III - Preencher'!M272</f>
        <v>28.24</v>
      </c>
      <c r="M263" s="15">
        <f t="shared" si="25"/>
        <v>170.488049689441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460.51364968944097</v>
      </c>
    </row>
    <row r="264" spans="1:28" x14ac:dyDescent="0.2">
      <c r="A264" s="8">
        <f>IFERROR(VLOOKUP(B264,'[1]DADOS (OCULTAR)'!$Q$3:$S$136,3,0),"")</f>
        <v>9039744002308</v>
      </c>
      <c r="B264" s="9" t="str">
        <f>'[1]TCE - ANEXO III - Preencher'!C273</f>
        <v>HOSPITAL NOSSA SENHORA DAS GRAÇAS - ANTIGO ALFA - CG Nº 024/2022</v>
      </c>
      <c r="C264" s="10"/>
      <c r="D264" s="11" t="str">
        <f>'[1]TCE - ANEXO III - Preencher'!E273</f>
        <v>DANIEL FLORENTINO DE LIMA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2236-05</v>
      </c>
      <c r="G264" s="13" t="str">
        <f>IF('[1]TCE - ANEXO III - Preencher'!H273="","",'[1]TCE - ANEXO III - Preencher'!H273)</f>
        <v>10/2024</v>
      </c>
      <c r="H264" s="14">
        <f>'[1]TCE - ANEXO III - Preencher'!I273</f>
        <v>0</v>
      </c>
      <c r="I264" s="14">
        <f>'[1]TCE - ANEXO III - Preencher'!J273</f>
        <v>234.672</v>
      </c>
      <c r="J264" s="14">
        <f>'[1]TCE - ANEXO III - Preencher'!K273</f>
        <v>0</v>
      </c>
      <c r="K264" s="15">
        <f>'[1]TCE - ANEXO III - Preencher'!L273</f>
        <v>198.72804968944101</v>
      </c>
      <c r="L264" s="15">
        <f>'[1]TCE - ANEXO III - Preencher'!M273</f>
        <v>2.7</v>
      </c>
      <c r="M264" s="15">
        <f t="shared" si="25"/>
        <v>196.02804968944102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430.70004968944102</v>
      </c>
    </row>
    <row r="265" spans="1:28" x14ac:dyDescent="0.2">
      <c r="A265" s="8">
        <f>IFERROR(VLOOKUP(B265,'[1]DADOS (OCULTAR)'!$Q$3:$S$136,3,0),"")</f>
        <v>9039744002308</v>
      </c>
      <c r="B265" s="9" t="str">
        <f>'[1]TCE - ANEXO III - Preencher'!C274</f>
        <v>HOSPITAL NOSSA SENHORA DAS GRAÇAS - ANTIGO ALFA - CG Nº 024/2022</v>
      </c>
      <c r="C265" s="10"/>
      <c r="D265" s="11" t="str">
        <f>'[1]TCE - ANEXO III - Preencher'!E274</f>
        <v>DANIELA ANGELOTE DE BARCELLOS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10/2024</v>
      </c>
      <c r="H265" s="14">
        <f>'[1]TCE - ANEXO III - Preencher'!I274</f>
        <v>0</v>
      </c>
      <c r="I265" s="14">
        <f>'[1]TCE - ANEXO III - Preencher'!J274</f>
        <v>147.52799999999999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147.52799999999999</v>
      </c>
    </row>
    <row r="266" spans="1:28" x14ac:dyDescent="0.2">
      <c r="A266" s="8">
        <f>IFERROR(VLOOKUP(B266,'[1]DADOS (OCULTAR)'!$Q$3:$S$136,3,0),"")</f>
        <v>9039744002308</v>
      </c>
      <c r="B266" s="9" t="str">
        <f>'[1]TCE - ANEXO III - Preencher'!C275</f>
        <v>HOSPITAL NOSSA SENHORA DAS GRAÇAS - ANTIGO ALFA - CG Nº 024/2022</v>
      </c>
      <c r="C266" s="10"/>
      <c r="D266" s="11" t="str">
        <f>'[1]TCE - ANEXO III - Preencher'!E275</f>
        <v>DANIELA CARLA MARTINS SANTANA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10/2024</v>
      </c>
      <c r="H266" s="14">
        <f>'[1]TCE - ANEXO III - Preencher'!I275</f>
        <v>0</v>
      </c>
      <c r="I266" s="14">
        <f>'[1]TCE - ANEXO III - Preencher'!J275</f>
        <v>279.2688</v>
      </c>
      <c r="J266" s="14">
        <f>'[1]TCE - ANEXO III - Preencher'!K275</f>
        <v>0</v>
      </c>
      <c r="K266" s="15">
        <f>'[1]TCE - ANEXO III - Preencher'!L275</f>
        <v>198.72804968944101</v>
      </c>
      <c r="L266" s="15">
        <f>'[1]TCE - ANEXO III - Preencher'!M275</f>
        <v>28.24</v>
      </c>
      <c r="M266" s="15">
        <f t="shared" si="25"/>
        <v>170.488049689441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127.22891276727451</v>
      </c>
      <c r="R266" s="15">
        <f>'[1]TCE - ANEXO III - Preencher'!S275</f>
        <v>84.72</v>
      </c>
      <c r="S266" s="16">
        <f t="shared" si="27"/>
        <v>42.508912767274509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492.26576245671549</v>
      </c>
    </row>
    <row r="267" spans="1:28" x14ac:dyDescent="0.2">
      <c r="A267" s="8">
        <f>IFERROR(VLOOKUP(B267,'[1]DADOS (OCULTAR)'!$Q$3:$S$136,3,0),"")</f>
        <v>9039744002308</v>
      </c>
      <c r="B267" s="9" t="str">
        <f>'[1]TCE - ANEXO III - Preencher'!C276</f>
        <v>HOSPITAL NOSSA SENHORA DAS GRAÇAS - ANTIGO ALFA - CG Nº 024/2022</v>
      </c>
      <c r="C267" s="10"/>
      <c r="D267" s="11" t="str">
        <f>'[1]TCE - ANEXO III - Preencher'!E276</f>
        <v>DANIELA DE JESUS BARBOSA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 t="str">
        <f>IF('[1]TCE - ANEXO III - Preencher'!H276="","",'[1]TCE - ANEXO III - Preencher'!H276)</f>
        <v>10/2024</v>
      </c>
      <c r="H267" s="14">
        <f>'[1]TCE - ANEXO III - Preencher'!I276</f>
        <v>0</v>
      </c>
      <c r="I267" s="14">
        <f>'[1]TCE - ANEXO III - Preencher'!J276</f>
        <v>310.12639999999999</v>
      </c>
      <c r="J267" s="14">
        <f>'[1]TCE - ANEXO III - Preencher'!K276</f>
        <v>0</v>
      </c>
      <c r="K267" s="15">
        <f>'[1]TCE - ANEXO III - Preencher'!L276</f>
        <v>198.72804968944101</v>
      </c>
      <c r="L267" s="15">
        <f>'[1]TCE - ANEXO III - Preencher'!M276</f>
        <v>28.24</v>
      </c>
      <c r="M267" s="15">
        <f t="shared" si="25"/>
        <v>170.488049689441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135.63414860003027</v>
      </c>
      <c r="R267" s="15">
        <f>'[1]TCE - ANEXO III - Preencher'!S276</f>
        <v>79.209999999999994</v>
      </c>
      <c r="S267" s="16">
        <f t="shared" si="27"/>
        <v>56.424148600030279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537.03859828947134</v>
      </c>
    </row>
    <row r="268" spans="1:28" x14ac:dyDescent="0.2">
      <c r="A268" s="8">
        <f>IFERROR(VLOOKUP(B268,'[1]DADOS (OCULTAR)'!$Q$3:$S$136,3,0),"")</f>
        <v>9039744002308</v>
      </c>
      <c r="B268" s="9" t="str">
        <f>'[1]TCE - ANEXO III - Preencher'!C277</f>
        <v>HOSPITAL NOSSA SENHORA DAS GRAÇAS - ANTIGO ALFA - CG Nº 024/2022</v>
      </c>
      <c r="C268" s="10"/>
      <c r="D268" s="11" t="str">
        <f>'[1]TCE - ANEXO III - Preencher'!E277</f>
        <v>DANIELA DOS SANTOS FREITAS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 t="str">
        <f>IF('[1]TCE - ANEXO III - Preencher'!H277="","",'[1]TCE - ANEXO III - Preencher'!H277)</f>
        <v>10/2024</v>
      </c>
      <c r="H268" s="14">
        <f>'[1]TCE - ANEXO III - Preencher'!I277</f>
        <v>0</v>
      </c>
      <c r="I268" s="14">
        <f>'[1]TCE - ANEXO III - Preencher'!J277</f>
        <v>294.4504</v>
      </c>
      <c r="J268" s="14">
        <f>'[1]TCE - ANEXO III - Preencher'!K277</f>
        <v>0</v>
      </c>
      <c r="K268" s="15">
        <f>'[1]TCE - ANEXO III - Preencher'!L277</f>
        <v>198.72804968944101</v>
      </c>
      <c r="L268" s="15">
        <f>'[1]TCE - ANEXO III - Preencher'!M277</f>
        <v>28.24</v>
      </c>
      <c r="M268" s="15">
        <f t="shared" si="25"/>
        <v>170.488049689441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464.93844968944097</v>
      </c>
    </row>
    <row r="269" spans="1:28" x14ac:dyDescent="0.2">
      <c r="A269" s="8">
        <f>IFERROR(VLOOKUP(B269,'[1]DADOS (OCULTAR)'!$Q$3:$S$136,3,0),"")</f>
        <v>9039744002308</v>
      </c>
      <c r="B269" s="9" t="str">
        <f>'[1]TCE - ANEXO III - Preencher'!C278</f>
        <v>HOSPITAL NOSSA SENHORA DAS GRAÇAS - ANTIGO ALFA - CG Nº 024/2022</v>
      </c>
      <c r="C269" s="10"/>
      <c r="D269" s="11" t="str">
        <f>'[1]TCE - ANEXO III - Preencher'!E278</f>
        <v>DANIELA JESSICA COSTA DOS SANTOS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4110-10</v>
      </c>
      <c r="G269" s="13" t="str">
        <f>IF('[1]TCE - ANEXO III - Preencher'!H278="","",'[1]TCE - ANEXO III - Preencher'!H278)</f>
        <v>10/2024</v>
      </c>
      <c r="H269" s="14">
        <f>'[1]TCE - ANEXO III - Preencher'!I278</f>
        <v>0</v>
      </c>
      <c r="I269" s="14">
        <f>'[1]TCE - ANEXO III - Preencher'!J278</f>
        <v>175.244</v>
      </c>
      <c r="J269" s="14">
        <f>'[1]TCE - ANEXO III - Preencher'!K278</f>
        <v>0</v>
      </c>
      <c r="K269" s="15">
        <f>'[1]TCE - ANEXO III - Preencher'!L278</f>
        <v>198.72804968944101</v>
      </c>
      <c r="L269" s="15">
        <f>'[1]TCE - ANEXO III - Preencher'!M278</f>
        <v>28.87</v>
      </c>
      <c r="M269" s="15">
        <f t="shared" si="25"/>
        <v>169.858049689441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345.102049689441</v>
      </c>
    </row>
    <row r="270" spans="1:28" x14ac:dyDescent="0.2">
      <c r="A270" s="8">
        <f>IFERROR(VLOOKUP(B270,'[1]DADOS (OCULTAR)'!$Q$3:$S$136,3,0),"")</f>
        <v>9039744002308</v>
      </c>
      <c r="B270" s="9" t="str">
        <f>'[1]TCE - ANEXO III - Preencher'!C279</f>
        <v>HOSPITAL NOSSA SENHORA DAS GRAÇAS - ANTIGO ALFA - CG Nº 024/2022</v>
      </c>
      <c r="C270" s="10"/>
      <c r="D270" s="11" t="str">
        <f>'[1]TCE - ANEXO III - Preencher'!E279</f>
        <v>DANIELA MARIA DE SOUZA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10/2024</v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>
        <f>IFERROR(VLOOKUP(B271,'[1]DADOS (OCULTAR)'!$Q$3:$S$136,3,0),"")</f>
        <v>9039744002308</v>
      </c>
      <c r="B271" s="9" t="str">
        <f>'[1]TCE - ANEXO III - Preencher'!C280</f>
        <v>HOSPITAL NOSSA SENHORA DAS GRAÇAS - ANTIGO ALFA - CG Nº 024/2022</v>
      </c>
      <c r="C271" s="10"/>
      <c r="D271" s="11" t="str">
        <f>'[1]TCE - ANEXO III - Preencher'!E280</f>
        <v>DANIELA MELO DE ARAUJO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10/2024</v>
      </c>
      <c r="H271" s="14">
        <f>'[1]TCE - ANEXO III - Preencher'!I280</f>
        <v>0</v>
      </c>
      <c r="I271" s="14">
        <f>'[1]TCE - ANEXO III - Preencher'!J280</f>
        <v>291.91520000000003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135.63414860003027</v>
      </c>
      <c r="R271" s="15">
        <f>'[1]TCE - ANEXO III - Preencher'!S280</f>
        <v>82.46</v>
      </c>
      <c r="S271" s="16">
        <f t="shared" si="27"/>
        <v>53.174148600030279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345.08934860003029</v>
      </c>
    </row>
    <row r="272" spans="1:28" x14ac:dyDescent="0.2">
      <c r="A272" s="8">
        <f>IFERROR(VLOOKUP(B272,'[1]DADOS (OCULTAR)'!$Q$3:$S$136,3,0),"")</f>
        <v>9039744002308</v>
      </c>
      <c r="B272" s="9" t="str">
        <f>'[1]TCE - ANEXO III - Preencher'!C281</f>
        <v>HOSPITAL NOSSA SENHORA DAS GRAÇAS - ANTIGO ALFA - CG Nº 024/2022</v>
      </c>
      <c r="C272" s="10"/>
      <c r="D272" s="11" t="str">
        <f>'[1]TCE - ANEXO III - Preencher'!E281</f>
        <v>DANIELE D ARC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2236-05</v>
      </c>
      <c r="G272" s="13" t="str">
        <f>IF('[1]TCE - ANEXO III - Preencher'!H281="","",'[1]TCE - ANEXO III - Preencher'!H281)</f>
        <v>10/2024</v>
      </c>
      <c r="H272" s="14">
        <f>'[1]TCE - ANEXO III - Preencher'!I281</f>
        <v>0</v>
      </c>
      <c r="I272" s="14">
        <f>'[1]TCE - ANEXO III - Preencher'!J281</f>
        <v>361.10320000000002</v>
      </c>
      <c r="J272" s="14">
        <f>'[1]TCE - ANEXO III - Preencher'!K281</f>
        <v>0</v>
      </c>
      <c r="K272" s="15">
        <f>'[1]TCE - ANEXO III - Preencher'!L281</f>
        <v>198.72804968944101</v>
      </c>
      <c r="L272" s="15">
        <f>'[1]TCE - ANEXO III - Preencher'!M281</f>
        <v>2.4900000000000002</v>
      </c>
      <c r="M272" s="15">
        <f t="shared" si="25"/>
        <v>196.238049689441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557.34124968944104</v>
      </c>
    </row>
    <row r="273" spans="1:28" x14ac:dyDescent="0.2">
      <c r="A273" s="8">
        <f>IFERROR(VLOOKUP(B273,'[1]DADOS (OCULTAR)'!$Q$3:$S$136,3,0),"")</f>
        <v>9039744002308</v>
      </c>
      <c r="B273" s="9" t="str">
        <f>'[1]TCE - ANEXO III - Preencher'!C282</f>
        <v>HOSPITAL NOSSA SENHORA DAS GRAÇAS - ANTIGO ALFA - CG Nº 024/2022</v>
      </c>
      <c r="C273" s="10"/>
      <c r="D273" s="11" t="str">
        <f>'[1]TCE - ANEXO III - Preencher'!E282</f>
        <v>DANIELE FARIAS SANTANA DA SILVA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10/2024</v>
      </c>
      <c r="H273" s="14">
        <f>'[1]TCE - ANEXO III - Preencher'!I282</f>
        <v>0</v>
      </c>
      <c r="I273" s="14">
        <f>'[1]TCE - ANEXO III - Preencher'!J282</f>
        <v>274.83359999999999</v>
      </c>
      <c r="J273" s="14">
        <f>'[1]TCE - ANEXO III - Preencher'!K282</f>
        <v>0</v>
      </c>
      <c r="K273" s="15">
        <f>'[1]TCE - ANEXO III - Preencher'!L282</f>
        <v>198.72804968944101</v>
      </c>
      <c r="L273" s="15">
        <f>'[1]TCE - ANEXO III - Preencher'!M282</f>
        <v>28.24</v>
      </c>
      <c r="M273" s="15">
        <f t="shared" si="25"/>
        <v>170.488049689441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253.30745025861083</v>
      </c>
      <c r="R273" s="15">
        <f>'[1]TCE - ANEXO III - Preencher'!S282</f>
        <v>84.72</v>
      </c>
      <c r="S273" s="16">
        <f t="shared" si="27"/>
        <v>168.58745025861083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613.90909994805179</v>
      </c>
    </row>
    <row r="274" spans="1:28" x14ac:dyDescent="0.2">
      <c r="A274" s="8">
        <f>IFERROR(VLOOKUP(B274,'[1]DADOS (OCULTAR)'!$Q$3:$S$136,3,0),"")</f>
        <v>9039744002308</v>
      </c>
      <c r="B274" s="9" t="str">
        <f>'[1]TCE - ANEXO III - Preencher'!C283</f>
        <v>HOSPITAL NOSSA SENHORA DAS GRAÇAS - ANTIGO ALFA - CG Nº 024/2022</v>
      </c>
      <c r="C274" s="10"/>
      <c r="D274" s="11" t="str">
        <f>'[1]TCE - ANEXO III - Preencher'!E283</f>
        <v>DANIELI BERNARDO DE ANDRADE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 t="str">
        <f>IF('[1]TCE - ANEXO III - Preencher'!H283="","",'[1]TCE - ANEXO III - Preencher'!H283)</f>
        <v>10/2024</v>
      </c>
      <c r="H274" s="14">
        <f>'[1]TCE - ANEXO III - Preencher'!I283</f>
        <v>0</v>
      </c>
      <c r="I274" s="14">
        <f>'[1]TCE - ANEXO III - Preencher'!J283</f>
        <v>512.39839999999992</v>
      </c>
      <c r="J274" s="14">
        <f>'[1]TCE - ANEXO III - Preencher'!K283</f>
        <v>0</v>
      </c>
      <c r="K274" s="15">
        <f>'[1]TCE - ANEXO III - Preencher'!L283</f>
        <v>198.72804968944101</v>
      </c>
      <c r="L274" s="15">
        <f>'[1]TCE - ANEXO III - Preencher'!M283</f>
        <v>3.59</v>
      </c>
      <c r="M274" s="15">
        <f t="shared" si="25"/>
        <v>195.138049689441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707.53644968944093</v>
      </c>
    </row>
    <row r="275" spans="1:28" x14ac:dyDescent="0.2">
      <c r="A275" s="8">
        <f>IFERROR(VLOOKUP(B275,'[1]DADOS (OCULTAR)'!$Q$3:$S$136,3,0),"")</f>
        <v>9039744002308</v>
      </c>
      <c r="B275" s="9" t="str">
        <f>'[1]TCE - ANEXO III - Preencher'!C284</f>
        <v>HOSPITAL NOSSA SENHORA DAS GRAÇAS - ANTIGO ALFA - CG Nº 024/2022</v>
      </c>
      <c r="C275" s="10"/>
      <c r="D275" s="11" t="str">
        <f>'[1]TCE - ANEXO III - Preencher'!E284</f>
        <v>DANIELLE CRISTINA SOARES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2235-05</v>
      </c>
      <c r="G275" s="13" t="str">
        <f>IF('[1]TCE - ANEXO III - Preencher'!H284="","",'[1]TCE - ANEXO III - Preencher'!H284)</f>
        <v>10/2024</v>
      </c>
      <c r="H275" s="14">
        <f>'[1]TCE - ANEXO III - Preencher'!I284</f>
        <v>0</v>
      </c>
      <c r="I275" s="14">
        <f>'[1]TCE - ANEXO III - Preencher'!J284</f>
        <v>454.02159999999998</v>
      </c>
      <c r="J275" s="14">
        <f>'[1]TCE - ANEXO III - Preencher'!K284</f>
        <v>0</v>
      </c>
      <c r="K275" s="15">
        <f>'[1]TCE - ANEXO III - Preencher'!L284</f>
        <v>198.72804968944101</v>
      </c>
      <c r="L275" s="15">
        <f>'[1]TCE - ANEXO III - Preencher'!M284</f>
        <v>3.33</v>
      </c>
      <c r="M275" s="15">
        <f t="shared" si="25"/>
        <v>195.398049689441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649.41964968944103</v>
      </c>
    </row>
    <row r="276" spans="1:28" x14ac:dyDescent="0.2">
      <c r="A276" s="8">
        <f>IFERROR(VLOOKUP(B276,'[1]DADOS (OCULTAR)'!$Q$3:$S$136,3,0),"")</f>
        <v>9039744002308</v>
      </c>
      <c r="B276" s="9" t="str">
        <f>'[1]TCE - ANEXO III - Preencher'!C285</f>
        <v>HOSPITAL NOSSA SENHORA DAS GRAÇAS - ANTIGO ALFA - CG Nº 024/2022</v>
      </c>
      <c r="C276" s="10"/>
      <c r="D276" s="11" t="str">
        <f>'[1]TCE - ANEXO III - Preencher'!E285</f>
        <v>DANIELLE MARIANNY BEZERRA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2516-05</v>
      </c>
      <c r="G276" s="13" t="str">
        <f>IF('[1]TCE - ANEXO III - Preencher'!H285="","",'[1]TCE - ANEXO III - Preencher'!H285)</f>
        <v>10/2024</v>
      </c>
      <c r="H276" s="14">
        <f>'[1]TCE - ANEXO III - Preencher'!I285</f>
        <v>0</v>
      </c>
      <c r="I276" s="14">
        <f>'[1]TCE - ANEXO III - Preencher'!J285</f>
        <v>355.16480000000001</v>
      </c>
      <c r="J276" s="14">
        <f>'[1]TCE - ANEXO III - Preencher'!K285</f>
        <v>0</v>
      </c>
      <c r="K276" s="15">
        <f>'[1]TCE - ANEXO III - Preencher'!L285</f>
        <v>198.72804968944101</v>
      </c>
      <c r="L276" s="15">
        <f>'[1]TCE - ANEXO III - Preencher'!M285</f>
        <v>44</v>
      </c>
      <c r="M276" s="15">
        <f t="shared" si="25"/>
        <v>154.72804968944101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509.89284968944105</v>
      </c>
    </row>
    <row r="277" spans="1:28" x14ac:dyDescent="0.2">
      <c r="A277" s="8">
        <f>IFERROR(VLOOKUP(B277,'[1]DADOS (OCULTAR)'!$Q$3:$S$136,3,0),"")</f>
        <v>9039744002308</v>
      </c>
      <c r="B277" s="9" t="str">
        <f>'[1]TCE - ANEXO III - Preencher'!C286</f>
        <v>HOSPITAL NOSSA SENHORA DAS GRAÇAS - ANTIGO ALFA - CG Nº 024/2022</v>
      </c>
      <c r="C277" s="10"/>
      <c r="D277" s="11" t="str">
        <f>'[1]TCE - ANEXO III - Preencher'!E286</f>
        <v>DANIELLE PRAIA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2235-05</v>
      </c>
      <c r="G277" s="13" t="str">
        <f>IF('[1]TCE - ANEXO III - Preencher'!H286="","",'[1]TCE - ANEXO III - Preencher'!H286)</f>
        <v>10/2024</v>
      </c>
      <c r="H277" s="14">
        <f>'[1]TCE - ANEXO III - Preencher'!I286</f>
        <v>0</v>
      </c>
      <c r="I277" s="14">
        <f>'[1]TCE - ANEXO III - Preencher'!J286</f>
        <v>521.38720000000001</v>
      </c>
      <c r="J277" s="14">
        <f>'[1]TCE - ANEXO III - Preencher'!K286</f>
        <v>0</v>
      </c>
      <c r="K277" s="15">
        <f>'[1]TCE - ANEXO III - Preencher'!L286</f>
        <v>198.72804968944101</v>
      </c>
      <c r="L277" s="15">
        <f>'[1]TCE - ANEXO III - Preencher'!M286</f>
        <v>3.33</v>
      </c>
      <c r="M277" s="15">
        <f t="shared" si="25"/>
        <v>195.398049689441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194.47079942932055</v>
      </c>
      <c r="R277" s="15">
        <f>'[1]TCE - ANEXO III - Preencher'!S286</f>
        <v>133.31</v>
      </c>
      <c r="S277" s="16">
        <f t="shared" si="27"/>
        <v>61.160799429320548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777.94604911876149</v>
      </c>
    </row>
    <row r="278" spans="1:28" x14ac:dyDescent="0.2">
      <c r="A278" s="8">
        <f>IFERROR(VLOOKUP(B278,'[1]DADOS (OCULTAR)'!$Q$3:$S$136,3,0),"")</f>
        <v>9039744002308</v>
      </c>
      <c r="B278" s="9" t="str">
        <f>'[1]TCE - ANEXO III - Preencher'!C287</f>
        <v>HOSPITAL NOSSA SENHORA DAS GRAÇAS - ANTIGO ALFA - CG Nº 024/2022</v>
      </c>
      <c r="C278" s="10"/>
      <c r="D278" s="11" t="str">
        <f>'[1]TCE - ANEXO III - Preencher'!E287</f>
        <v>DANIELLE WEDJA QUEIROZ TRAJANO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10/2024</v>
      </c>
      <c r="H278" s="14">
        <f>'[1]TCE - ANEXO III - Preencher'!I287</f>
        <v>0</v>
      </c>
      <c r="I278" s="14">
        <f>'[1]TCE - ANEXO III - Preencher'!J287</f>
        <v>277.99680000000001</v>
      </c>
      <c r="J278" s="14">
        <f>'[1]TCE - ANEXO III - Preencher'!K287</f>
        <v>0</v>
      </c>
      <c r="K278" s="15">
        <f>'[1]TCE - ANEXO III - Preencher'!L287</f>
        <v>198.72804968944101</v>
      </c>
      <c r="L278" s="15">
        <f>'[1]TCE - ANEXO III - Preencher'!M287</f>
        <v>28.24</v>
      </c>
      <c r="M278" s="15">
        <f t="shared" si="25"/>
        <v>170.488049689441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448.48484968944103</v>
      </c>
    </row>
    <row r="279" spans="1:28" x14ac:dyDescent="0.2">
      <c r="A279" s="8">
        <f>IFERROR(VLOOKUP(B279,'[1]DADOS (OCULTAR)'!$Q$3:$S$136,3,0),"")</f>
        <v>9039744002308</v>
      </c>
      <c r="B279" s="9" t="str">
        <f>'[1]TCE - ANEXO III - Preencher'!C288</f>
        <v>HOSPITAL NOSSA SENHORA DAS GRAÇAS - ANTIGO ALFA - CG Nº 024/2022</v>
      </c>
      <c r="C279" s="10"/>
      <c r="D279" s="11" t="str">
        <f>'[1]TCE - ANEXO III - Preencher'!E288</f>
        <v>DANIELLY KARLA SILVA DO NASCIMENTO BARBOSA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10/2024</v>
      </c>
      <c r="H279" s="14">
        <f>'[1]TCE - ANEXO III - Preencher'!I288</f>
        <v>0</v>
      </c>
      <c r="I279" s="14">
        <f>'[1]TCE - ANEXO III - Preencher'!J288</f>
        <v>308.6112</v>
      </c>
      <c r="J279" s="14">
        <f>'[1]TCE - ANEXO III - Preencher'!K288</f>
        <v>0</v>
      </c>
      <c r="K279" s="15">
        <f>'[1]TCE - ANEXO III - Preencher'!L288</f>
        <v>198.72804968944101</v>
      </c>
      <c r="L279" s="15">
        <f>'[1]TCE - ANEXO III - Preencher'!M288</f>
        <v>28.24</v>
      </c>
      <c r="M279" s="15">
        <f t="shared" si="25"/>
        <v>170.488049689441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479.09924968944097</v>
      </c>
    </row>
    <row r="280" spans="1:28" x14ac:dyDescent="0.2">
      <c r="A280" s="8">
        <f>IFERROR(VLOOKUP(B280,'[1]DADOS (OCULTAR)'!$Q$3:$S$136,3,0),"")</f>
        <v>9039744002308</v>
      </c>
      <c r="B280" s="9" t="str">
        <f>'[1]TCE - ANEXO III - Preencher'!C289</f>
        <v>HOSPITAL NOSSA SENHORA DAS GRAÇAS - ANTIGO ALFA - CG Nº 024/2022</v>
      </c>
      <c r="C280" s="10"/>
      <c r="D280" s="11" t="str">
        <f>'[1]TCE - ANEXO III - Preencher'!E289</f>
        <v>DANILLO GUILHERME SILVA COSTA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5143-10</v>
      </c>
      <c r="G280" s="13" t="str">
        <f>IF('[1]TCE - ANEXO III - Preencher'!H289="","",'[1]TCE - ANEXO III - Preencher'!H289)</f>
        <v>10/2024</v>
      </c>
      <c r="H280" s="14">
        <f>'[1]TCE - ANEXO III - Preencher'!I289</f>
        <v>0</v>
      </c>
      <c r="I280" s="14">
        <f>'[1]TCE - ANEXO III - Preencher'!J289</f>
        <v>203.14160000000001</v>
      </c>
      <c r="J280" s="14">
        <f>'[1]TCE - ANEXO III - Preencher'!K289</f>
        <v>0</v>
      </c>
      <c r="K280" s="15">
        <f>'[1]TCE - ANEXO III - Preencher'!L289</f>
        <v>198.72804968944101</v>
      </c>
      <c r="L280" s="15">
        <f>'[1]TCE - ANEXO III - Preencher'!M289</f>
        <v>30.66</v>
      </c>
      <c r="M280" s="15">
        <f t="shared" si="25"/>
        <v>168.06804968944101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194.47079942932055</v>
      </c>
      <c r="R280" s="15">
        <f>'[1]TCE - ANEXO III - Preencher'!S289</f>
        <v>89.48</v>
      </c>
      <c r="S280" s="16">
        <f t="shared" si="27"/>
        <v>104.99079942932055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476.20044911876153</v>
      </c>
    </row>
    <row r="281" spans="1:28" x14ac:dyDescent="0.2">
      <c r="A281" s="8">
        <f>IFERROR(VLOOKUP(B281,'[1]DADOS (OCULTAR)'!$Q$3:$S$136,3,0),"")</f>
        <v>9039744002308</v>
      </c>
      <c r="B281" s="9" t="str">
        <f>'[1]TCE - ANEXO III - Preencher'!C290</f>
        <v>HOSPITAL NOSSA SENHORA DAS GRAÇAS - ANTIGO ALFA - CG Nº 024/2022</v>
      </c>
      <c r="C281" s="10"/>
      <c r="D281" s="11" t="str">
        <f>'[1]TCE - ANEXO III - Preencher'!E290</f>
        <v>DANILO ANDRADE CARNEIRO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2235-05</v>
      </c>
      <c r="G281" s="13" t="str">
        <f>IF('[1]TCE - ANEXO III - Preencher'!H290="","",'[1]TCE - ANEXO III - Preencher'!H290)</f>
        <v>10/2024</v>
      </c>
      <c r="H281" s="14">
        <f>'[1]TCE - ANEXO III - Preencher'!I290</f>
        <v>0</v>
      </c>
      <c r="I281" s="14">
        <f>'[1]TCE - ANEXO III - Preencher'!J290</f>
        <v>266.28320000000002</v>
      </c>
      <c r="J281" s="14">
        <f>'[1]TCE - ANEXO III - Preencher'!K290</f>
        <v>0</v>
      </c>
      <c r="K281" s="15">
        <f>'[1]TCE - ANEXO III - Preencher'!L290</f>
        <v>198.72804968944101</v>
      </c>
      <c r="L281" s="15">
        <f>'[1]TCE - ANEXO III - Preencher'!M290</f>
        <v>3.33</v>
      </c>
      <c r="M281" s="15">
        <f t="shared" si="25"/>
        <v>195.398049689441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461.68124968944102</v>
      </c>
    </row>
    <row r="282" spans="1:28" x14ac:dyDescent="0.2">
      <c r="A282" s="8">
        <f>IFERROR(VLOOKUP(B282,'[1]DADOS (OCULTAR)'!$Q$3:$S$136,3,0),"")</f>
        <v>9039744002308</v>
      </c>
      <c r="B282" s="9" t="str">
        <f>'[1]TCE - ANEXO III - Preencher'!C291</f>
        <v>HOSPITAL NOSSA SENHORA DAS GRAÇAS - ANTIGO ALFA - CG Nº 024/2022</v>
      </c>
      <c r="C282" s="10"/>
      <c r="D282" s="11" t="str">
        <f>'[1]TCE - ANEXO III - Preencher'!E291</f>
        <v>DANILO CLEYTON GOMES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5211-30</v>
      </c>
      <c r="G282" s="13" t="str">
        <f>IF('[1]TCE - ANEXO III - Preencher'!H291="","",'[1]TCE - ANEXO III - Preencher'!H291)</f>
        <v>10/2024</v>
      </c>
      <c r="H282" s="14">
        <f>'[1]TCE - ANEXO III - Preencher'!I291</f>
        <v>0</v>
      </c>
      <c r="I282" s="14">
        <f>'[1]TCE - ANEXO III - Preencher'!J291</f>
        <v>133.39680000000001</v>
      </c>
      <c r="J282" s="14">
        <f>'[1]TCE - ANEXO III - Preencher'!K291</f>
        <v>0</v>
      </c>
      <c r="K282" s="15">
        <f>'[1]TCE - ANEXO III - Preencher'!L291</f>
        <v>198.72804968944101</v>
      </c>
      <c r="L282" s="15">
        <f>'[1]TCE - ANEXO III - Preencher'!M291</f>
        <v>32.200000000000003</v>
      </c>
      <c r="M282" s="15">
        <f t="shared" si="25"/>
        <v>166.52804968944099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127.22891276727451</v>
      </c>
      <c r="R282" s="15">
        <f>'[1]TCE - ANEXO III - Preencher'!S291</f>
        <v>85.33</v>
      </c>
      <c r="S282" s="16">
        <f t="shared" si="27"/>
        <v>41.89891276727451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341.82376245671549</v>
      </c>
    </row>
    <row r="283" spans="1:28" x14ac:dyDescent="0.2">
      <c r="A283" s="8">
        <f>IFERROR(VLOOKUP(B283,'[1]DADOS (OCULTAR)'!$Q$3:$S$136,3,0),"")</f>
        <v>9039744002308</v>
      </c>
      <c r="B283" s="9" t="str">
        <f>'[1]TCE - ANEXO III - Preencher'!C292</f>
        <v>HOSPITAL NOSSA SENHORA DAS GRAÇAS - ANTIGO ALFA - CG Nº 024/2022</v>
      </c>
      <c r="C283" s="10"/>
      <c r="D283" s="11" t="str">
        <f>'[1]TCE - ANEXO III - Preencher'!E292</f>
        <v>DANILO REIS RODRIGUES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7823-05</v>
      </c>
      <c r="G283" s="13" t="str">
        <f>IF('[1]TCE - ANEXO III - Preencher'!H292="","",'[1]TCE - ANEXO III - Preencher'!H292)</f>
        <v>10/2024</v>
      </c>
      <c r="H283" s="14">
        <f>'[1]TCE - ANEXO III - Preencher'!I292</f>
        <v>0</v>
      </c>
      <c r="I283" s="14">
        <f>'[1]TCE - ANEXO III - Preencher'!J292</f>
        <v>155.4864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155.4864</v>
      </c>
    </row>
    <row r="284" spans="1:28" x14ac:dyDescent="0.2">
      <c r="A284" s="8">
        <f>IFERROR(VLOOKUP(B284,'[1]DADOS (OCULTAR)'!$Q$3:$S$136,3,0),"")</f>
        <v>9039744002308</v>
      </c>
      <c r="B284" s="9" t="str">
        <f>'[1]TCE - ANEXO III - Preencher'!C293</f>
        <v>HOSPITAL NOSSA SENHORA DAS GRAÇAS - ANTIGO ALFA - CG Nº 024/2022</v>
      </c>
      <c r="C284" s="10"/>
      <c r="D284" s="11" t="str">
        <f>'[1]TCE - ANEXO III - Preencher'!E293</f>
        <v>DANILO RODRIGUES MONTEIRO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10/2024</v>
      </c>
      <c r="H284" s="14">
        <f>'[1]TCE - ANEXO III - Preencher'!I293</f>
        <v>0</v>
      </c>
      <c r="I284" s="14">
        <f>'[1]TCE - ANEXO III - Preencher'!J293</f>
        <v>296.02159999999998</v>
      </c>
      <c r="J284" s="14">
        <f>'[1]TCE - ANEXO III - Preencher'!K293</f>
        <v>0</v>
      </c>
      <c r="K284" s="15">
        <f>'[1]TCE - ANEXO III - Preencher'!L293</f>
        <v>198.72804968944101</v>
      </c>
      <c r="L284" s="15">
        <f>'[1]TCE - ANEXO III - Preencher'!M293</f>
        <v>28.24</v>
      </c>
      <c r="M284" s="15">
        <f t="shared" si="25"/>
        <v>170.488049689441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466.50964968944095</v>
      </c>
    </row>
    <row r="285" spans="1:28" x14ac:dyDescent="0.2">
      <c r="A285" s="8">
        <f>IFERROR(VLOOKUP(B285,'[1]DADOS (OCULTAR)'!$Q$3:$S$136,3,0),"")</f>
        <v>9039744002308</v>
      </c>
      <c r="B285" s="9" t="str">
        <f>'[1]TCE - ANEXO III - Preencher'!C294</f>
        <v>HOSPITAL NOSSA SENHORA DAS GRAÇAS - ANTIGO ALFA - CG Nº 024/2022</v>
      </c>
      <c r="C285" s="10"/>
      <c r="D285" s="11" t="str">
        <f>'[1]TCE - ANEXO III - Preencher'!E294</f>
        <v>DANUBIA TEREZA DE SOUZA DANTAS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5143-20</v>
      </c>
      <c r="G285" s="13" t="str">
        <f>IF('[1]TCE - ANEXO III - Preencher'!H294="","",'[1]TCE - ANEXO III - Preencher'!H294)</f>
        <v>10/2024</v>
      </c>
      <c r="H285" s="14">
        <f>'[1]TCE - ANEXO III - Preencher'!I294</f>
        <v>0</v>
      </c>
      <c r="I285" s="14">
        <f>'[1]TCE - ANEXO III - Preencher'!J294</f>
        <v>138.07679999999999</v>
      </c>
      <c r="J285" s="14">
        <f>'[1]TCE - ANEXO III - Preencher'!K294</f>
        <v>0</v>
      </c>
      <c r="K285" s="15">
        <f>'[1]TCE - ANEXO III - Preencher'!L294</f>
        <v>198.72804968944101</v>
      </c>
      <c r="L285" s="15">
        <f>'[1]TCE - ANEXO III - Preencher'!M294</f>
        <v>28.87</v>
      </c>
      <c r="M285" s="15">
        <f t="shared" si="25"/>
        <v>169.858049689441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270.11792192412236</v>
      </c>
      <c r="R285" s="15">
        <f>'[1]TCE - ANEXO III - Preencher'!S294</f>
        <v>86.61</v>
      </c>
      <c r="S285" s="16">
        <f t="shared" si="27"/>
        <v>183.50792192412234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491.44277161356331</v>
      </c>
    </row>
    <row r="286" spans="1:28" x14ac:dyDescent="0.2">
      <c r="A286" s="8">
        <f>IFERROR(VLOOKUP(B286,'[1]DADOS (OCULTAR)'!$Q$3:$S$136,3,0),"")</f>
        <v>9039744002308</v>
      </c>
      <c r="B286" s="9" t="str">
        <f>'[1]TCE - ANEXO III - Preencher'!C295</f>
        <v>HOSPITAL NOSSA SENHORA DAS GRAÇAS - ANTIGO ALFA - CG Nº 024/2022</v>
      </c>
      <c r="C286" s="10"/>
      <c r="D286" s="11" t="str">
        <f>'[1]TCE - ANEXO III - Preencher'!E295</f>
        <v>DAVI RENAN MONTEIRO DA ROCHA SILVA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1423-25</v>
      </c>
      <c r="G286" s="13" t="str">
        <f>IF('[1]TCE - ANEXO III - Preencher'!H295="","",'[1]TCE - ANEXO III - Preencher'!H295)</f>
        <v>10/2024</v>
      </c>
      <c r="H286" s="14">
        <f>'[1]TCE - ANEXO III - Preencher'!I295</f>
        <v>0</v>
      </c>
      <c r="I286" s="14">
        <f>'[1]TCE - ANEXO III - Preencher'!J295</f>
        <v>355.93360000000001</v>
      </c>
      <c r="J286" s="14">
        <f>'[1]TCE - ANEXO III - Preencher'!K295</f>
        <v>0</v>
      </c>
      <c r="K286" s="15">
        <f>'[1]TCE - ANEXO III - Preencher'!L295</f>
        <v>198.72804968944101</v>
      </c>
      <c r="L286" s="15">
        <f>'[1]TCE - ANEXO III - Preencher'!M295</f>
        <v>44</v>
      </c>
      <c r="M286" s="15">
        <f t="shared" si="25"/>
        <v>154.72804968944101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510.66164968944099</v>
      </c>
    </row>
    <row r="287" spans="1:28" x14ac:dyDescent="0.2">
      <c r="A287" s="8">
        <f>IFERROR(VLOOKUP(B287,'[1]DADOS (OCULTAR)'!$Q$3:$S$136,3,0),"")</f>
        <v>9039744002308</v>
      </c>
      <c r="B287" s="9" t="str">
        <f>'[1]TCE - ANEXO III - Preencher'!C296</f>
        <v>HOSPITAL NOSSA SENHORA DAS GRAÇAS - ANTIGO ALFA - CG Nº 024/2022</v>
      </c>
      <c r="C287" s="10"/>
      <c r="D287" s="11" t="str">
        <f>'[1]TCE - ANEXO III - Preencher'!E296</f>
        <v>DAVID DIEGO BARBOSA DA SILVA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2124-20</v>
      </c>
      <c r="G287" s="13" t="str">
        <f>IF('[1]TCE - ANEXO III - Preencher'!H296="","",'[1]TCE - ANEXO III - Preencher'!H296)</f>
        <v>10/2024</v>
      </c>
      <c r="H287" s="14">
        <f>'[1]TCE - ANEXO III - Preencher'!I296</f>
        <v>0</v>
      </c>
      <c r="I287" s="14">
        <f>'[1]TCE - ANEXO III - Preencher'!J296</f>
        <v>232.94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232.94</v>
      </c>
    </row>
    <row r="288" spans="1:28" x14ac:dyDescent="0.2">
      <c r="A288" s="8">
        <f>IFERROR(VLOOKUP(B288,'[1]DADOS (OCULTAR)'!$Q$3:$S$136,3,0),"")</f>
        <v>9039744002308</v>
      </c>
      <c r="B288" s="9" t="str">
        <f>'[1]TCE - ANEXO III - Preencher'!C297</f>
        <v>HOSPITAL NOSSA SENHORA DAS GRAÇAS - ANTIGO ALFA - CG Nº 024/2022</v>
      </c>
      <c r="C288" s="10"/>
      <c r="D288" s="11" t="str">
        <f>'[1]TCE - ANEXO III - Preencher'!E297</f>
        <v>DAVINA GOMES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 t="str">
        <f>IF('[1]TCE - ANEXO III - Preencher'!H297="","",'[1]TCE - ANEXO III - Preencher'!H297)</f>
        <v>10/2024</v>
      </c>
      <c r="H288" s="14">
        <f>'[1]TCE - ANEXO III - Preencher'!I297</f>
        <v>0</v>
      </c>
      <c r="I288" s="14">
        <f>'[1]TCE - ANEXO III - Preencher'!J297</f>
        <v>315.00080000000003</v>
      </c>
      <c r="J288" s="14">
        <f>'[1]TCE - ANEXO III - Preencher'!K297</f>
        <v>0</v>
      </c>
      <c r="K288" s="15">
        <f>'[1]TCE - ANEXO III - Preencher'!L297</f>
        <v>198.72804968944101</v>
      </c>
      <c r="L288" s="15">
        <f>'[1]TCE - ANEXO III - Preencher'!M297</f>
        <v>28.24</v>
      </c>
      <c r="M288" s="15">
        <f t="shared" si="25"/>
        <v>170.488049689441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485.48884968944105</v>
      </c>
    </row>
    <row r="289" spans="1:28" x14ac:dyDescent="0.2">
      <c r="A289" s="8">
        <f>IFERROR(VLOOKUP(B289,'[1]DADOS (OCULTAR)'!$Q$3:$S$136,3,0),"")</f>
        <v>9039744002308</v>
      </c>
      <c r="B289" s="9" t="str">
        <f>'[1]TCE - ANEXO III - Preencher'!C298</f>
        <v>HOSPITAL NOSSA SENHORA DAS GRAÇAS - ANTIGO ALFA - CG Nº 024/2022</v>
      </c>
      <c r="C289" s="10"/>
      <c r="D289" s="11" t="str">
        <f>'[1]TCE - ANEXO III - Preencher'!E298</f>
        <v>DAYANE EVELIN ROSA DAS NEVES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10/2024</v>
      </c>
      <c r="H289" s="14">
        <f>'[1]TCE - ANEXO III - Preencher'!I298</f>
        <v>0</v>
      </c>
      <c r="I289" s="14">
        <f>'[1]TCE - ANEXO III - Preencher'!J298</f>
        <v>284.77440000000001</v>
      </c>
      <c r="J289" s="14">
        <f>'[1]TCE - ANEXO III - Preencher'!K298</f>
        <v>0</v>
      </c>
      <c r="K289" s="15">
        <f>'[1]TCE - ANEXO III - Preencher'!L298</f>
        <v>198.72804968944101</v>
      </c>
      <c r="L289" s="15">
        <f>'[1]TCE - ANEXO III - Preencher'!M298</f>
        <v>28.24</v>
      </c>
      <c r="M289" s="15">
        <f t="shared" si="25"/>
        <v>170.488049689441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455.26244968944104</v>
      </c>
    </row>
    <row r="290" spans="1:28" x14ac:dyDescent="0.2">
      <c r="A290" s="8">
        <f>IFERROR(VLOOKUP(B290,'[1]DADOS (OCULTAR)'!$Q$3:$S$136,3,0),"")</f>
        <v>9039744002308</v>
      </c>
      <c r="B290" s="9" t="str">
        <f>'[1]TCE - ANEXO III - Preencher'!C299</f>
        <v>HOSPITAL NOSSA SENHORA DAS GRAÇAS - ANTIGO ALFA - CG Nº 024/2022</v>
      </c>
      <c r="C290" s="10"/>
      <c r="D290" s="11" t="str">
        <f>'[1]TCE - ANEXO III - Preencher'!E299</f>
        <v>DAYANE GOUVEIA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10/2024</v>
      </c>
      <c r="H290" s="14">
        <f>'[1]TCE - ANEXO III - Preencher'!I299</f>
        <v>0</v>
      </c>
      <c r="I290" s="14">
        <f>'[1]TCE - ANEXO III - Preencher'!J299</f>
        <v>289.84640000000002</v>
      </c>
      <c r="J290" s="14">
        <f>'[1]TCE - ANEXO III - Preencher'!K299</f>
        <v>0</v>
      </c>
      <c r="K290" s="15">
        <f>'[1]TCE - ANEXO III - Preencher'!L299</f>
        <v>198.72804968944101</v>
      </c>
      <c r="L290" s="15">
        <f>'[1]TCE - ANEXO III - Preencher'!M299</f>
        <v>28.24</v>
      </c>
      <c r="M290" s="15">
        <f t="shared" si="25"/>
        <v>170.488049689441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460.33444968944104</v>
      </c>
    </row>
    <row r="291" spans="1:28" x14ac:dyDescent="0.2">
      <c r="A291" s="8">
        <f>IFERROR(VLOOKUP(B291,'[1]DADOS (OCULTAR)'!$Q$3:$S$136,3,0),"")</f>
        <v>9039744002308</v>
      </c>
      <c r="B291" s="9" t="str">
        <f>'[1]TCE - ANEXO III - Preencher'!C300</f>
        <v>HOSPITAL NOSSA SENHORA DAS GRAÇAS - ANTIGO ALFA - CG Nº 024/2022</v>
      </c>
      <c r="C291" s="10"/>
      <c r="D291" s="11" t="str">
        <f>'[1]TCE - ANEXO III - Preencher'!E300</f>
        <v>DAYANE MARIA DA SILVA CORREIA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10/2024</v>
      </c>
      <c r="H291" s="14">
        <f>'[1]TCE - ANEXO III - Preencher'!I300</f>
        <v>0</v>
      </c>
      <c r="I291" s="14">
        <f>'[1]TCE - ANEXO III - Preencher'!J300</f>
        <v>314.92399999999998</v>
      </c>
      <c r="J291" s="14">
        <f>'[1]TCE - ANEXO III - Preencher'!K300</f>
        <v>0</v>
      </c>
      <c r="K291" s="15">
        <f>'[1]TCE - ANEXO III - Preencher'!L300</f>
        <v>198.72804968944101</v>
      </c>
      <c r="L291" s="15">
        <f>'[1]TCE - ANEXO III - Preencher'!M300</f>
        <v>28.24</v>
      </c>
      <c r="M291" s="15">
        <f t="shared" si="25"/>
        <v>170.488049689441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485.41204968944101</v>
      </c>
    </row>
    <row r="292" spans="1:28" x14ac:dyDescent="0.2">
      <c r="A292" s="8">
        <f>IFERROR(VLOOKUP(B292,'[1]DADOS (OCULTAR)'!$Q$3:$S$136,3,0),"")</f>
        <v>9039744002308</v>
      </c>
      <c r="B292" s="9" t="str">
        <f>'[1]TCE - ANEXO III - Preencher'!C301</f>
        <v>HOSPITAL NOSSA SENHORA DAS GRAÇAS - ANTIGO ALFA - CG Nº 024/2022</v>
      </c>
      <c r="C292" s="10"/>
      <c r="D292" s="11" t="str">
        <f>'[1]TCE - ANEXO III - Preencher'!E301</f>
        <v>DAYANNE FERNANDES DA SILVA COSTA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2235-05</v>
      </c>
      <c r="G292" s="13" t="str">
        <f>IF('[1]TCE - ANEXO III - Preencher'!H301="","",'[1]TCE - ANEXO III - Preencher'!H301)</f>
        <v>10/2024</v>
      </c>
      <c r="H292" s="14">
        <f>'[1]TCE - ANEXO III - Preencher'!I301</f>
        <v>0</v>
      </c>
      <c r="I292" s="14">
        <f>'[1]TCE - ANEXO III - Preencher'!J301</f>
        <v>464.82799999999997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464.82799999999997</v>
      </c>
    </row>
    <row r="293" spans="1:28" x14ac:dyDescent="0.2">
      <c r="A293" s="8">
        <f>IFERROR(VLOOKUP(B293,'[1]DADOS (OCULTAR)'!$Q$3:$S$136,3,0),"")</f>
        <v>9039744002308</v>
      </c>
      <c r="B293" s="9" t="str">
        <f>'[1]TCE - ANEXO III - Preencher'!C302</f>
        <v>HOSPITAL NOSSA SENHORA DAS GRAÇAS - ANTIGO ALFA - CG Nº 024/2022</v>
      </c>
      <c r="C293" s="10"/>
      <c r="D293" s="11" t="str">
        <f>'[1]TCE - ANEXO III - Preencher'!E302</f>
        <v>DAYSE CARLA DOS SANTOS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5143-20</v>
      </c>
      <c r="G293" s="13" t="str">
        <f>IF('[1]TCE - ANEXO III - Preencher'!H302="","",'[1]TCE - ANEXO III - Preencher'!H302)</f>
        <v>10/2024</v>
      </c>
      <c r="H293" s="14">
        <f>'[1]TCE - ANEXO III - Preencher'!I302</f>
        <v>0</v>
      </c>
      <c r="I293" s="14">
        <f>'[1]TCE - ANEXO III - Preencher'!J302</f>
        <v>138.07679999999999</v>
      </c>
      <c r="J293" s="14">
        <f>'[1]TCE - ANEXO III - Preencher'!K302</f>
        <v>0</v>
      </c>
      <c r="K293" s="15">
        <f>'[1]TCE - ANEXO III - Preencher'!L302</f>
        <v>198.72804968944101</v>
      </c>
      <c r="L293" s="15">
        <f>'[1]TCE - ANEXO III - Preencher'!M302</f>
        <v>28.87</v>
      </c>
      <c r="M293" s="15">
        <f t="shared" si="25"/>
        <v>169.858049689441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135.63414860003027</v>
      </c>
      <c r="R293" s="15">
        <f>'[1]TCE - ANEXO III - Preencher'!S302</f>
        <v>0</v>
      </c>
      <c r="S293" s="16">
        <f t="shared" si="27"/>
        <v>135.63414860003027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443.56899828947121</v>
      </c>
    </row>
    <row r="294" spans="1:28" x14ac:dyDescent="0.2">
      <c r="A294" s="8">
        <f>IFERROR(VLOOKUP(B294,'[1]DADOS (OCULTAR)'!$Q$3:$S$136,3,0),"")</f>
        <v>9039744002308</v>
      </c>
      <c r="B294" s="9" t="str">
        <f>'[1]TCE - ANEXO III - Preencher'!C303</f>
        <v>HOSPITAL NOSSA SENHORA DAS GRAÇAS - ANTIGO ALFA - CG Nº 024/2022</v>
      </c>
      <c r="C294" s="10"/>
      <c r="D294" s="11" t="str">
        <f>'[1]TCE - ANEXO III - Preencher'!E303</f>
        <v>DAYSIANE DAVILA DE SENA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 t="str">
        <f>IF('[1]TCE - ANEXO III - Preencher'!H303="","",'[1]TCE - ANEXO III - Preencher'!H303)</f>
        <v>10/2024</v>
      </c>
      <c r="H294" s="14">
        <f>'[1]TCE - ANEXO III - Preencher'!I303</f>
        <v>0</v>
      </c>
      <c r="I294" s="14">
        <f>'[1]TCE - ANEXO III - Preencher'!J303</f>
        <v>300.86160000000001</v>
      </c>
      <c r="J294" s="14">
        <f>'[1]TCE - ANEXO III - Preencher'!K303</f>
        <v>0</v>
      </c>
      <c r="K294" s="15">
        <f>'[1]TCE - ANEXO III - Preencher'!L303</f>
        <v>198.72804968944101</v>
      </c>
      <c r="L294" s="15">
        <f>'[1]TCE - ANEXO III - Preencher'!M303</f>
        <v>28.24</v>
      </c>
      <c r="M294" s="15">
        <f t="shared" si="25"/>
        <v>170.488049689441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270.11792192412236</v>
      </c>
      <c r="R294" s="15">
        <f>'[1]TCE - ANEXO III - Preencher'!S303</f>
        <v>84.72</v>
      </c>
      <c r="S294" s="16">
        <f t="shared" si="27"/>
        <v>185.39792192412236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656.74757161356331</v>
      </c>
    </row>
    <row r="295" spans="1:28" x14ac:dyDescent="0.2">
      <c r="A295" s="8">
        <f>IFERROR(VLOOKUP(B295,'[1]DADOS (OCULTAR)'!$Q$3:$S$136,3,0),"")</f>
        <v>9039744002308</v>
      </c>
      <c r="B295" s="9" t="str">
        <f>'[1]TCE - ANEXO III - Preencher'!C304</f>
        <v>HOSPITAL NOSSA SENHORA DAS GRAÇAS - ANTIGO ALFA - CG Nº 024/2022</v>
      </c>
      <c r="C295" s="10"/>
      <c r="D295" s="11" t="str">
        <f>'[1]TCE - ANEXO III - Preencher'!E304</f>
        <v>DEBORA BELARMINO DIAS COSTA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2235-05</v>
      </c>
      <c r="G295" s="13" t="str">
        <f>IF('[1]TCE - ANEXO III - Preencher'!H304="","",'[1]TCE - ANEXO III - Preencher'!H304)</f>
        <v>10/2024</v>
      </c>
      <c r="H295" s="14">
        <f>'[1]TCE - ANEXO III - Preencher'!I304</f>
        <v>0</v>
      </c>
      <c r="I295" s="14">
        <f>'[1]TCE - ANEXO III - Preencher'!J304</f>
        <v>426.05599999999998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426.05599999999998</v>
      </c>
    </row>
    <row r="296" spans="1:28" x14ac:dyDescent="0.2">
      <c r="A296" s="8">
        <f>IFERROR(VLOOKUP(B296,'[1]DADOS (OCULTAR)'!$Q$3:$S$136,3,0),"")</f>
        <v>9039744002308</v>
      </c>
      <c r="B296" s="9" t="str">
        <f>'[1]TCE - ANEXO III - Preencher'!C305</f>
        <v>HOSPITAL NOSSA SENHORA DAS GRAÇAS - ANTIGO ALFA - CG Nº 024/2022</v>
      </c>
      <c r="C296" s="10"/>
      <c r="D296" s="11" t="str">
        <f>'[1]TCE - ANEXO III - Preencher'!E305</f>
        <v>DEBORA CAROLINE PAIXAO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2236-05</v>
      </c>
      <c r="G296" s="13" t="str">
        <f>IF('[1]TCE - ANEXO III - Preencher'!H305="","",'[1]TCE - ANEXO III - Preencher'!H305)</f>
        <v>10/2024</v>
      </c>
      <c r="H296" s="14">
        <f>'[1]TCE - ANEXO III - Preencher'!I305</f>
        <v>0</v>
      </c>
      <c r="I296" s="14">
        <f>'[1]TCE - ANEXO III - Preencher'!J305</f>
        <v>316.98559999999998</v>
      </c>
      <c r="J296" s="14">
        <f>'[1]TCE - ANEXO III - Preencher'!K305</f>
        <v>0</v>
      </c>
      <c r="K296" s="15">
        <f>'[1]TCE - ANEXO III - Preencher'!L305</f>
        <v>198.72804968944101</v>
      </c>
      <c r="L296" s="15">
        <f>'[1]TCE - ANEXO III - Preencher'!M305</f>
        <v>2.4900000000000002</v>
      </c>
      <c r="M296" s="15">
        <f t="shared" si="25"/>
        <v>196.238049689441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513.223649689441</v>
      </c>
    </row>
    <row r="297" spans="1:28" x14ac:dyDescent="0.2">
      <c r="A297" s="8">
        <f>IFERROR(VLOOKUP(B297,'[1]DADOS (OCULTAR)'!$Q$3:$S$136,3,0),"")</f>
        <v>9039744002308</v>
      </c>
      <c r="B297" s="9" t="str">
        <f>'[1]TCE - ANEXO III - Preencher'!C306</f>
        <v>HOSPITAL NOSSA SENHORA DAS GRAÇAS - ANTIGO ALFA - CG Nº 024/2022</v>
      </c>
      <c r="C297" s="10"/>
      <c r="D297" s="11" t="str">
        <f>'[1]TCE - ANEXO III - Preencher'!E306</f>
        <v>DEBORA MUTHYELLY GOMES DOS SANTOS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4110-10</v>
      </c>
      <c r="G297" s="13" t="str">
        <f>IF('[1]TCE - ANEXO III - Preencher'!H306="","",'[1]TCE - ANEXO III - Preencher'!H306)</f>
        <v>10/2024</v>
      </c>
      <c r="H297" s="14">
        <f>'[1]TCE - ANEXO III - Preencher'!I306</f>
        <v>0</v>
      </c>
      <c r="I297" s="14">
        <f>'[1]TCE - ANEXO III - Preencher'!J306</f>
        <v>13.9458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194.6658298213928</v>
      </c>
      <c r="R297" s="15">
        <f>'[1]TCE - ANEXO III - Preencher'!S306</f>
        <v>42.36</v>
      </c>
      <c r="S297" s="16">
        <f t="shared" si="27"/>
        <v>152.30582982139282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166.25162982139281</v>
      </c>
    </row>
    <row r="298" spans="1:28" x14ac:dyDescent="0.2">
      <c r="A298" s="8">
        <f>IFERROR(VLOOKUP(B298,'[1]DADOS (OCULTAR)'!$Q$3:$S$136,3,0),"")</f>
        <v>9039744002308</v>
      </c>
      <c r="B298" s="9" t="str">
        <f>'[1]TCE - ANEXO III - Preencher'!C307</f>
        <v>HOSPITAL NOSSA SENHORA DAS GRAÇAS - ANTIGO ALFA - CG Nº 024/2022</v>
      </c>
      <c r="C298" s="10"/>
      <c r="D298" s="11" t="str">
        <f>'[1]TCE - ANEXO III - Preencher'!E307</f>
        <v>DEBORA TARGINO CAMPOS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2235-05</v>
      </c>
      <c r="G298" s="13" t="str">
        <f>IF('[1]TCE - ANEXO III - Preencher'!H307="","",'[1]TCE - ANEXO III - Preencher'!H307)</f>
        <v>10/2024</v>
      </c>
      <c r="H298" s="14">
        <f>'[1]TCE - ANEXO III - Preencher'!I307</f>
        <v>0</v>
      </c>
      <c r="I298" s="14">
        <f>'[1]TCE - ANEXO III - Preencher'!J307</f>
        <v>443.83519999999999</v>
      </c>
      <c r="J298" s="14">
        <f>'[1]TCE - ANEXO III - Preencher'!K307</f>
        <v>0</v>
      </c>
      <c r="K298" s="15">
        <f>'[1]TCE - ANEXO III - Preencher'!L307</f>
        <v>198.72804968944101</v>
      </c>
      <c r="L298" s="15">
        <f>'[1]TCE - ANEXO III - Preencher'!M307</f>
        <v>3.33</v>
      </c>
      <c r="M298" s="15">
        <f t="shared" si="25"/>
        <v>195.398049689441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120.26</v>
      </c>
      <c r="U298" s="15">
        <f>'[1]TCE - ANEXO III - Preencher'!V307</f>
        <v>0</v>
      </c>
      <c r="V298" s="16">
        <f t="shared" si="28"/>
        <v>120.26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759.49324968944097</v>
      </c>
    </row>
    <row r="299" spans="1:28" x14ac:dyDescent="0.2">
      <c r="A299" s="8">
        <f>IFERROR(VLOOKUP(B299,'[1]DADOS (OCULTAR)'!$Q$3:$S$136,3,0),"")</f>
        <v>9039744002308</v>
      </c>
      <c r="B299" s="9" t="str">
        <f>'[1]TCE - ANEXO III - Preencher'!C308</f>
        <v>HOSPITAL NOSSA SENHORA DAS GRAÇAS - ANTIGO ALFA - CG Nº 024/2022</v>
      </c>
      <c r="C299" s="10"/>
      <c r="D299" s="11" t="str">
        <f>'[1]TCE - ANEXO III - Preencher'!E308</f>
        <v>DEBORAH THAINA FERREIRA SOARES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10/2024</v>
      </c>
      <c r="H299" s="14">
        <f>'[1]TCE - ANEXO III - Preencher'!I308</f>
        <v>0</v>
      </c>
      <c r="I299" s="14">
        <f>'[1]TCE - ANEXO III - Preencher'!J308</f>
        <v>301.19279999999998</v>
      </c>
      <c r="J299" s="14">
        <f>'[1]TCE - ANEXO III - Preencher'!K308</f>
        <v>0</v>
      </c>
      <c r="K299" s="15">
        <f>'[1]TCE - ANEXO III - Preencher'!L308</f>
        <v>198.72804968944101</v>
      </c>
      <c r="L299" s="15">
        <f>'[1]TCE - ANEXO III - Preencher'!M308</f>
        <v>28.24</v>
      </c>
      <c r="M299" s="15">
        <f t="shared" si="25"/>
        <v>170.488049689441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135.63414860003027</v>
      </c>
      <c r="R299" s="15">
        <f>'[1]TCE - ANEXO III - Preencher'!S308</f>
        <v>67.44</v>
      </c>
      <c r="S299" s="16">
        <f t="shared" si="27"/>
        <v>68.194148600030275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539.87499828947125</v>
      </c>
    </row>
    <row r="300" spans="1:28" x14ac:dyDescent="0.2">
      <c r="A300" s="8">
        <f>IFERROR(VLOOKUP(B300,'[1]DADOS (OCULTAR)'!$Q$3:$S$136,3,0),"")</f>
        <v>9039744002308</v>
      </c>
      <c r="B300" s="9" t="str">
        <f>'[1]TCE - ANEXO III - Preencher'!C309</f>
        <v>HOSPITAL NOSSA SENHORA DAS GRAÇAS - ANTIGO ALFA - CG Nº 024/2022</v>
      </c>
      <c r="C300" s="10"/>
      <c r="D300" s="11" t="str">
        <f>'[1]TCE - ANEXO III - Preencher'!E309</f>
        <v>DEISE CORREIA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 t="str">
        <f>IF('[1]TCE - ANEXO III - Preencher'!H309="","",'[1]TCE - ANEXO III - Preencher'!H309)</f>
        <v>10/2024</v>
      </c>
      <c r="H300" s="14">
        <f>'[1]TCE - ANEXO III - Preencher'!I309</f>
        <v>0</v>
      </c>
      <c r="I300" s="14">
        <f>'[1]TCE - ANEXO III - Preencher'!J309</f>
        <v>299.35199999999998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270.11792192412236</v>
      </c>
      <c r="R300" s="15">
        <f>'[1]TCE - ANEXO III - Preencher'!S309</f>
        <v>84.72</v>
      </c>
      <c r="S300" s="16">
        <f t="shared" si="27"/>
        <v>185.39792192412236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484.7499219241223</v>
      </c>
    </row>
    <row r="301" spans="1:28" x14ac:dyDescent="0.2">
      <c r="A301" s="8">
        <f>IFERROR(VLOOKUP(B301,'[1]DADOS (OCULTAR)'!$Q$3:$S$136,3,0),"")</f>
        <v>9039744002308</v>
      </c>
      <c r="B301" s="9" t="str">
        <f>'[1]TCE - ANEXO III - Preencher'!C310</f>
        <v>HOSPITAL NOSSA SENHORA DAS GRAÇAS - ANTIGO ALFA - CG Nº 024/2022</v>
      </c>
      <c r="C301" s="10"/>
      <c r="D301" s="11" t="str">
        <f>'[1]TCE - ANEXO III - Preencher'!E310</f>
        <v>DEISE MARIA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10/2024</v>
      </c>
      <c r="H301" s="14">
        <f>'[1]TCE - ANEXO III - Preencher'!I310</f>
        <v>0</v>
      </c>
      <c r="I301" s="14">
        <f>'[1]TCE - ANEXO III - Preencher'!J310</f>
        <v>323.16000000000003</v>
      </c>
      <c r="J301" s="14">
        <f>'[1]TCE - ANEXO III - Preencher'!K310</f>
        <v>0</v>
      </c>
      <c r="K301" s="15">
        <f>'[1]TCE - ANEXO III - Preencher'!L310</f>
        <v>198.72804968944101</v>
      </c>
      <c r="L301" s="15">
        <f>'[1]TCE - ANEXO III - Preencher'!M310</f>
        <v>28.24</v>
      </c>
      <c r="M301" s="15">
        <f t="shared" si="25"/>
        <v>170.488049689441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493.648049689441</v>
      </c>
    </row>
    <row r="302" spans="1:28" x14ac:dyDescent="0.2">
      <c r="A302" s="8">
        <f>IFERROR(VLOOKUP(B302,'[1]DADOS (OCULTAR)'!$Q$3:$S$136,3,0),"")</f>
        <v>9039744002308</v>
      </c>
      <c r="B302" s="9" t="str">
        <f>'[1]TCE - ANEXO III - Preencher'!C311</f>
        <v>HOSPITAL NOSSA SENHORA DAS GRAÇAS - ANTIGO ALFA - CG Nº 024/2022</v>
      </c>
      <c r="C302" s="10"/>
      <c r="D302" s="11" t="str">
        <f>'[1]TCE - ANEXO III - Preencher'!E311</f>
        <v>DEIVSON JOSE DA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10/2024</v>
      </c>
      <c r="H302" s="14">
        <f>'[1]TCE - ANEXO III - Preencher'!I311</f>
        <v>0</v>
      </c>
      <c r="I302" s="14">
        <f>'[1]TCE - ANEXO III - Preencher'!J311</f>
        <v>289.50880000000001</v>
      </c>
      <c r="J302" s="14">
        <f>'[1]TCE - ANEXO III - Preencher'!K311</f>
        <v>0</v>
      </c>
      <c r="K302" s="15">
        <f>'[1]TCE - ANEXO III - Preencher'!L311</f>
        <v>198.72804968944101</v>
      </c>
      <c r="L302" s="15">
        <f>'[1]TCE - ANEXO III - Preencher'!M311</f>
        <v>28.24</v>
      </c>
      <c r="M302" s="15">
        <f t="shared" si="25"/>
        <v>170.488049689441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459.99684968944098</v>
      </c>
    </row>
    <row r="303" spans="1:28" x14ac:dyDescent="0.2">
      <c r="A303" s="8">
        <f>IFERROR(VLOOKUP(B303,'[1]DADOS (OCULTAR)'!$Q$3:$S$136,3,0),"")</f>
        <v>9039744002308</v>
      </c>
      <c r="B303" s="9" t="str">
        <f>'[1]TCE - ANEXO III - Preencher'!C312</f>
        <v>HOSPITAL NOSSA SENHORA DAS GRAÇAS - ANTIGO ALFA - CG Nº 024/2022</v>
      </c>
      <c r="C303" s="10"/>
      <c r="D303" s="11" t="str">
        <f>'[1]TCE - ANEXO III - Preencher'!E312</f>
        <v>DEJEAN JOSE DE MELO NETO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3172-10</v>
      </c>
      <c r="G303" s="13" t="str">
        <f>IF('[1]TCE - ANEXO III - Preencher'!H312="","",'[1]TCE - ANEXO III - Preencher'!H312)</f>
        <v>10/2024</v>
      </c>
      <c r="H303" s="14">
        <f>'[1]TCE - ANEXO III - Preencher'!I312</f>
        <v>0</v>
      </c>
      <c r="I303" s="14">
        <f>'[1]TCE - ANEXO III - Preencher'!J312</f>
        <v>232.94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232.94</v>
      </c>
    </row>
    <row r="304" spans="1:28" x14ac:dyDescent="0.2">
      <c r="A304" s="8">
        <f>IFERROR(VLOOKUP(B304,'[1]DADOS (OCULTAR)'!$Q$3:$S$136,3,0),"")</f>
        <v>9039744002308</v>
      </c>
      <c r="B304" s="9" t="str">
        <f>'[1]TCE - ANEXO III - Preencher'!C313</f>
        <v>HOSPITAL NOSSA SENHORA DAS GRAÇAS - ANTIGO ALFA - CG Nº 024/2022</v>
      </c>
      <c r="C304" s="10"/>
      <c r="D304" s="11" t="str">
        <f>'[1]TCE - ANEXO III - Preencher'!E313</f>
        <v>DENAIDE MARTINS DE SANTANA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2235-05</v>
      </c>
      <c r="G304" s="13" t="str">
        <f>IF('[1]TCE - ANEXO III - Preencher'!H313="","",'[1]TCE - ANEXO III - Preencher'!H313)</f>
        <v>10/2024</v>
      </c>
      <c r="H304" s="14">
        <f>'[1]TCE - ANEXO III - Preencher'!I313</f>
        <v>0</v>
      </c>
      <c r="I304" s="14">
        <f>'[1]TCE - ANEXO III - Preencher'!J313</f>
        <v>418.85039999999998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112.24</v>
      </c>
      <c r="U304" s="15">
        <f>'[1]TCE - ANEXO III - Preencher'!V313</f>
        <v>0</v>
      </c>
      <c r="V304" s="16">
        <f t="shared" si="28"/>
        <v>112.24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531.09039999999993</v>
      </c>
    </row>
    <row r="305" spans="1:28" x14ac:dyDescent="0.2">
      <c r="A305" s="8">
        <f>IFERROR(VLOOKUP(B305,'[1]DADOS (OCULTAR)'!$Q$3:$S$136,3,0),"")</f>
        <v>9039744002308</v>
      </c>
      <c r="B305" s="9" t="str">
        <f>'[1]TCE - ANEXO III - Preencher'!C314</f>
        <v>HOSPITAL NOSSA SENHORA DAS GRAÇAS - ANTIGO ALFA - CG Nº 024/2022</v>
      </c>
      <c r="C305" s="10"/>
      <c r="D305" s="11" t="str">
        <f>'[1]TCE - ANEXO III - Preencher'!E314</f>
        <v>DEYSE DE OLIVEIRA CARDOSO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2234-05</v>
      </c>
      <c r="G305" s="13" t="str">
        <f>IF('[1]TCE - ANEXO III - Preencher'!H314="","",'[1]TCE - ANEXO III - Preencher'!H314)</f>
        <v>10/2024</v>
      </c>
      <c r="H305" s="14">
        <f>'[1]TCE - ANEXO III - Preencher'!I314</f>
        <v>0</v>
      </c>
      <c r="I305" s="14">
        <f>'[1]TCE - ANEXO III - Preencher'!J314</f>
        <v>481.39600000000002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338.6</v>
      </c>
      <c r="U305" s="15">
        <f>'[1]TCE - ANEXO III - Preencher'!V314</f>
        <v>0</v>
      </c>
      <c r="V305" s="16">
        <f t="shared" si="28"/>
        <v>338.6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819.99600000000009</v>
      </c>
    </row>
    <row r="306" spans="1:28" x14ac:dyDescent="0.2">
      <c r="A306" s="8">
        <f>IFERROR(VLOOKUP(B306,'[1]DADOS (OCULTAR)'!$Q$3:$S$136,3,0),"")</f>
        <v>9039744002308</v>
      </c>
      <c r="B306" s="9" t="str">
        <f>'[1]TCE - ANEXO III - Preencher'!C315</f>
        <v>HOSPITAL NOSSA SENHORA DAS GRAÇAS - ANTIGO ALFA - CG Nº 024/2022</v>
      </c>
      <c r="C306" s="10"/>
      <c r="D306" s="11" t="str">
        <f>'[1]TCE - ANEXO III - Preencher'!E315</f>
        <v>DIEGO MARIANO DE MELO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5211-30</v>
      </c>
      <c r="G306" s="13" t="str">
        <f>IF('[1]TCE - ANEXO III - Preencher'!H315="","",'[1]TCE - ANEXO III - Preencher'!H315)</f>
        <v>10/2024</v>
      </c>
      <c r="H306" s="14">
        <f>'[1]TCE - ANEXO III - Preencher'!I315</f>
        <v>0</v>
      </c>
      <c r="I306" s="14">
        <f>'[1]TCE - ANEXO III - Preencher'!J315</f>
        <v>128.79519999999999</v>
      </c>
      <c r="J306" s="14">
        <f>'[1]TCE - ANEXO III - Preencher'!K315</f>
        <v>0</v>
      </c>
      <c r="K306" s="15">
        <f>'[1]TCE - ANEXO III - Preencher'!L315</f>
        <v>198.72804968944101</v>
      </c>
      <c r="L306" s="15">
        <f>'[1]TCE - ANEXO III - Preencher'!M315</f>
        <v>32.200000000000003</v>
      </c>
      <c r="M306" s="15">
        <f t="shared" si="25"/>
        <v>166.52804968944099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295.32324968944101</v>
      </c>
    </row>
    <row r="307" spans="1:28" x14ac:dyDescent="0.2">
      <c r="A307" s="8">
        <f>IFERROR(VLOOKUP(B307,'[1]DADOS (OCULTAR)'!$Q$3:$S$136,3,0),"")</f>
        <v>9039744002308</v>
      </c>
      <c r="B307" s="9" t="str">
        <f>'[1]TCE - ANEXO III - Preencher'!C316</f>
        <v>HOSPITAL NOSSA SENHORA DAS GRAÇAS - ANTIGO ALFA - CG Nº 024/2022</v>
      </c>
      <c r="C307" s="10"/>
      <c r="D307" s="11" t="str">
        <f>'[1]TCE - ANEXO III - Preencher'!E316</f>
        <v>DIEGO RAFAEL TEIXEIRA CARDOSO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5174-10</v>
      </c>
      <c r="G307" s="13" t="str">
        <f>IF('[1]TCE - ANEXO III - Preencher'!H316="","",'[1]TCE - ANEXO III - Preencher'!H316)</f>
        <v>10/2024</v>
      </c>
      <c r="H307" s="14">
        <f>'[1]TCE - ANEXO III - Preencher'!I316</f>
        <v>0</v>
      </c>
      <c r="I307" s="14">
        <f>'[1]TCE - ANEXO III - Preencher'!J316</f>
        <v>115.7296</v>
      </c>
      <c r="J307" s="14">
        <f>'[1]TCE - ANEXO III - Preencher'!K316</f>
        <v>0</v>
      </c>
      <c r="K307" s="15">
        <f>'[1]TCE - ANEXO III - Preencher'!L316</f>
        <v>198.72804968944101</v>
      </c>
      <c r="L307" s="15">
        <f>'[1]TCE - ANEXO III - Preencher'!M316</f>
        <v>28.87</v>
      </c>
      <c r="M307" s="15">
        <f t="shared" si="25"/>
        <v>169.858049689441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285.58764968944104</v>
      </c>
    </row>
    <row r="308" spans="1:28" x14ac:dyDescent="0.2">
      <c r="A308" s="8">
        <f>IFERROR(VLOOKUP(B308,'[1]DADOS (OCULTAR)'!$Q$3:$S$136,3,0),"")</f>
        <v>9039744002308</v>
      </c>
      <c r="B308" s="9" t="str">
        <f>'[1]TCE - ANEXO III - Preencher'!C317</f>
        <v>HOSPITAL NOSSA SENHORA DAS GRAÇAS - ANTIGO ALFA - CG Nº 024/2022</v>
      </c>
      <c r="C308" s="10"/>
      <c r="D308" s="11" t="str">
        <f>'[1]TCE - ANEXO III - Preencher'!E317</f>
        <v>DINAYRAN LUCIA DA ROCHA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10/2024</v>
      </c>
      <c r="H308" s="14">
        <f>'[1]TCE - ANEXO III - Preencher'!I317</f>
        <v>0</v>
      </c>
      <c r="I308" s="14">
        <f>'[1]TCE - ANEXO III - Preencher'!J317</f>
        <v>310.27440000000001</v>
      </c>
      <c r="J308" s="14">
        <f>'[1]TCE - ANEXO III - Preencher'!K317</f>
        <v>0</v>
      </c>
      <c r="K308" s="15">
        <f>'[1]TCE - ANEXO III - Preencher'!L317</f>
        <v>198.72804968944101</v>
      </c>
      <c r="L308" s="15">
        <f>'[1]TCE - ANEXO III - Preencher'!M317</f>
        <v>28.24</v>
      </c>
      <c r="M308" s="15">
        <f t="shared" si="25"/>
        <v>170.488049689441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135.63414860003027</v>
      </c>
      <c r="R308" s="15">
        <f>'[1]TCE - ANEXO III - Preencher'!S317</f>
        <v>77.94</v>
      </c>
      <c r="S308" s="16">
        <f t="shared" si="27"/>
        <v>57.694148600030275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538.45659828947134</v>
      </c>
    </row>
    <row r="309" spans="1:28" x14ac:dyDescent="0.2">
      <c r="A309" s="8">
        <f>IFERROR(VLOOKUP(B309,'[1]DADOS (OCULTAR)'!$Q$3:$S$136,3,0),"")</f>
        <v>9039744002308</v>
      </c>
      <c r="B309" s="9" t="str">
        <f>'[1]TCE - ANEXO III - Preencher'!C318</f>
        <v>HOSPITAL NOSSA SENHORA DAS GRAÇAS - ANTIGO ALFA - CG Nº 024/2022</v>
      </c>
      <c r="C309" s="10"/>
      <c r="D309" s="11" t="str">
        <f>'[1]TCE - ANEXO III - Preencher'!E318</f>
        <v>DIONE XAVIER DE OLIVEIRA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10/2024</v>
      </c>
      <c r="H309" s="14">
        <f>'[1]TCE - ANEXO III - Preencher'!I318</f>
        <v>0</v>
      </c>
      <c r="I309" s="14">
        <f>'[1]TCE - ANEXO III - Preencher'!J318</f>
        <v>277.55680000000001</v>
      </c>
      <c r="J309" s="14">
        <f>'[1]TCE - ANEXO III - Preencher'!K318</f>
        <v>0</v>
      </c>
      <c r="K309" s="15">
        <f>'[1]TCE - ANEXO III - Preencher'!L318</f>
        <v>198.72804968944101</v>
      </c>
      <c r="L309" s="15">
        <f>'[1]TCE - ANEXO III - Preencher'!M318</f>
        <v>28.24</v>
      </c>
      <c r="M309" s="15">
        <f t="shared" si="25"/>
        <v>170.488049689441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135.63414860003027</v>
      </c>
      <c r="R309" s="15">
        <f>'[1]TCE - ANEXO III - Preencher'!S318</f>
        <v>84.72</v>
      </c>
      <c r="S309" s="16">
        <f t="shared" si="27"/>
        <v>50.914148600030273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498.95899828947125</v>
      </c>
    </row>
    <row r="310" spans="1:28" x14ac:dyDescent="0.2">
      <c r="A310" s="8">
        <f>IFERROR(VLOOKUP(B310,'[1]DADOS (OCULTAR)'!$Q$3:$S$136,3,0),"")</f>
        <v>9039744002308</v>
      </c>
      <c r="B310" s="9" t="str">
        <f>'[1]TCE - ANEXO III - Preencher'!C319</f>
        <v>HOSPITAL NOSSA SENHORA DAS GRAÇAS - ANTIGO ALFA - CG Nº 024/2022</v>
      </c>
      <c r="C310" s="10"/>
      <c r="D310" s="11" t="str">
        <f>'[1]TCE - ANEXO III - Preencher'!E319</f>
        <v>DJAIR DE SOUZA LEITE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5143-20</v>
      </c>
      <c r="G310" s="13" t="str">
        <f>IF('[1]TCE - ANEXO III - Preencher'!H319="","",'[1]TCE - ANEXO III - Preencher'!H319)</f>
        <v>10/2024</v>
      </c>
      <c r="H310" s="14">
        <f>'[1]TCE - ANEXO III - Preencher'!I319</f>
        <v>0</v>
      </c>
      <c r="I310" s="14">
        <f>'[1]TCE - ANEXO III - Preencher'!J319</f>
        <v>146.42400000000001</v>
      </c>
      <c r="J310" s="14">
        <f>'[1]TCE - ANEXO III - Preencher'!K319</f>
        <v>0</v>
      </c>
      <c r="K310" s="15">
        <f>'[1]TCE - ANEXO III - Preencher'!L319</f>
        <v>198.72804968944101</v>
      </c>
      <c r="L310" s="15">
        <f>'[1]TCE - ANEXO III - Preencher'!M319</f>
        <v>28.87</v>
      </c>
      <c r="M310" s="15">
        <f t="shared" si="25"/>
        <v>169.858049689441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135.63414860003027</v>
      </c>
      <c r="R310" s="15">
        <f>'[1]TCE - ANEXO III - Preencher'!S319</f>
        <v>0</v>
      </c>
      <c r="S310" s="16">
        <f t="shared" si="27"/>
        <v>135.63414860003027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451.91619828947125</v>
      </c>
    </row>
    <row r="311" spans="1:28" x14ac:dyDescent="0.2">
      <c r="A311" s="8">
        <f>IFERROR(VLOOKUP(B311,'[1]DADOS (OCULTAR)'!$Q$3:$S$136,3,0),"")</f>
        <v>9039744002308</v>
      </c>
      <c r="B311" s="9" t="str">
        <f>'[1]TCE - ANEXO III - Preencher'!C320</f>
        <v>HOSPITAL NOSSA SENHORA DAS GRAÇAS - ANTIGO ALFA - CG Nº 024/2022</v>
      </c>
      <c r="C311" s="10"/>
      <c r="D311" s="11" t="str">
        <f>'[1]TCE - ANEXO III - Preencher'!E320</f>
        <v>DOUGLAS DIAS DA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5211-30</v>
      </c>
      <c r="G311" s="13" t="str">
        <f>IF('[1]TCE - ANEXO III - Preencher'!H320="","",'[1]TCE - ANEXO III - Preencher'!H320)</f>
        <v>10/2024</v>
      </c>
      <c r="H311" s="14">
        <f>'[1]TCE - ANEXO III - Preencher'!I320</f>
        <v>0</v>
      </c>
      <c r="I311" s="14">
        <f>'[1]TCE - ANEXO III - Preencher'!J320</f>
        <v>145.65520000000001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135.63414860003027</v>
      </c>
      <c r="R311" s="15">
        <f>'[1]TCE - ANEXO III - Preencher'!S320</f>
        <v>96.6</v>
      </c>
      <c r="S311" s="16">
        <f t="shared" si="27"/>
        <v>39.034148600030278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184.68934860003029</v>
      </c>
    </row>
    <row r="312" spans="1:28" x14ac:dyDescent="0.2">
      <c r="A312" s="8">
        <f>IFERROR(VLOOKUP(B312,'[1]DADOS (OCULTAR)'!$Q$3:$S$136,3,0),"")</f>
        <v>9039744002308</v>
      </c>
      <c r="B312" s="9" t="str">
        <f>'[1]TCE - ANEXO III - Preencher'!C321</f>
        <v>HOSPITAL NOSSA SENHORA DAS GRAÇAS - ANTIGO ALFA - CG Nº 024/2022</v>
      </c>
      <c r="C312" s="10"/>
      <c r="D312" s="11" t="str">
        <f>'[1]TCE - ANEXO III - Preencher'!E321</f>
        <v>DOUGLAS JOSE GOMES TORRES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2235-05</v>
      </c>
      <c r="G312" s="13" t="str">
        <f>IF('[1]TCE - ANEXO III - Preencher'!H321="","",'[1]TCE - ANEXO III - Preencher'!H321)</f>
        <v>10/2024</v>
      </c>
      <c r="H312" s="14">
        <f>'[1]TCE - ANEXO III - Preencher'!I321</f>
        <v>0</v>
      </c>
      <c r="I312" s="14">
        <f>'[1]TCE - ANEXO III - Preencher'!J321</f>
        <v>443.54239999999999</v>
      </c>
      <c r="J312" s="14">
        <f>'[1]TCE - ANEXO III - Preencher'!K321</f>
        <v>0</v>
      </c>
      <c r="K312" s="15">
        <f>'[1]TCE - ANEXO III - Preencher'!L321</f>
        <v>198.72804968944101</v>
      </c>
      <c r="L312" s="15">
        <f>'[1]TCE - ANEXO III - Preencher'!M321</f>
        <v>3.33</v>
      </c>
      <c r="M312" s="15">
        <f t="shared" si="25"/>
        <v>195.398049689441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102.01320526900726</v>
      </c>
      <c r="R312" s="15">
        <f>'[1]TCE - ANEXO III - Preencher'!S321</f>
        <v>98.4</v>
      </c>
      <c r="S312" s="16">
        <f t="shared" si="27"/>
        <v>3.6132052690072527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642.55365495844831</v>
      </c>
    </row>
    <row r="313" spans="1:28" x14ac:dyDescent="0.2">
      <c r="A313" s="8">
        <f>IFERROR(VLOOKUP(B313,'[1]DADOS (OCULTAR)'!$Q$3:$S$136,3,0),"")</f>
        <v>9039744002308</v>
      </c>
      <c r="B313" s="9" t="str">
        <f>'[1]TCE - ANEXO III - Preencher'!C322</f>
        <v>HOSPITAL NOSSA SENHORA DAS GRAÇAS - ANTIGO ALFA - CG Nº 024/2022</v>
      </c>
      <c r="C313" s="10"/>
      <c r="D313" s="11" t="str">
        <f>'[1]TCE - ANEXO III - Preencher'!E322</f>
        <v>DOUGLAS LUIZ DE MIRANDA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5163-45</v>
      </c>
      <c r="G313" s="13" t="str">
        <f>IF('[1]TCE - ANEXO III - Preencher'!H322="","",'[1]TCE - ANEXO III - Preencher'!H322)</f>
        <v>10/2024</v>
      </c>
      <c r="H313" s="14">
        <f>'[1]TCE - ANEXO III - Preencher'!I322</f>
        <v>0</v>
      </c>
      <c r="I313" s="14">
        <f>'[1]TCE - ANEXO III - Preencher'!J322</f>
        <v>73.856800000000007</v>
      </c>
      <c r="J313" s="14">
        <f>'[1]TCE - ANEXO III - Preencher'!K322</f>
        <v>0</v>
      </c>
      <c r="K313" s="15">
        <f>'[1]TCE - ANEXO III - Preencher'!L322</f>
        <v>198.72804968944101</v>
      </c>
      <c r="L313" s="15">
        <f>'[1]TCE - ANEXO III - Preencher'!M322</f>
        <v>28.87</v>
      </c>
      <c r="M313" s="15">
        <f t="shared" si="25"/>
        <v>169.858049689441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243.714849689441</v>
      </c>
    </row>
    <row r="314" spans="1:28" x14ac:dyDescent="0.2">
      <c r="A314" s="8">
        <f>IFERROR(VLOOKUP(B314,'[1]DADOS (OCULTAR)'!$Q$3:$S$136,3,0),"")</f>
        <v>9039744002308</v>
      </c>
      <c r="B314" s="9" t="str">
        <f>'[1]TCE - ANEXO III - Preencher'!C323</f>
        <v>HOSPITAL NOSSA SENHORA DAS GRAÇAS - ANTIGO ALFA - CG Nº 024/2022</v>
      </c>
      <c r="C314" s="10"/>
      <c r="D314" s="11" t="str">
        <f>'[1]TCE - ANEXO III - Preencher'!E323</f>
        <v>DOUGLAS TAVARES DE MELO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5174-10</v>
      </c>
      <c r="G314" s="13" t="str">
        <f>IF('[1]TCE - ANEXO III - Preencher'!H323="","",'[1]TCE - ANEXO III - Preencher'!H323)</f>
        <v>10/2024</v>
      </c>
      <c r="H314" s="14">
        <f>'[1]TCE - ANEXO III - Preencher'!I323</f>
        <v>0</v>
      </c>
      <c r="I314" s="14">
        <f>'[1]TCE - ANEXO III - Preencher'!J323</f>
        <v>208.73840000000001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270.11792192412236</v>
      </c>
      <c r="R314" s="15">
        <f>'[1]TCE - ANEXO III - Preencher'!S323</f>
        <v>82.28</v>
      </c>
      <c r="S314" s="16">
        <f t="shared" si="27"/>
        <v>187.83792192412236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396.57632192412234</v>
      </c>
    </row>
    <row r="315" spans="1:28" x14ac:dyDescent="0.2">
      <c r="A315" s="8">
        <f>IFERROR(VLOOKUP(B315,'[1]DADOS (OCULTAR)'!$Q$3:$S$136,3,0),"")</f>
        <v>9039744002308</v>
      </c>
      <c r="B315" s="9" t="str">
        <f>'[1]TCE - ANEXO III - Preencher'!C324</f>
        <v>HOSPITAL NOSSA SENHORA DAS GRAÇAS - ANTIGO ALFA - CG Nº 024/2022</v>
      </c>
      <c r="C315" s="10"/>
      <c r="D315" s="11" t="str">
        <f>'[1]TCE - ANEXO III - Preencher'!E324</f>
        <v>EANE MARIA DE FREITAS PEDROSA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2235-05</v>
      </c>
      <c r="G315" s="13" t="str">
        <f>IF('[1]TCE - ANEXO III - Preencher'!H324="","",'[1]TCE - ANEXO III - Preencher'!H324)</f>
        <v>10/2024</v>
      </c>
      <c r="H315" s="14">
        <f>'[1]TCE - ANEXO III - Preencher'!I324</f>
        <v>0</v>
      </c>
      <c r="I315" s="14">
        <f>'[1]TCE - ANEXO III - Preencher'!J324</f>
        <v>468.44240000000002</v>
      </c>
      <c r="J315" s="14">
        <f>'[1]TCE - ANEXO III - Preencher'!K324</f>
        <v>0</v>
      </c>
      <c r="K315" s="15">
        <f>'[1]TCE - ANEXO III - Preencher'!L324</f>
        <v>198.72804968944101</v>
      </c>
      <c r="L315" s="15">
        <f>'[1]TCE - ANEXO III - Preencher'!M324</f>
        <v>3.33</v>
      </c>
      <c r="M315" s="15">
        <f t="shared" si="25"/>
        <v>195.398049689441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102.01320526900726</v>
      </c>
      <c r="R315" s="15">
        <f>'[1]TCE - ANEXO III - Preencher'!S324</f>
        <v>98.4</v>
      </c>
      <c r="S315" s="16">
        <f t="shared" si="27"/>
        <v>3.6132052690072527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667.45365495844828</v>
      </c>
    </row>
    <row r="316" spans="1:28" x14ac:dyDescent="0.2">
      <c r="A316" s="8">
        <f>IFERROR(VLOOKUP(B316,'[1]DADOS (OCULTAR)'!$Q$3:$S$136,3,0),"")</f>
        <v>9039744002308</v>
      </c>
      <c r="B316" s="9" t="str">
        <f>'[1]TCE - ANEXO III - Preencher'!C325</f>
        <v>HOSPITAL NOSSA SENHORA DAS GRAÇAS - ANTIGO ALFA - CG Nº 024/2022</v>
      </c>
      <c r="C316" s="10"/>
      <c r="D316" s="11" t="str">
        <f>'[1]TCE - ANEXO III - Preencher'!E325</f>
        <v>EDECARLOS DA SILVA NASCIMENTO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5151-10</v>
      </c>
      <c r="G316" s="13" t="str">
        <f>IF('[1]TCE - ANEXO III - Preencher'!H325="","",'[1]TCE - ANEXO III - Preencher'!H325)</f>
        <v>10/2024</v>
      </c>
      <c r="H316" s="14">
        <f>'[1]TCE - ANEXO III - Preencher'!I325</f>
        <v>0</v>
      </c>
      <c r="I316" s="14">
        <f>'[1]TCE - ANEXO III - Preencher'!J325</f>
        <v>155.34719999999999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270.11792192412236</v>
      </c>
      <c r="R316" s="15">
        <f>'[1]TCE - ANEXO III - Preencher'!S325</f>
        <v>86.61</v>
      </c>
      <c r="S316" s="16">
        <f t="shared" si="27"/>
        <v>183.50792192412234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338.85512192412233</v>
      </c>
    </row>
    <row r="317" spans="1:28" x14ac:dyDescent="0.2">
      <c r="A317" s="8">
        <f>IFERROR(VLOOKUP(B317,'[1]DADOS (OCULTAR)'!$Q$3:$S$136,3,0),"")</f>
        <v>9039744002308</v>
      </c>
      <c r="B317" s="9" t="str">
        <f>'[1]TCE - ANEXO III - Preencher'!C326</f>
        <v>HOSPITAL NOSSA SENHORA DAS GRAÇAS - ANTIGO ALFA - CG Nº 024/2022</v>
      </c>
      <c r="C317" s="10"/>
      <c r="D317" s="11" t="str">
        <f>'[1]TCE - ANEXO III - Preencher'!E326</f>
        <v>EDIELSON DE OLIVEIRA FRAGA FILHO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2236-05</v>
      </c>
      <c r="G317" s="13" t="str">
        <f>IF('[1]TCE - ANEXO III - Preencher'!H326="","",'[1]TCE - ANEXO III - Preencher'!H326)</f>
        <v>10/2024</v>
      </c>
      <c r="H317" s="14">
        <f>'[1]TCE - ANEXO III - Preencher'!I326</f>
        <v>0</v>
      </c>
      <c r="I317" s="14">
        <f>'[1]TCE - ANEXO III - Preencher'!J326</f>
        <v>223.8152</v>
      </c>
      <c r="J317" s="14">
        <f>'[1]TCE - ANEXO III - Preencher'!K326</f>
        <v>0</v>
      </c>
      <c r="K317" s="15">
        <f>'[1]TCE - ANEXO III - Preencher'!L326</f>
        <v>198.72804968944101</v>
      </c>
      <c r="L317" s="15">
        <f>'[1]TCE - ANEXO III - Preencher'!M326</f>
        <v>2.4900000000000002</v>
      </c>
      <c r="M317" s="15">
        <f t="shared" si="25"/>
        <v>196.238049689441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420.05324968944103</v>
      </c>
    </row>
    <row r="318" spans="1:28" x14ac:dyDescent="0.2">
      <c r="A318" s="8">
        <f>IFERROR(VLOOKUP(B318,'[1]DADOS (OCULTAR)'!$Q$3:$S$136,3,0),"")</f>
        <v>9039744002308</v>
      </c>
      <c r="B318" s="9" t="str">
        <f>'[1]TCE - ANEXO III - Preencher'!C327</f>
        <v>HOSPITAL NOSSA SENHORA DAS GRAÇAS - ANTIGO ALFA - CG Nº 024/2022</v>
      </c>
      <c r="C318" s="10"/>
      <c r="D318" s="11" t="str">
        <f>'[1]TCE - ANEXO III - Preencher'!E327</f>
        <v>EDILAINE SOUZA DA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10/2024</v>
      </c>
      <c r="H318" s="14">
        <f>'[1]TCE - ANEXO III - Preencher'!I327</f>
        <v>0</v>
      </c>
      <c r="I318" s="14">
        <f>'[1]TCE - ANEXO III - Preencher'!J327</f>
        <v>295.34960000000001</v>
      </c>
      <c r="J318" s="14">
        <f>'[1]TCE - ANEXO III - Preencher'!K327</f>
        <v>0</v>
      </c>
      <c r="K318" s="15">
        <f>'[1]TCE - ANEXO III - Preencher'!L327</f>
        <v>198.72804968944101</v>
      </c>
      <c r="L318" s="15">
        <f>'[1]TCE - ANEXO III - Preencher'!M327</f>
        <v>28.24</v>
      </c>
      <c r="M318" s="15">
        <f t="shared" si="25"/>
        <v>170.488049689441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127.22891276727451</v>
      </c>
      <c r="R318" s="15">
        <f>'[1]TCE - ANEXO III - Preencher'!S327</f>
        <v>80.2</v>
      </c>
      <c r="S318" s="16">
        <f t="shared" si="27"/>
        <v>47.028912767274505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512.86656245671554</v>
      </c>
    </row>
    <row r="319" spans="1:28" x14ac:dyDescent="0.2">
      <c r="A319" s="8">
        <f>IFERROR(VLOOKUP(B319,'[1]DADOS (OCULTAR)'!$Q$3:$S$136,3,0),"")</f>
        <v>9039744002308</v>
      </c>
      <c r="B319" s="9" t="str">
        <f>'[1]TCE - ANEXO III - Preencher'!C328</f>
        <v>HOSPITAL NOSSA SENHORA DAS GRAÇAS - ANTIGO ALFA - CG Nº 024/2022</v>
      </c>
      <c r="C319" s="10"/>
      <c r="D319" s="11" t="str">
        <f>'[1]TCE - ANEXO III - Preencher'!E328</f>
        <v>EDILANE DUARTE DE AQUINO ALVES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10/2024</v>
      </c>
      <c r="H319" s="14">
        <f>'[1]TCE - ANEXO III - Preencher'!I328</f>
        <v>0</v>
      </c>
      <c r="I319" s="14">
        <f>'[1]TCE - ANEXO III - Preencher'!J328</f>
        <v>292.51920000000001</v>
      </c>
      <c r="J319" s="14">
        <f>'[1]TCE - ANEXO III - Preencher'!K328</f>
        <v>0</v>
      </c>
      <c r="K319" s="15">
        <f>'[1]TCE - ANEXO III - Preencher'!L328</f>
        <v>198.72804968944101</v>
      </c>
      <c r="L319" s="15">
        <f>'[1]TCE - ANEXO III - Preencher'!M328</f>
        <v>28.24</v>
      </c>
      <c r="M319" s="15">
        <f t="shared" si="25"/>
        <v>170.488049689441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135.63414860003027</v>
      </c>
      <c r="R319" s="15">
        <f>'[1]TCE - ANEXO III - Preencher'!S328</f>
        <v>80.2</v>
      </c>
      <c r="S319" s="16">
        <f t="shared" si="27"/>
        <v>55.434148600030269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518.44139828947129</v>
      </c>
    </row>
    <row r="320" spans="1:28" x14ac:dyDescent="0.2">
      <c r="A320" s="8">
        <f>IFERROR(VLOOKUP(B320,'[1]DADOS (OCULTAR)'!$Q$3:$S$136,3,0),"")</f>
        <v>9039744002308</v>
      </c>
      <c r="B320" s="9" t="str">
        <f>'[1]TCE - ANEXO III - Preencher'!C329</f>
        <v>HOSPITAL NOSSA SENHORA DAS GRAÇAS - ANTIGO ALFA - CG Nº 024/2022</v>
      </c>
      <c r="C320" s="10"/>
      <c r="D320" s="11" t="str">
        <f>'[1]TCE - ANEXO III - Preencher'!E329</f>
        <v>EDILHANE MARIA DA SILVA PEREIRA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5152-05</v>
      </c>
      <c r="G320" s="13" t="str">
        <f>IF('[1]TCE - ANEXO III - Preencher'!H329="","",'[1]TCE - ANEXO III - Preencher'!H329)</f>
        <v>10/2024</v>
      </c>
      <c r="H320" s="14">
        <f>'[1]TCE - ANEXO III - Preencher'!I329</f>
        <v>0</v>
      </c>
      <c r="I320" s="14">
        <f>'[1]TCE - ANEXO III - Preencher'!J329</f>
        <v>156.84800000000001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156.84800000000001</v>
      </c>
    </row>
    <row r="321" spans="1:28" x14ac:dyDescent="0.2">
      <c r="A321" s="8">
        <f>IFERROR(VLOOKUP(B321,'[1]DADOS (OCULTAR)'!$Q$3:$S$136,3,0),"")</f>
        <v>9039744002308</v>
      </c>
      <c r="B321" s="9" t="str">
        <f>'[1]TCE - ANEXO III - Preencher'!C330</f>
        <v>HOSPITAL NOSSA SENHORA DAS GRAÇAS - ANTIGO ALFA - CG Nº 024/2022</v>
      </c>
      <c r="C321" s="10"/>
      <c r="D321" s="11" t="str">
        <f>'[1]TCE - ANEXO III - Preencher'!E330</f>
        <v>EDILSON GOMES DA CRUZ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10/2024</v>
      </c>
      <c r="H321" s="14">
        <f>'[1]TCE - ANEXO III - Preencher'!I330</f>
        <v>0</v>
      </c>
      <c r="I321" s="14">
        <f>'[1]TCE - ANEXO III - Preencher'!J330</f>
        <v>308.90640000000002</v>
      </c>
      <c r="J321" s="14">
        <f>'[1]TCE - ANEXO III - Preencher'!K330</f>
        <v>0</v>
      </c>
      <c r="K321" s="15">
        <f>'[1]TCE - ANEXO III - Preencher'!L330</f>
        <v>198.72804968944101</v>
      </c>
      <c r="L321" s="15">
        <f>'[1]TCE - ANEXO III - Preencher'!M330</f>
        <v>28.24</v>
      </c>
      <c r="M321" s="15">
        <f t="shared" si="25"/>
        <v>170.488049689441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479.39444968944099</v>
      </c>
    </row>
    <row r="322" spans="1:28" x14ac:dyDescent="0.2">
      <c r="A322" s="8">
        <f>IFERROR(VLOOKUP(B322,'[1]DADOS (OCULTAR)'!$Q$3:$S$136,3,0),"")</f>
        <v>9039744002308</v>
      </c>
      <c r="B322" s="9" t="str">
        <f>'[1]TCE - ANEXO III - Preencher'!C331</f>
        <v>HOSPITAL NOSSA SENHORA DAS GRAÇAS - ANTIGO ALFA - CG Nº 024/2022</v>
      </c>
      <c r="C322" s="10"/>
      <c r="D322" s="11" t="str">
        <f>'[1]TCE - ANEXO III - Preencher'!E331</f>
        <v>EDIMO FERREIRA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3241-15</v>
      </c>
      <c r="G322" s="13" t="str">
        <f>IF('[1]TCE - ANEXO III - Preencher'!H331="","",'[1]TCE - ANEXO III - Preencher'!H331)</f>
        <v>10/2024</v>
      </c>
      <c r="H322" s="14">
        <f>'[1]TCE - ANEXO III - Preencher'!I331</f>
        <v>0</v>
      </c>
      <c r="I322" s="14">
        <f>'[1]TCE - ANEXO III - Preencher'!J331</f>
        <v>292.29840000000002</v>
      </c>
      <c r="J322" s="14">
        <f>'[1]TCE - ANEXO III - Preencher'!K331</f>
        <v>0</v>
      </c>
      <c r="K322" s="15">
        <f>'[1]TCE - ANEXO III - Preencher'!L331</f>
        <v>198.72804968944101</v>
      </c>
      <c r="L322" s="15">
        <f>'[1]TCE - ANEXO III - Preencher'!M331</f>
        <v>9.64</v>
      </c>
      <c r="M322" s="15">
        <f t="shared" si="25"/>
        <v>189.08804968944099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481.38644968944101</v>
      </c>
    </row>
    <row r="323" spans="1:28" x14ac:dyDescent="0.2">
      <c r="A323" s="8">
        <f>IFERROR(VLOOKUP(B323,'[1]DADOS (OCULTAR)'!$Q$3:$S$136,3,0),"")</f>
        <v>9039744002308</v>
      </c>
      <c r="B323" s="9" t="str">
        <f>'[1]TCE - ANEXO III - Preencher'!C332</f>
        <v>HOSPITAL NOSSA SENHORA DAS GRAÇAS - ANTIGO ALFA - CG Nº 024/2022</v>
      </c>
      <c r="C323" s="10"/>
      <c r="D323" s="11" t="str">
        <f>'[1]TCE - ANEXO III - Preencher'!E332</f>
        <v>EDINALVA COSME DA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10/2024</v>
      </c>
      <c r="H323" s="14">
        <f>'[1]TCE - ANEXO III - Preencher'!I332</f>
        <v>0</v>
      </c>
      <c r="I323" s="14">
        <f>'[1]TCE - ANEXO III - Preencher'!J332</f>
        <v>414.50319999999999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414.50319999999999</v>
      </c>
    </row>
    <row r="324" spans="1:28" x14ac:dyDescent="0.2">
      <c r="A324" s="8">
        <f>IFERROR(VLOOKUP(B324,'[1]DADOS (OCULTAR)'!$Q$3:$S$136,3,0),"")</f>
        <v>9039744002308</v>
      </c>
      <c r="B324" s="9" t="str">
        <f>'[1]TCE - ANEXO III - Preencher'!C333</f>
        <v>HOSPITAL NOSSA SENHORA DAS GRAÇAS - ANTIGO ALFA - CG Nº 024/2022</v>
      </c>
      <c r="C324" s="10"/>
      <c r="D324" s="11" t="str">
        <f>'[1]TCE - ANEXO III - Preencher'!E333</f>
        <v>EDINALVA MARIA DOS SANTOS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5211-30</v>
      </c>
      <c r="G324" s="13" t="str">
        <f>IF('[1]TCE - ANEXO III - Preencher'!H333="","",'[1]TCE - ANEXO III - Preencher'!H333)</f>
        <v>10/2024</v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276.26</v>
      </c>
      <c r="K324" s="15">
        <f>'[1]TCE - ANEXO III - Preencher'!L333</f>
        <v>198.72804968944101</v>
      </c>
      <c r="L324" s="15">
        <f>'[1]TCE - ANEXO III - Preencher'!M333</f>
        <v>31.14</v>
      </c>
      <c r="M324" s="15">
        <f t="shared" ref="M324:M387" si="31">K324-L324</f>
        <v>167.58804968944099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135.63414860003027</v>
      </c>
      <c r="R324" s="15">
        <f>'[1]TCE - ANEXO III - Preencher'!S333</f>
        <v>0</v>
      </c>
      <c r="S324" s="16">
        <f t="shared" ref="S324:S387" si="33">Q324-R324</f>
        <v>135.63414860003027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579.48219828947128</v>
      </c>
    </row>
    <row r="325" spans="1:28" x14ac:dyDescent="0.2">
      <c r="A325" s="8">
        <f>IFERROR(VLOOKUP(B325,'[1]DADOS (OCULTAR)'!$Q$3:$S$136,3,0),"")</f>
        <v>9039744002308</v>
      </c>
      <c r="B325" s="9" t="str">
        <f>'[1]TCE - ANEXO III - Preencher'!C334</f>
        <v>HOSPITAL NOSSA SENHORA DAS GRAÇAS - ANTIGO ALFA - CG Nº 024/2022</v>
      </c>
      <c r="C325" s="10"/>
      <c r="D325" s="11" t="str">
        <f>'[1]TCE - ANEXO III - Preencher'!E334</f>
        <v>EDIONE MARIA DE SANTANA ALVES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 t="str">
        <f>IF('[1]TCE - ANEXO III - Preencher'!H334="","",'[1]TCE - ANEXO III - Preencher'!H334)</f>
        <v>10/2024</v>
      </c>
      <c r="H325" s="14">
        <f>'[1]TCE - ANEXO III - Preencher'!I334</f>
        <v>0</v>
      </c>
      <c r="I325" s="14">
        <f>'[1]TCE - ANEXO III - Preencher'!J334</f>
        <v>328.05680000000001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328.05680000000001</v>
      </c>
    </row>
    <row r="326" spans="1:28" x14ac:dyDescent="0.2">
      <c r="A326" s="8">
        <f>IFERROR(VLOOKUP(B326,'[1]DADOS (OCULTAR)'!$Q$3:$S$136,3,0),"")</f>
        <v>9039744002308</v>
      </c>
      <c r="B326" s="9" t="str">
        <f>'[1]TCE - ANEXO III - Preencher'!C335</f>
        <v>HOSPITAL NOSSA SENHORA DAS GRAÇAS - ANTIGO ALFA - CG Nº 024/2022</v>
      </c>
      <c r="C326" s="10"/>
      <c r="D326" s="11" t="str">
        <f>'[1]TCE - ANEXO III - Preencher'!E335</f>
        <v>EDIVANIA PEREIRA DOS SANTOS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5143-20</v>
      </c>
      <c r="G326" s="13" t="str">
        <f>IF('[1]TCE - ANEXO III - Preencher'!H335="","",'[1]TCE - ANEXO III - Preencher'!H335)</f>
        <v>10/2024</v>
      </c>
      <c r="H326" s="14">
        <f>'[1]TCE - ANEXO III - Preencher'!I335</f>
        <v>0</v>
      </c>
      <c r="I326" s="14">
        <f>'[1]TCE - ANEXO III - Preencher'!J335</f>
        <v>32.217599999999997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32.217599999999997</v>
      </c>
    </row>
    <row r="327" spans="1:28" x14ac:dyDescent="0.2">
      <c r="A327" s="8">
        <f>IFERROR(VLOOKUP(B327,'[1]DADOS (OCULTAR)'!$Q$3:$S$136,3,0),"")</f>
        <v>9039744002308</v>
      </c>
      <c r="B327" s="9" t="str">
        <f>'[1]TCE - ANEXO III - Preencher'!C336</f>
        <v>HOSPITAL NOSSA SENHORA DAS GRAÇAS - ANTIGO ALFA - CG Nº 024/2022</v>
      </c>
      <c r="C327" s="10"/>
      <c r="D327" s="11" t="str">
        <f>'[1]TCE - ANEXO III - Preencher'!E336</f>
        <v>EDMILSON CORREIA LIMA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5174-10</v>
      </c>
      <c r="G327" s="13" t="str">
        <f>IF('[1]TCE - ANEXO III - Preencher'!H336="","",'[1]TCE - ANEXO III - Preencher'!H336)</f>
        <v>10/2024</v>
      </c>
      <c r="H327" s="14">
        <f>'[1]TCE - ANEXO III - Preencher'!I336</f>
        <v>0</v>
      </c>
      <c r="I327" s="14">
        <f>'[1]TCE - ANEXO III - Preencher'!J336</f>
        <v>132.27760000000001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135.63414860003027</v>
      </c>
      <c r="R327" s="15">
        <f>'[1]TCE - ANEXO III - Preencher'!S336</f>
        <v>86.61</v>
      </c>
      <c r="S327" s="16">
        <f t="shared" si="33"/>
        <v>49.024148600030273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181.30174860003029</v>
      </c>
    </row>
    <row r="328" spans="1:28" x14ac:dyDescent="0.2">
      <c r="A328" s="8">
        <f>IFERROR(VLOOKUP(B328,'[1]DADOS (OCULTAR)'!$Q$3:$S$136,3,0),"")</f>
        <v>9039744002308</v>
      </c>
      <c r="B328" s="9" t="str">
        <f>'[1]TCE - ANEXO III - Preencher'!C337</f>
        <v>HOSPITAL NOSSA SENHORA DAS GRAÇAS - ANTIGO ALFA - CG Nº 024/2022</v>
      </c>
      <c r="C328" s="10"/>
      <c r="D328" s="11" t="str">
        <f>'[1]TCE - ANEXO III - Preencher'!E337</f>
        <v>EDMILSON JOSE DE SANTANA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5143-20</v>
      </c>
      <c r="G328" s="13" t="str">
        <f>IF('[1]TCE - ANEXO III - Preencher'!H337="","",'[1]TCE - ANEXO III - Preencher'!H337)</f>
        <v>10/2024</v>
      </c>
      <c r="H328" s="14">
        <f>'[1]TCE - ANEXO III - Preencher'!I337</f>
        <v>0</v>
      </c>
      <c r="I328" s="14">
        <f>'[1]TCE - ANEXO III - Preencher'!J337</f>
        <v>138.07679999999999</v>
      </c>
      <c r="J328" s="14">
        <f>'[1]TCE - ANEXO III - Preencher'!K337</f>
        <v>0</v>
      </c>
      <c r="K328" s="15">
        <f>'[1]TCE - ANEXO III - Preencher'!L337</f>
        <v>198.72804968944101</v>
      </c>
      <c r="L328" s="15">
        <f>'[1]TCE - ANEXO III - Preencher'!M337</f>
        <v>28.87</v>
      </c>
      <c r="M328" s="15">
        <f t="shared" si="31"/>
        <v>169.858049689441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135.63414860003027</v>
      </c>
      <c r="R328" s="15">
        <f>'[1]TCE - ANEXO III - Preencher'!S337</f>
        <v>86.61</v>
      </c>
      <c r="S328" s="16">
        <f t="shared" si="33"/>
        <v>49.024148600030273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356.95899828947125</v>
      </c>
    </row>
    <row r="329" spans="1:28" x14ac:dyDescent="0.2">
      <c r="A329" s="8">
        <f>IFERROR(VLOOKUP(B329,'[1]DADOS (OCULTAR)'!$Q$3:$S$136,3,0),"")</f>
        <v>9039744002308</v>
      </c>
      <c r="B329" s="9" t="str">
        <f>'[1]TCE - ANEXO III - Preencher'!C338</f>
        <v>HOSPITAL NOSSA SENHORA DAS GRAÇAS - ANTIGO ALFA - CG Nº 024/2022</v>
      </c>
      <c r="C329" s="10"/>
      <c r="D329" s="11" t="str">
        <f>'[1]TCE - ANEXO III - Preencher'!E338</f>
        <v>EDMIR JOSE FERREIRA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5174-10</v>
      </c>
      <c r="G329" s="13" t="str">
        <f>IF('[1]TCE - ANEXO III - Preencher'!H338="","",'[1]TCE - ANEXO III - Preencher'!H338)</f>
        <v>10/2024</v>
      </c>
      <c r="H329" s="14">
        <f>'[1]TCE - ANEXO III - Preencher'!I338</f>
        <v>0</v>
      </c>
      <c r="I329" s="14">
        <f>'[1]TCE - ANEXO III - Preencher'!J338</f>
        <v>107.7864</v>
      </c>
      <c r="J329" s="14">
        <f>'[1]TCE - ANEXO III - Preencher'!K338</f>
        <v>0</v>
      </c>
      <c r="K329" s="15">
        <f>'[1]TCE - ANEXO III - Preencher'!L338</f>
        <v>198.72804968944101</v>
      </c>
      <c r="L329" s="15">
        <f>'[1]TCE - ANEXO III - Preencher'!M338</f>
        <v>28.87</v>
      </c>
      <c r="M329" s="15">
        <f t="shared" si="31"/>
        <v>169.858049689441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277.64444968944099</v>
      </c>
    </row>
    <row r="330" spans="1:28" x14ac:dyDescent="0.2">
      <c r="A330" s="8">
        <f>IFERROR(VLOOKUP(B330,'[1]DADOS (OCULTAR)'!$Q$3:$S$136,3,0),"")</f>
        <v>9039744002308</v>
      </c>
      <c r="B330" s="9" t="str">
        <f>'[1]TCE - ANEXO III - Preencher'!C339</f>
        <v>HOSPITAL NOSSA SENHORA DAS GRAÇAS - ANTIGO ALFA - CG Nº 024/2022</v>
      </c>
      <c r="C330" s="10"/>
      <c r="D330" s="11" t="str">
        <f>'[1]TCE - ANEXO III - Preencher'!E339</f>
        <v>EDNA CLECIA SILVA DE SANTANA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10/2024</v>
      </c>
      <c r="H330" s="14">
        <f>'[1]TCE - ANEXO III - Preencher'!I339</f>
        <v>0</v>
      </c>
      <c r="I330" s="14">
        <f>'[1]TCE - ANEXO III - Preencher'!J339</f>
        <v>293.5856</v>
      </c>
      <c r="J330" s="14">
        <f>'[1]TCE - ANEXO III - Preencher'!K339</f>
        <v>0</v>
      </c>
      <c r="K330" s="15">
        <f>'[1]TCE - ANEXO III - Preencher'!L339</f>
        <v>198.72804968944101</v>
      </c>
      <c r="L330" s="15">
        <f>'[1]TCE - ANEXO III - Preencher'!M339</f>
        <v>28.24</v>
      </c>
      <c r="M330" s="15">
        <f t="shared" si="31"/>
        <v>170.488049689441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127.22891276727451</v>
      </c>
      <c r="R330" s="15">
        <f>'[1]TCE - ANEXO III - Preencher'!S339</f>
        <v>84.72</v>
      </c>
      <c r="S330" s="16">
        <f t="shared" si="33"/>
        <v>42.508912767274509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506.58256245671555</v>
      </c>
    </row>
    <row r="331" spans="1:28" x14ac:dyDescent="0.2">
      <c r="A331" s="8">
        <f>IFERROR(VLOOKUP(B331,'[1]DADOS (OCULTAR)'!$Q$3:$S$136,3,0),"")</f>
        <v>9039744002308</v>
      </c>
      <c r="B331" s="9" t="str">
        <f>'[1]TCE - ANEXO III - Preencher'!C340</f>
        <v>HOSPITAL NOSSA SENHORA DAS GRAÇAS - ANTIGO ALFA - CG Nº 024/2022</v>
      </c>
      <c r="C331" s="10"/>
      <c r="D331" s="11" t="str">
        <f>'[1]TCE - ANEXO III - Preencher'!E340</f>
        <v>EDNA MARIA DE BARROS MELO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 t="str">
        <f>IF('[1]TCE - ANEXO III - Preencher'!H340="","",'[1]TCE - ANEXO III - Preencher'!H340)</f>
        <v>10/2024</v>
      </c>
      <c r="H331" s="14">
        <f>'[1]TCE - ANEXO III - Preencher'!I340</f>
        <v>0</v>
      </c>
      <c r="I331" s="14">
        <f>'[1]TCE - ANEXO III - Preencher'!J340</f>
        <v>289.42320000000001</v>
      </c>
      <c r="J331" s="14">
        <f>'[1]TCE - ANEXO III - Preencher'!K340</f>
        <v>0</v>
      </c>
      <c r="K331" s="15">
        <f>'[1]TCE - ANEXO III - Preencher'!L340</f>
        <v>198.72804968944101</v>
      </c>
      <c r="L331" s="15">
        <f>'[1]TCE - ANEXO III - Preencher'!M340</f>
        <v>28.24</v>
      </c>
      <c r="M331" s="15">
        <f t="shared" si="31"/>
        <v>170.488049689441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459.91124968944098</v>
      </c>
    </row>
    <row r="332" spans="1:28" x14ac:dyDescent="0.2">
      <c r="A332" s="8">
        <f>IFERROR(VLOOKUP(B332,'[1]DADOS (OCULTAR)'!$Q$3:$S$136,3,0),"")</f>
        <v>9039744002308</v>
      </c>
      <c r="B332" s="9" t="str">
        <f>'[1]TCE - ANEXO III - Preencher'!C341</f>
        <v>HOSPITAL NOSSA SENHORA DAS GRAÇAS - ANTIGO ALFA - CG Nº 024/2022</v>
      </c>
      <c r="C332" s="10"/>
      <c r="D332" s="11" t="str">
        <f>'[1]TCE - ANEXO III - Preencher'!E341</f>
        <v>EDNA VIRGINIA PINHEIRO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5143-20</v>
      </c>
      <c r="G332" s="13" t="str">
        <f>IF('[1]TCE - ANEXO III - Preencher'!H341="","",'[1]TCE - ANEXO III - Preencher'!H341)</f>
        <v>10/2024</v>
      </c>
      <c r="H332" s="14">
        <f>'[1]TCE - ANEXO III - Preencher'!I341</f>
        <v>0</v>
      </c>
      <c r="I332" s="14">
        <f>'[1]TCE - ANEXO III - Preencher'!J341</f>
        <v>138.07679999999999</v>
      </c>
      <c r="J332" s="14">
        <f>'[1]TCE - ANEXO III - Preencher'!K341</f>
        <v>0</v>
      </c>
      <c r="K332" s="15">
        <f>'[1]TCE - ANEXO III - Preencher'!L341</f>
        <v>198.72804968944101</v>
      </c>
      <c r="L332" s="15">
        <f>'[1]TCE - ANEXO III - Preencher'!M341</f>
        <v>28.87</v>
      </c>
      <c r="M332" s="15">
        <f t="shared" si="31"/>
        <v>169.858049689441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135.63414860003027</v>
      </c>
      <c r="R332" s="15">
        <f>'[1]TCE - ANEXO III - Preencher'!S341</f>
        <v>86.61</v>
      </c>
      <c r="S332" s="16">
        <f t="shared" si="33"/>
        <v>49.024148600030273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356.95899828947125</v>
      </c>
    </row>
    <row r="333" spans="1:28" x14ac:dyDescent="0.2">
      <c r="A333" s="8">
        <f>IFERROR(VLOOKUP(B333,'[1]DADOS (OCULTAR)'!$Q$3:$S$136,3,0),"")</f>
        <v>9039744002308</v>
      </c>
      <c r="B333" s="9" t="str">
        <f>'[1]TCE - ANEXO III - Preencher'!C342</f>
        <v>HOSPITAL NOSSA SENHORA DAS GRAÇAS - ANTIGO ALFA - CG Nº 024/2022</v>
      </c>
      <c r="C333" s="10"/>
      <c r="D333" s="11" t="str">
        <f>'[1]TCE - ANEXO III - Preencher'!E342</f>
        <v>EDNALDO LUCENA DO NASCIMENTO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7823-05</v>
      </c>
      <c r="G333" s="13" t="str">
        <f>IF('[1]TCE - ANEXO III - Preencher'!H342="","",'[1]TCE - ANEXO III - Preencher'!H342)</f>
        <v>10/2024</v>
      </c>
      <c r="H333" s="14">
        <f>'[1]TCE - ANEXO III - Preencher'!I342</f>
        <v>0</v>
      </c>
      <c r="I333" s="14">
        <f>'[1]TCE - ANEXO III - Preencher'!J342</f>
        <v>157.1808</v>
      </c>
      <c r="J333" s="14">
        <f>'[1]TCE - ANEXO III - Preencher'!K342</f>
        <v>0</v>
      </c>
      <c r="K333" s="15">
        <f>'[1]TCE - ANEXO III - Preencher'!L342</f>
        <v>198.72804968944101</v>
      </c>
      <c r="L333" s="15">
        <f>'[1]TCE - ANEXO III - Preencher'!M342</f>
        <v>33.26</v>
      </c>
      <c r="M333" s="15">
        <f t="shared" si="31"/>
        <v>165.46804968944102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322.64884968944102</v>
      </c>
    </row>
    <row r="334" spans="1:28" x14ac:dyDescent="0.2">
      <c r="A334" s="8">
        <f>IFERROR(VLOOKUP(B334,'[1]DADOS (OCULTAR)'!$Q$3:$S$136,3,0),"")</f>
        <v>9039744002308</v>
      </c>
      <c r="B334" s="9" t="str">
        <f>'[1]TCE - ANEXO III - Preencher'!C343</f>
        <v>HOSPITAL NOSSA SENHORA DAS GRAÇAS - ANTIGO ALFA - CG Nº 024/2022</v>
      </c>
      <c r="C334" s="10"/>
      <c r="D334" s="11" t="str">
        <f>'[1]TCE - ANEXO III - Preencher'!E343</f>
        <v>EDNEUSA ALVES DE SIQUEIRA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2235-05</v>
      </c>
      <c r="G334" s="13" t="str">
        <f>IF('[1]TCE - ANEXO III - Preencher'!H343="","",'[1]TCE - ANEXO III - Preencher'!H343)</f>
        <v>10/2024</v>
      </c>
      <c r="H334" s="14">
        <f>'[1]TCE - ANEXO III - Preencher'!I343</f>
        <v>0</v>
      </c>
      <c r="I334" s="14">
        <f>'[1]TCE - ANEXO III - Preencher'!J343</f>
        <v>513.33440000000007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513.33440000000007</v>
      </c>
    </row>
    <row r="335" spans="1:28" x14ac:dyDescent="0.2">
      <c r="A335" s="8">
        <f>IFERROR(VLOOKUP(B335,'[1]DADOS (OCULTAR)'!$Q$3:$S$136,3,0),"")</f>
        <v>9039744002308</v>
      </c>
      <c r="B335" s="9" t="str">
        <f>'[1]TCE - ANEXO III - Preencher'!C344</f>
        <v>HOSPITAL NOSSA SENHORA DAS GRAÇAS - ANTIGO ALFA - CG Nº 024/2022</v>
      </c>
      <c r="C335" s="10"/>
      <c r="D335" s="11" t="str">
        <f>'[1]TCE - ANEXO III - Preencher'!E344</f>
        <v>EDUARDA DE BARROS LIMA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10/2024</v>
      </c>
      <c r="H335" s="14">
        <f>'[1]TCE - ANEXO III - Preencher'!I344</f>
        <v>0</v>
      </c>
      <c r="I335" s="14">
        <f>'[1]TCE - ANEXO III - Preencher'!J344</f>
        <v>288.54320000000001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288.54320000000001</v>
      </c>
    </row>
    <row r="336" spans="1:28" x14ac:dyDescent="0.2">
      <c r="A336" s="8">
        <f>IFERROR(VLOOKUP(B336,'[1]DADOS (OCULTAR)'!$Q$3:$S$136,3,0),"")</f>
        <v>9039744002308</v>
      </c>
      <c r="B336" s="9" t="str">
        <f>'[1]TCE - ANEXO III - Preencher'!C345</f>
        <v>HOSPITAL NOSSA SENHORA DAS GRAÇAS - ANTIGO ALFA - CG Nº 024/2022</v>
      </c>
      <c r="C336" s="10"/>
      <c r="D336" s="11" t="str">
        <f>'[1]TCE - ANEXO III - Preencher'!E345</f>
        <v>EDUARDA DO NASCIMENTO ALVES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10/2024</v>
      </c>
      <c r="H336" s="14">
        <f>'[1]TCE - ANEXO III - Preencher'!I345</f>
        <v>0</v>
      </c>
      <c r="I336" s="14">
        <f>'[1]TCE - ANEXO III - Preencher'!J345</f>
        <v>301.67919999999998</v>
      </c>
      <c r="J336" s="14">
        <f>'[1]TCE - ANEXO III - Preencher'!K345</f>
        <v>0</v>
      </c>
      <c r="K336" s="15">
        <f>'[1]TCE - ANEXO III - Preencher'!L345</f>
        <v>198.72804968944101</v>
      </c>
      <c r="L336" s="15">
        <f>'[1]TCE - ANEXO III - Preencher'!M345</f>
        <v>28.24</v>
      </c>
      <c r="M336" s="15">
        <f t="shared" si="31"/>
        <v>170.488049689441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253.30745025861083</v>
      </c>
      <c r="R336" s="15">
        <f>'[1]TCE - ANEXO III - Preencher'!S345</f>
        <v>79.209999999999994</v>
      </c>
      <c r="S336" s="16">
        <f t="shared" si="33"/>
        <v>174.09745025861082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646.26469994805177</v>
      </c>
    </row>
    <row r="337" spans="1:28" x14ac:dyDescent="0.2">
      <c r="A337" s="8">
        <f>IFERROR(VLOOKUP(B337,'[1]DADOS (OCULTAR)'!$Q$3:$S$136,3,0),"")</f>
        <v>9039744002308</v>
      </c>
      <c r="B337" s="9" t="str">
        <f>'[1]TCE - ANEXO III - Preencher'!C346</f>
        <v>HOSPITAL NOSSA SENHORA DAS GRAÇAS - ANTIGO ALFA - CG Nº 024/2022</v>
      </c>
      <c r="C337" s="10"/>
      <c r="D337" s="11" t="str">
        <f>'[1]TCE - ANEXO III - Preencher'!E346</f>
        <v>EDUARDA LUIZA DA SILVA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2236-05</v>
      </c>
      <c r="G337" s="13" t="str">
        <f>IF('[1]TCE - ANEXO III - Preencher'!H346="","",'[1]TCE - ANEXO III - Preencher'!H346)</f>
        <v>10/2024</v>
      </c>
      <c r="H337" s="14">
        <f>'[1]TCE - ANEXO III - Preencher'!I346</f>
        <v>0</v>
      </c>
      <c r="I337" s="14">
        <f>'[1]TCE - ANEXO III - Preencher'!J346</f>
        <v>190.8648</v>
      </c>
      <c r="J337" s="14">
        <f>'[1]TCE - ANEXO III - Preencher'!K346</f>
        <v>0</v>
      </c>
      <c r="K337" s="15">
        <f>'[1]TCE - ANEXO III - Preencher'!L346</f>
        <v>198.72804968944101</v>
      </c>
      <c r="L337" s="15">
        <f>'[1]TCE - ANEXO III - Preencher'!M346</f>
        <v>2.4900000000000002</v>
      </c>
      <c r="M337" s="15">
        <f t="shared" si="31"/>
        <v>196.238049689441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93.607969436251494</v>
      </c>
      <c r="R337" s="15">
        <f>'[1]TCE - ANEXO III - Preencher'!S346</f>
        <v>85.97</v>
      </c>
      <c r="S337" s="16">
        <f t="shared" si="33"/>
        <v>7.6379694362514954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394.7408191256925</v>
      </c>
    </row>
    <row r="338" spans="1:28" x14ac:dyDescent="0.2">
      <c r="A338" s="8">
        <f>IFERROR(VLOOKUP(B338,'[1]DADOS (OCULTAR)'!$Q$3:$S$136,3,0),"")</f>
        <v>9039744002308</v>
      </c>
      <c r="B338" s="9" t="str">
        <f>'[1]TCE - ANEXO III - Preencher'!C347</f>
        <v>HOSPITAL NOSSA SENHORA DAS GRAÇAS - ANTIGO ALFA - CG Nº 024/2022</v>
      </c>
      <c r="C338" s="10"/>
      <c r="D338" s="11" t="str">
        <f>'[1]TCE - ANEXO III - Preencher'!E347</f>
        <v>EDUARDA MARIA FREITAS DA PAZ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10/2024</v>
      </c>
      <c r="H338" s="14">
        <f>'[1]TCE - ANEXO III - Preencher'!I347</f>
        <v>0</v>
      </c>
      <c r="I338" s="14">
        <f>'[1]TCE - ANEXO III - Preencher'!J347</f>
        <v>311.75360000000001</v>
      </c>
      <c r="J338" s="14">
        <f>'[1]TCE - ANEXO III - Preencher'!K347</f>
        <v>0</v>
      </c>
      <c r="K338" s="15">
        <f>'[1]TCE - ANEXO III - Preencher'!L347</f>
        <v>198.72804968944101</v>
      </c>
      <c r="L338" s="15">
        <f>'[1]TCE - ANEXO III - Preencher'!M347</f>
        <v>28.24</v>
      </c>
      <c r="M338" s="15">
        <f t="shared" si="31"/>
        <v>170.488049689441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482.24164968944103</v>
      </c>
    </row>
    <row r="339" spans="1:28" x14ac:dyDescent="0.2">
      <c r="A339" s="8">
        <f>IFERROR(VLOOKUP(B339,'[1]DADOS (OCULTAR)'!$Q$3:$S$136,3,0),"")</f>
        <v>9039744002308</v>
      </c>
      <c r="B339" s="9" t="str">
        <f>'[1]TCE - ANEXO III - Preencher'!C348</f>
        <v>HOSPITAL NOSSA SENHORA DAS GRAÇAS - ANTIGO ALFA - CG Nº 024/2022</v>
      </c>
      <c r="C339" s="10"/>
      <c r="D339" s="11" t="str">
        <f>'[1]TCE - ANEXO III - Preencher'!E348</f>
        <v>EDUARDO PADILHA BRONZEADO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2236-05</v>
      </c>
      <c r="G339" s="13" t="str">
        <f>IF('[1]TCE - ANEXO III - Preencher'!H348="","",'[1]TCE - ANEXO III - Preencher'!H348)</f>
        <v>10/2024</v>
      </c>
      <c r="H339" s="14">
        <f>'[1]TCE - ANEXO III - Preencher'!I348</f>
        <v>0</v>
      </c>
      <c r="I339" s="14">
        <f>'[1]TCE - ANEXO III - Preencher'!J348</f>
        <v>263.62639999999999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263.62639999999999</v>
      </c>
    </row>
    <row r="340" spans="1:28" x14ac:dyDescent="0.2">
      <c r="A340" s="8">
        <f>IFERROR(VLOOKUP(B340,'[1]DADOS (OCULTAR)'!$Q$3:$S$136,3,0),"")</f>
        <v>9039744002308</v>
      </c>
      <c r="B340" s="9" t="str">
        <f>'[1]TCE - ANEXO III - Preencher'!C349</f>
        <v>HOSPITAL NOSSA SENHORA DAS GRAÇAS - ANTIGO ALFA - CG Nº 024/2022</v>
      </c>
      <c r="C340" s="10"/>
      <c r="D340" s="11" t="str">
        <f>'[1]TCE - ANEXO III - Preencher'!E349</f>
        <v>EDVALDO PAES DE LIMA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 t="str">
        <f>IF('[1]TCE - ANEXO III - Preencher'!H349="","",'[1]TCE - ANEXO III - Preencher'!H349)</f>
        <v>10/2024</v>
      </c>
      <c r="H340" s="14">
        <f>'[1]TCE - ANEXO III - Preencher'!I349</f>
        <v>0</v>
      </c>
      <c r="I340" s="14">
        <f>'[1]TCE - ANEXO III - Preencher'!J349</f>
        <v>273.83999999999997</v>
      </c>
      <c r="J340" s="14">
        <f>'[1]TCE - ANEXO III - Preencher'!K349</f>
        <v>0</v>
      </c>
      <c r="K340" s="15">
        <f>'[1]TCE - ANEXO III - Preencher'!L349</f>
        <v>198.72804968944101</v>
      </c>
      <c r="L340" s="15">
        <f>'[1]TCE - ANEXO III - Preencher'!M349</f>
        <v>28.24</v>
      </c>
      <c r="M340" s="15">
        <f t="shared" si="31"/>
        <v>170.488049689441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444.32804968944095</v>
      </c>
    </row>
    <row r="341" spans="1:28" x14ac:dyDescent="0.2">
      <c r="A341" s="8">
        <f>IFERROR(VLOOKUP(B341,'[1]DADOS (OCULTAR)'!$Q$3:$S$136,3,0),"")</f>
        <v>9039744002308</v>
      </c>
      <c r="B341" s="9" t="str">
        <f>'[1]TCE - ANEXO III - Preencher'!C350</f>
        <v>HOSPITAL NOSSA SENHORA DAS GRAÇAS - ANTIGO ALFA - CG Nº 024/2022</v>
      </c>
      <c r="C341" s="10"/>
      <c r="D341" s="11" t="str">
        <f>'[1]TCE - ANEXO III - Preencher'!E350</f>
        <v>EDVANIA FELIX DE LIMA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 t="str">
        <f>IF('[1]TCE - ANEXO III - Preencher'!H350="","",'[1]TCE - ANEXO III - Preencher'!H350)</f>
        <v>10/2024</v>
      </c>
      <c r="H341" s="14">
        <f>'[1]TCE - ANEXO III - Preencher'!I350</f>
        <v>0</v>
      </c>
      <c r="I341" s="14">
        <f>'[1]TCE - ANEXO III - Preencher'!J350</f>
        <v>354.04</v>
      </c>
      <c r="J341" s="14">
        <f>'[1]TCE - ANEXO III - Preencher'!K350</f>
        <v>0</v>
      </c>
      <c r="K341" s="15">
        <f>'[1]TCE - ANEXO III - Preencher'!L350</f>
        <v>198.72804968944101</v>
      </c>
      <c r="L341" s="15">
        <f>'[1]TCE - ANEXO III - Preencher'!M350</f>
        <v>28.24</v>
      </c>
      <c r="M341" s="15">
        <f t="shared" si="31"/>
        <v>170.488049689441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253.30745025861083</v>
      </c>
      <c r="R341" s="15">
        <f>'[1]TCE - ANEXO III - Preencher'!S350</f>
        <v>0</v>
      </c>
      <c r="S341" s="16">
        <f t="shared" si="33"/>
        <v>253.30745025861083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777.83549994805185</v>
      </c>
    </row>
    <row r="342" spans="1:28" x14ac:dyDescent="0.2">
      <c r="A342" s="8">
        <f>IFERROR(VLOOKUP(B342,'[1]DADOS (OCULTAR)'!$Q$3:$S$136,3,0),"")</f>
        <v>9039744002308</v>
      </c>
      <c r="B342" s="9" t="str">
        <f>'[1]TCE - ANEXO III - Preencher'!C351</f>
        <v>HOSPITAL NOSSA SENHORA DAS GRAÇAS - ANTIGO ALFA - CG Nº 024/2022</v>
      </c>
      <c r="C342" s="10"/>
      <c r="D342" s="11" t="str">
        <f>'[1]TCE - ANEXO III - Preencher'!E351</f>
        <v>EDVANIA MARIA LEMOS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10/2024</v>
      </c>
      <c r="H342" s="14">
        <f>'[1]TCE - ANEXO III - Preencher'!I351</f>
        <v>0</v>
      </c>
      <c r="I342" s="14">
        <f>'[1]TCE - ANEXO III - Preencher'!J351</f>
        <v>295.23759999999999</v>
      </c>
      <c r="J342" s="14">
        <f>'[1]TCE - ANEXO III - Preencher'!K351</f>
        <v>0</v>
      </c>
      <c r="K342" s="15">
        <f>'[1]TCE - ANEXO III - Preencher'!L351</f>
        <v>198.72804968944101</v>
      </c>
      <c r="L342" s="15">
        <f>'[1]TCE - ANEXO III - Preencher'!M351</f>
        <v>28.24</v>
      </c>
      <c r="M342" s="15">
        <f t="shared" si="31"/>
        <v>170.488049689441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465.72564968944096</v>
      </c>
    </row>
    <row r="343" spans="1:28" x14ac:dyDescent="0.2">
      <c r="A343" s="8">
        <f>IFERROR(VLOOKUP(B343,'[1]DADOS (OCULTAR)'!$Q$3:$S$136,3,0),"")</f>
        <v>9039744002308</v>
      </c>
      <c r="B343" s="9" t="str">
        <f>'[1]TCE - ANEXO III - Preencher'!C352</f>
        <v>HOSPITAL NOSSA SENHORA DAS GRAÇAS - ANTIGO ALFA - CG Nº 024/2022</v>
      </c>
      <c r="C343" s="10"/>
      <c r="D343" s="11" t="str">
        <f>'[1]TCE - ANEXO III - Preencher'!E352</f>
        <v>EGIDIO JOSE SILVA DE LIMA</v>
      </c>
      <c r="E343" s="9" t="str">
        <f>IF('[1]TCE - ANEXO III - Preencher'!F352="4 - Assistência Odontológica","2 - Outros Profissionais da Saúde",'[1]TCE - ANEXO III - Preencher'!F352)</f>
        <v>1 - Médico</v>
      </c>
      <c r="F343" s="12" t="str">
        <f>'[1]TCE - ANEXO III - Preencher'!G352</f>
        <v>2251-51</v>
      </c>
      <c r="G343" s="13" t="str">
        <f>IF('[1]TCE - ANEXO III - Preencher'!H352="","",'[1]TCE - ANEXO III - Preencher'!H352)</f>
        <v>10/2024</v>
      </c>
      <c r="H343" s="14">
        <f>'[1]TCE - ANEXO III - Preencher'!I352</f>
        <v>0</v>
      </c>
      <c r="I343" s="14">
        <f>'[1]TCE - ANEXO III - Preencher'!J352</f>
        <v>756.49279999999999</v>
      </c>
      <c r="J343" s="14">
        <f>'[1]TCE - ANEXO III - Preencher'!K352</f>
        <v>0</v>
      </c>
      <c r="K343" s="15">
        <f>'[1]TCE - ANEXO III - Preencher'!L352</f>
        <v>198.72804968944101</v>
      </c>
      <c r="L343" s="15">
        <f>'[1]TCE - ANEXO III - Preencher'!M352</f>
        <v>1.58</v>
      </c>
      <c r="M343" s="15">
        <f t="shared" si="31"/>
        <v>197.148049689441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953.64084968944098</v>
      </c>
    </row>
    <row r="344" spans="1:28" x14ac:dyDescent="0.2">
      <c r="A344" s="8">
        <f>IFERROR(VLOOKUP(B344,'[1]DADOS (OCULTAR)'!$Q$3:$S$136,3,0),"")</f>
        <v>9039744002308</v>
      </c>
      <c r="B344" s="9" t="str">
        <f>'[1]TCE - ANEXO III - Preencher'!C353</f>
        <v>HOSPITAL NOSSA SENHORA DAS GRAÇAS - ANTIGO ALFA - CG Nº 024/2022</v>
      </c>
      <c r="C344" s="10"/>
      <c r="D344" s="11" t="str">
        <f>'[1]TCE - ANEXO III - Preencher'!E353</f>
        <v>ELAINA KELLE FRANCISCO DA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2235-05</v>
      </c>
      <c r="G344" s="13" t="str">
        <f>IF('[1]TCE - ANEXO III - Preencher'!H353="","",'[1]TCE - ANEXO III - Preencher'!H353)</f>
        <v>10/2024</v>
      </c>
      <c r="H344" s="14">
        <f>'[1]TCE - ANEXO III - Preencher'!I353</f>
        <v>0</v>
      </c>
      <c r="I344" s="14">
        <f>'[1]TCE - ANEXO III - Preencher'!J353</f>
        <v>588.24080000000004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588.24080000000004</v>
      </c>
    </row>
    <row r="345" spans="1:28" x14ac:dyDescent="0.2">
      <c r="A345" s="8">
        <f>IFERROR(VLOOKUP(B345,'[1]DADOS (OCULTAR)'!$Q$3:$S$136,3,0),"")</f>
        <v>9039744002308</v>
      </c>
      <c r="B345" s="9" t="str">
        <f>'[1]TCE - ANEXO III - Preencher'!C354</f>
        <v>HOSPITAL NOSSA SENHORA DAS GRAÇAS - ANTIGO ALFA - CG Nº 024/2022</v>
      </c>
      <c r="C345" s="10"/>
      <c r="D345" s="11" t="str">
        <f>'[1]TCE - ANEXO III - Preencher'!E354</f>
        <v>ELAINE CRISTINA BASTOS DA SILVA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5211-30</v>
      </c>
      <c r="G345" s="13" t="str">
        <f>IF('[1]TCE - ANEXO III - Preencher'!H354="","",'[1]TCE - ANEXO III - Preencher'!H354)</f>
        <v>10/2024</v>
      </c>
      <c r="H345" s="14">
        <f>'[1]TCE - ANEXO III - Preencher'!I354</f>
        <v>0</v>
      </c>
      <c r="I345" s="14">
        <f>'[1]TCE - ANEXO III - Preencher'!J354</f>
        <v>152.2696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127.22891276727451</v>
      </c>
      <c r="R345" s="15">
        <f>'[1]TCE - ANEXO III - Preencher'!S354</f>
        <v>96.6</v>
      </c>
      <c r="S345" s="16">
        <f t="shared" si="33"/>
        <v>30.628912767274514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182.8985127672745</v>
      </c>
    </row>
    <row r="346" spans="1:28" x14ac:dyDescent="0.2">
      <c r="A346" s="8">
        <f>IFERROR(VLOOKUP(B346,'[1]DADOS (OCULTAR)'!$Q$3:$S$136,3,0),"")</f>
        <v>9039744002308</v>
      </c>
      <c r="B346" s="9" t="str">
        <f>'[1]TCE - ANEXO III - Preencher'!C355</f>
        <v>HOSPITAL NOSSA SENHORA DAS GRAÇAS - ANTIGO ALFA - CG Nº 024/2022</v>
      </c>
      <c r="C346" s="10"/>
      <c r="D346" s="11" t="str">
        <f>'[1]TCE - ANEXO III - Preencher'!E355</f>
        <v>ELAINE CRISTINA DA SILVA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5211-30</v>
      </c>
      <c r="G346" s="13" t="str">
        <f>IF('[1]TCE - ANEXO III - Preencher'!H355="","",'[1]TCE - ANEXO III - Preencher'!H355)</f>
        <v>10/2024</v>
      </c>
      <c r="H346" s="14">
        <f>'[1]TCE - ANEXO III - Preencher'!I355</f>
        <v>0</v>
      </c>
      <c r="I346" s="14">
        <f>'[1]TCE - ANEXO III - Preencher'!J355</f>
        <v>131.35599999999999</v>
      </c>
      <c r="J346" s="14">
        <f>'[1]TCE - ANEXO III - Preencher'!K355</f>
        <v>0</v>
      </c>
      <c r="K346" s="15">
        <f>'[1]TCE - ANEXO III - Preencher'!L355</f>
        <v>198.72804968944101</v>
      </c>
      <c r="L346" s="15">
        <f>'[1]TCE - ANEXO III - Preencher'!M355</f>
        <v>32.200000000000003</v>
      </c>
      <c r="M346" s="15">
        <f t="shared" si="31"/>
        <v>166.52804968944099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270.11792192412236</v>
      </c>
      <c r="R346" s="15">
        <f>'[1]TCE - ANEXO III - Preencher'!S355</f>
        <v>96.6</v>
      </c>
      <c r="S346" s="16">
        <f t="shared" si="33"/>
        <v>173.51792192412236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471.40197161356332</v>
      </c>
    </row>
    <row r="347" spans="1:28" x14ac:dyDescent="0.2">
      <c r="A347" s="8">
        <f>IFERROR(VLOOKUP(B347,'[1]DADOS (OCULTAR)'!$Q$3:$S$136,3,0),"")</f>
        <v>9039744002308</v>
      </c>
      <c r="B347" s="9" t="str">
        <f>'[1]TCE - ANEXO III - Preencher'!C356</f>
        <v>HOSPITAL NOSSA SENHORA DAS GRAÇAS - ANTIGO ALFA - CG Nº 024/2022</v>
      </c>
      <c r="C347" s="10"/>
      <c r="D347" s="11" t="str">
        <f>'[1]TCE - ANEXO III - Preencher'!E356</f>
        <v>ELAINE REGINA RODRIGUES DE SOUZA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10/2024</v>
      </c>
      <c r="H347" s="14">
        <f>'[1]TCE - ANEXO III - Preencher'!I356</f>
        <v>0</v>
      </c>
      <c r="I347" s="14">
        <f>'[1]TCE - ANEXO III - Preencher'!J356</f>
        <v>275.36559999999997</v>
      </c>
      <c r="J347" s="14">
        <f>'[1]TCE - ANEXO III - Preencher'!K356</f>
        <v>0</v>
      </c>
      <c r="K347" s="15">
        <f>'[1]TCE - ANEXO III - Preencher'!L356</f>
        <v>198.72804968944101</v>
      </c>
      <c r="L347" s="15">
        <f>'[1]TCE - ANEXO III - Preencher'!M356</f>
        <v>28.24</v>
      </c>
      <c r="M347" s="15">
        <f t="shared" si="31"/>
        <v>170.488049689441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270.11792192412236</v>
      </c>
      <c r="R347" s="15">
        <f>'[1]TCE - ANEXO III - Preencher'!S356</f>
        <v>84.72</v>
      </c>
      <c r="S347" s="16">
        <f t="shared" si="33"/>
        <v>185.39792192412236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631.25157161356333</v>
      </c>
    </row>
    <row r="348" spans="1:28" x14ac:dyDescent="0.2">
      <c r="A348" s="8">
        <f>IFERROR(VLOOKUP(B348,'[1]DADOS (OCULTAR)'!$Q$3:$S$136,3,0),"")</f>
        <v>9039744002308</v>
      </c>
      <c r="B348" s="9" t="str">
        <f>'[1]TCE - ANEXO III - Preencher'!C357</f>
        <v>HOSPITAL NOSSA SENHORA DAS GRAÇAS - ANTIGO ALFA - CG Nº 024/2022</v>
      </c>
      <c r="C348" s="10"/>
      <c r="D348" s="11" t="str">
        <f>'[1]TCE - ANEXO III - Preencher'!E357</f>
        <v>ELANE EDUARDA DA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5211-30</v>
      </c>
      <c r="G348" s="13" t="str">
        <f>IF('[1]TCE - ANEXO III - Preencher'!H357="","",'[1]TCE - ANEXO III - Preencher'!H357)</f>
        <v>10/2024</v>
      </c>
      <c r="H348" s="14">
        <f>'[1]TCE - ANEXO III - Preencher'!I357</f>
        <v>0</v>
      </c>
      <c r="I348" s="14">
        <f>'[1]TCE - ANEXO III - Preencher'!J357</f>
        <v>122.27679999999999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127.22891276727451</v>
      </c>
      <c r="R348" s="15">
        <f>'[1]TCE - ANEXO III - Preencher'!S357</f>
        <v>91.77</v>
      </c>
      <c r="S348" s="16">
        <f t="shared" si="33"/>
        <v>35.458912767274512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157.73571276727449</v>
      </c>
    </row>
    <row r="349" spans="1:28" x14ac:dyDescent="0.2">
      <c r="A349" s="8">
        <f>IFERROR(VLOOKUP(B349,'[1]DADOS (OCULTAR)'!$Q$3:$S$136,3,0),"")</f>
        <v>9039744002308</v>
      </c>
      <c r="B349" s="9" t="str">
        <f>'[1]TCE - ANEXO III - Preencher'!C358</f>
        <v>HOSPITAL NOSSA SENHORA DAS GRAÇAS - ANTIGO ALFA - CG Nº 024/2022</v>
      </c>
      <c r="C349" s="10"/>
      <c r="D349" s="11" t="str">
        <f>'[1]TCE - ANEXO III - Preencher'!E358</f>
        <v>ELAYNNE FELIX DA COSTA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2515-10</v>
      </c>
      <c r="G349" s="13" t="str">
        <f>IF('[1]TCE - ANEXO III - Preencher'!H358="","",'[1]TCE - ANEXO III - Preencher'!H358)</f>
        <v>10/2024</v>
      </c>
      <c r="H349" s="14">
        <f>'[1]TCE - ANEXO III - Preencher'!I358</f>
        <v>0</v>
      </c>
      <c r="I349" s="14">
        <f>'[1]TCE - ANEXO III - Preencher'!J358</f>
        <v>229.0104</v>
      </c>
      <c r="J349" s="14">
        <f>'[1]TCE - ANEXO III - Preencher'!K358</f>
        <v>0</v>
      </c>
      <c r="K349" s="15">
        <f>'[1]TCE - ANEXO III - Preencher'!L358</f>
        <v>198.72804968944101</v>
      </c>
      <c r="L349" s="15">
        <f>'[1]TCE - ANEXO III - Preencher'!M358</f>
        <v>41.86</v>
      </c>
      <c r="M349" s="15">
        <f t="shared" si="31"/>
        <v>156.86804968944102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102.01320526900726</v>
      </c>
      <c r="R349" s="15">
        <f>'[1]TCE - ANEXO III - Preencher'!S358</f>
        <v>98.4</v>
      </c>
      <c r="S349" s="16">
        <f t="shared" si="33"/>
        <v>3.6132052690072527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389.49165495844829</v>
      </c>
    </row>
    <row r="350" spans="1:28" x14ac:dyDescent="0.2">
      <c r="A350" s="8">
        <f>IFERROR(VLOOKUP(B350,'[1]DADOS (OCULTAR)'!$Q$3:$S$136,3,0),"")</f>
        <v>9039744002308</v>
      </c>
      <c r="B350" s="9" t="str">
        <f>'[1]TCE - ANEXO III - Preencher'!C359</f>
        <v>HOSPITAL NOSSA SENHORA DAS GRAÇAS - ANTIGO ALFA - CG Nº 024/2022</v>
      </c>
      <c r="C350" s="10"/>
      <c r="D350" s="11" t="str">
        <f>'[1]TCE - ANEXO III - Preencher'!E359</f>
        <v>ELCILENE ENEAS DOS SANTOS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5211-30</v>
      </c>
      <c r="G350" s="13" t="str">
        <f>IF('[1]TCE - ANEXO III - Preencher'!H359="","",'[1]TCE - ANEXO III - Preencher'!H359)</f>
        <v>10/2024</v>
      </c>
      <c r="H350" s="14">
        <f>'[1]TCE - ANEXO III - Preencher'!I359</f>
        <v>0</v>
      </c>
      <c r="I350" s="14">
        <f>'[1]TCE - ANEXO III - Preencher'!J359</f>
        <v>180.5368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253.30745025861083</v>
      </c>
      <c r="R350" s="15">
        <f>'[1]TCE - ANEXO III - Preencher'!S359</f>
        <v>90.16</v>
      </c>
      <c r="S350" s="16">
        <f t="shared" si="33"/>
        <v>163.14745025861083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343.68425025861086</v>
      </c>
    </row>
    <row r="351" spans="1:28" x14ac:dyDescent="0.2">
      <c r="A351" s="8">
        <f>IFERROR(VLOOKUP(B351,'[1]DADOS (OCULTAR)'!$Q$3:$S$136,3,0),"")</f>
        <v>9039744002308</v>
      </c>
      <c r="B351" s="9" t="str">
        <f>'[1]TCE - ANEXO III - Preencher'!C360</f>
        <v>HOSPITAL NOSSA SENHORA DAS GRAÇAS - ANTIGO ALFA - CG Nº 024/2022</v>
      </c>
      <c r="C351" s="10"/>
      <c r="D351" s="11" t="str">
        <f>'[1]TCE - ANEXO III - Preencher'!E360</f>
        <v>ELECIENE DOMINGOS DE FREITAS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2235-05</v>
      </c>
      <c r="G351" s="13" t="str">
        <f>IF('[1]TCE - ANEXO III - Preencher'!H360="","",'[1]TCE - ANEXO III - Preencher'!H360)</f>
        <v>10/2024</v>
      </c>
      <c r="H351" s="14">
        <f>'[1]TCE - ANEXO III - Preencher'!I360</f>
        <v>0</v>
      </c>
      <c r="I351" s="14">
        <f>'[1]TCE - ANEXO III - Preencher'!J360</f>
        <v>466.2704</v>
      </c>
      <c r="J351" s="14">
        <f>'[1]TCE - ANEXO III - Preencher'!K360</f>
        <v>0</v>
      </c>
      <c r="K351" s="15">
        <f>'[1]TCE - ANEXO III - Preencher'!L360</f>
        <v>198.72804968944101</v>
      </c>
      <c r="L351" s="15">
        <f>'[1]TCE - ANEXO III - Preencher'!M360</f>
        <v>3.05</v>
      </c>
      <c r="M351" s="15">
        <f t="shared" si="31"/>
        <v>195.678049689441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120.26</v>
      </c>
      <c r="U351" s="15">
        <f>'[1]TCE - ANEXO III - Preencher'!V360</f>
        <v>0</v>
      </c>
      <c r="V351" s="16">
        <f t="shared" si="34"/>
        <v>120.26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782.20844968944095</v>
      </c>
    </row>
    <row r="352" spans="1:28" x14ac:dyDescent="0.2">
      <c r="A352" s="8">
        <f>IFERROR(VLOOKUP(B352,'[1]DADOS (OCULTAR)'!$Q$3:$S$136,3,0),"")</f>
        <v>9039744002308</v>
      </c>
      <c r="B352" s="9" t="str">
        <f>'[1]TCE - ANEXO III - Preencher'!C361</f>
        <v>HOSPITAL NOSSA SENHORA DAS GRAÇAS - ANTIGO ALFA - CG Nº 024/2022</v>
      </c>
      <c r="C352" s="10"/>
      <c r="D352" s="11" t="str">
        <f>'[1]TCE - ANEXO III - Preencher'!E361</f>
        <v>ELIABE FERREIRA DA SILVA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5174-10</v>
      </c>
      <c r="G352" s="13" t="str">
        <f>IF('[1]TCE - ANEXO III - Preencher'!H361="","",'[1]TCE - ANEXO III - Preencher'!H361)</f>
        <v>10/2024</v>
      </c>
      <c r="H352" s="14">
        <f>'[1]TCE - ANEXO III - Preencher'!I361</f>
        <v>0</v>
      </c>
      <c r="I352" s="14">
        <f>'[1]TCE - ANEXO III - Preencher'!J361</f>
        <v>231.73759999999999</v>
      </c>
      <c r="J352" s="14">
        <f>'[1]TCE - ANEXO III - Preencher'!K361</f>
        <v>0</v>
      </c>
      <c r="K352" s="15">
        <f>'[1]TCE - ANEXO III - Preencher'!L361</f>
        <v>198.72804968944101</v>
      </c>
      <c r="L352" s="15">
        <f>'[1]TCE - ANEXO III - Preencher'!M361</f>
        <v>28.87</v>
      </c>
      <c r="M352" s="15">
        <f t="shared" si="31"/>
        <v>169.858049689441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135.63414860003027</v>
      </c>
      <c r="R352" s="15">
        <f>'[1]TCE - ANEXO III - Preencher'!S361</f>
        <v>86.61</v>
      </c>
      <c r="S352" s="16">
        <f t="shared" si="33"/>
        <v>49.024148600030273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450.61979828947125</v>
      </c>
    </row>
    <row r="353" spans="1:28" x14ac:dyDescent="0.2">
      <c r="A353" s="8">
        <f>IFERROR(VLOOKUP(B353,'[1]DADOS (OCULTAR)'!$Q$3:$S$136,3,0),"")</f>
        <v>9039744002308</v>
      </c>
      <c r="B353" s="9" t="str">
        <f>'[1]TCE - ANEXO III - Preencher'!C362</f>
        <v>HOSPITAL NOSSA SENHORA DAS GRAÇAS - ANTIGO ALFA - CG Nº 024/2022</v>
      </c>
      <c r="C353" s="10"/>
      <c r="D353" s="11" t="str">
        <f>'[1]TCE - ANEXO III - Preencher'!E362</f>
        <v>ELIABE PEREIRA DOS SANTOS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5143-10</v>
      </c>
      <c r="G353" s="13" t="str">
        <f>IF('[1]TCE - ANEXO III - Preencher'!H362="","",'[1]TCE - ANEXO III - Preencher'!H362)</f>
        <v>10/2024</v>
      </c>
      <c r="H353" s="14">
        <f>'[1]TCE - ANEXO III - Preencher'!I362</f>
        <v>0</v>
      </c>
      <c r="I353" s="14">
        <f>'[1]TCE - ANEXO III - Preencher'!J362</f>
        <v>145.2328</v>
      </c>
      <c r="J353" s="14">
        <f>'[1]TCE - ANEXO III - Preencher'!K362</f>
        <v>0</v>
      </c>
      <c r="K353" s="15">
        <f>'[1]TCE - ANEXO III - Preencher'!L362</f>
        <v>198.72804968944101</v>
      </c>
      <c r="L353" s="15">
        <f>'[1]TCE - ANEXO III - Preencher'!M362</f>
        <v>30.66</v>
      </c>
      <c r="M353" s="15">
        <f t="shared" si="31"/>
        <v>168.06804968944101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387.79122358270291</v>
      </c>
      <c r="R353" s="15">
        <f>'[1]TCE - ANEXO III - Preencher'!S362</f>
        <v>91.98</v>
      </c>
      <c r="S353" s="16">
        <f t="shared" si="33"/>
        <v>295.81122358270289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609.1120732721439</v>
      </c>
    </row>
    <row r="354" spans="1:28" x14ac:dyDescent="0.2">
      <c r="A354" s="8">
        <f>IFERROR(VLOOKUP(B354,'[1]DADOS (OCULTAR)'!$Q$3:$S$136,3,0),"")</f>
        <v>9039744002308</v>
      </c>
      <c r="B354" s="9" t="str">
        <f>'[1]TCE - ANEXO III - Preencher'!C363</f>
        <v>HOSPITAL NOSSA SENHORA DAS GRAÇAS - ANTIGO ALFA - CG Nº 024/2022</v>
      </c>
      <c r="C354" s="10"/>
      <c r="D354" s="11" t="str">
        <f>'[1]TCE - ANEXO III - Preencher'!E363</f>
        <v>ELIAN CRUZ DA COSTA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3222-25</v>
      </c>
      <c r="G354" s="13" t="str">
        <f>IF('[1]TCE - ANEXO III - Preencher'!H363="","",'[1]TCE - ANEXO III - Preencher'!H363)</f>
        <v>10/2024</v>
      </c>
      <c r="H354" s="14">
        <f>'[1]TCE - ANEXO III - Preencher'!I363</f>
        <v>0</v>
      </c>
      <c r="I354" s="14">
        <f>'[1]TCE - ANEXO III - Preencher'!J363</f>
        <v>318.6216</v>
      </c>
      <c r="J354" s="14">
        <f>'[1]TCE - ANEXO III - Preencher'!K363</f>
        <v>0</v>
      </c>
      <c r="K354" s="15">
        <f>'[1]TCE - ANEXO III - Preencher'!L363</f>
        <v>198.72804968944101</v>
      </c>
      <c r="L354" s="15">
        <f>'[1]TCE - ANEXO III - Preencher'!M363</f>
        <v>33.43</v>
      </c>
      <c r="M354" s="15">
        <f t="shared" si="31"/>
        <v>165.298049689441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270.11792192412236</v>
      </c>
      <c r="R354" s="15">
        <f>'[1]TCE - ANEXO III - Preencher'!S363</f>
        <v>100.28</v>
      </c>
      <c r="S354" s="16">
        <f t="shared" si="33"/>
        <v>169.83792192412236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653.75757161356341</v>
      </c>
    </row>
    <row r="355" spans="1:28" x14ac:dyDescent="0.2">
      <c r="A355" s="8">
        <f>IFERROR(VLOOKUP(B355,'[1]DADOS (OCULTAR)'!$Q$3:$S$136,3,0),"")</f>
        <v>9039744002308</v>
      </c>
      <c r="B355" s="9" t="str">
        <f>'[1]TCE - ANEXO III - Preencher'!C364</f>
        <v>HOSPITAL NOSSA SENHORA DAS GRAÇAS - ANTIGO ALFA - CG Nº 024/2022</v>
      </c>
      <c r="C355" s="10"/>
      <c r="D355" s="11" t="str">
        <f>'[1]TCE - ANEXO III - Preencher'!E364</f>
        <v>ELIANE MARIA MARQUES DA SILVA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10/2024</v>
      </c>
      <c r="H355" s="14">
        <f>'[1]TCE - ANEXO III - Preencher'!I364</f>
        <v>0</v>
      </c>
      <c r="I355" s="14">
        <f>'[1]TCE - ANEXO III - Preencher'!J364</f>
        <v>277.19119999999998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277.19119999999998</v>
      </c>
    </row>
    <row r="356" spans="1:28" x14ac:dyDescent="0.2">
      <c r="A356" s="8">
        <f>IFERROR(VLOOKUP(B356,'[1]DADOS (OCULTAR)'!$Q$3:$S$136,3,0),"")</f>
        <v>9039744002308</v>
      </c>
      <c r="B356" s="9" t="str">
        <f>'[1]TCE - ANEXO III - Preencher'!C365</f>
        <v>HOSPITAL NOSSA SENHORA DAS GRAÇAS - ANTIGO ALFA - CG Nº 024/2022</v>
      </c>
      <c r="C356" s="10"/>
      <c r="D356" s="11" t="str">
        <f>'[1]TCE - ANEXO III - Preencher'!E365</f>
        <v>ELICE FLAVIA AUGUSTO DA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10/2024</v>
      </c>
      <c r="H356" s="14">
        <f>'[1]TCE - ANEXO III - Preencher'!I365</f>
        <v>0</v>
      </c>
      <c r="I356" s="14">
        <f>'[1]TCE - ANEXO III - Preencher'!J365</f>
        <v>374.40800000000002</v>
      </c>
      <c r="J356" s="14">
        <f>'[1]TCE - ANEXO III - Preencher'!K365</f>
        <v>0</v>
      </c>
      <c r="K356" s="15">
        <f>'[1]TCE - ANEXO III - Preencher'!L365</f>
        <v>198.72804968944101</v>
      </c>
      <c r="L356" s="15">
        <f>'[1]TCE - ANEXO III - Preencher'!M365</f>
        <v>28.24</v>
      </c>
      <c r="M356" s="15">
        <f t="shared" si="31"/>
        <v>170.488049689441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544.89604968944104</v>
      </c>
    </row>
    <row r="357" spans="1:28" x14ac:dyDescent="0.2">
      <c r="A357" s="8">
        <f>IFERROR(VLOOKUP(B357,'[1]DADOS (OCULTAR)'!$Q$3:$S$136,3,0),"")</f>
        <v>9039744002308</v>
      </c>
      <c r="B357" s="9" t="str">
        <f>'[1]TCE - ANEXO III - Preencher'!C366</f>
        <v>HOSPITAL NOSSA SENHORA DAS GRAÇAS - ANTIGO ALFA - CG Nº 024/2022</v>
      </c>
      <c r="C357" s="10"/>
      <c r="D357" s="11" t="str">
        <f>'[1]TCE - ANEXO III - Preencher'!E366</f>
        <v>ELIENE DE OLIVEIRA FERREIRA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10/2024</v>
      </c>
      <c r="H357" s="14">
        <f>'[1]TCE - ANEXO III - Preencher'!I366</f>
        <v>0</v>
      </c>
      <c r="I357" s="14">
        <f>'[1]TCE - ANEXO III - Preencher'!J366</f>
        <v>300.11919999999998</v>
      </c>
      <c r="J357" s="14">
        <f>'[1]TCE - ANEXO III - Preencher'!K366</f>
        <v>0</v>
      </c>
      <c r="K357" s="15">
        <f>'[1]TCE - ANEXO III - Preencher'!L366</f>
        <v>198.72804968944101</v>
      </c>
      <c r="L357" s="15">
        <f>'[1]TCE - ANEXO III - Preencher'!M366</f>
        <v>28.24</v>
      </c>
      <c r="M357" s="15">
        <f t="shared" si="31"/>
        <v>170.488049689441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470.60724968944101</v>
      </c>
    </row>
    <row r="358" spans="1:28" x14ac:dyDescent="0.2">
      <c r="A358" s="8">
        <f>IFERROR(VLOOKUP(B358,'[1]DADOS (OCULTAR)'!$Q$3:$S$136,3,0),"")</f>
        <v>9039744002308</v>
      </c>
      <c r="B358" s="9" t="str">
        <f>'[1]TCE - ANEXO III - Preencher'!C367</f>
        <v>HOSPITAL NOSSA SENHORA DAS GRAÇAS - ANTIGO ALFA - CG Nº 024/2022</v>
      </c>
      <c r="C358" s="10"/>
      <c r="D358" s="11" t="str">
        <f>'[1]TCE - ANEXO III - Preencher'!E367</f>
        <v>ELIENE GOMES PEREIRA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 t="str">
        <f>IF('[1]TCE - ANEXO III - Preencher'!H367="","",'[1]TCE - ANEXO III - Preencher'!H367)</f>
        <v>10/2024</v>
      </c>
      <c r="H358" s="14">
        <f>'[1]TCE - ANEXO III - Preencher'!I367</f>
        <v>0</v>
      </c>
      <c r="I358" s="14">
        <f>'[1]TCE - ANEXO III - Preencher'!J367</f>
        <v>361.29919999999998</v>
      </c>
      <c r="J358" s="14">
        <f>'[1]TCE - ANEXO III - Preencher'!K367</f>
        <v>0</v>
      </c>
      <c r="K358" s="15">
        <f>'[1]TCE - ANEXO III - Preencher'!L367</f>
        <v>198.72804968944101</v>
      </c>
      <c r="L358" s="15">
        <f>'[1]TCE - ANEXO III - Preencher'!M367</f>
        <v>28.24</v>
      </c>
      <c r="M358" s="15">
        <f t="shared" si="31"/>
        <v>170.488049689441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270.11792192412236</v>
      </c>
      <c r="R358" s="15">
        <f>'[1]TCE - ANEXO III - Preencher'!S367</f>
        <v>84.72</v>
      </c>
      <c r="S358" s="16">
        <f t="shared" si="33"/>
        <v>185.39792192412236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717.18517161356328</v>
      </c>
    </row>
    <row r="359" spans="1:28" x14ac:dyDescent="0.2">
      <c r="A359" s="8">
        <f>IFERROR(VLOOKUP(B359,'[1]DADOS (OCULTAR)'!$Q$3:$S$136,3,0),"")</f>
        <v>9039744002308</v>
      </c>
      <c r="B359" s="9" t="str">
        <f>'[1]TCE - ANEXO III - Preencher'!C368</f>
        <v>HOSPITAL NOSSA SENHORA DAS GRAÇAS - ANTIGO ALFA - CG Nº 024/2022</v>
      </c>
      <c r="C359" s="10"/>
      <c r="D359" s="11" t="str">
        <f>'[1]TCE - ANEXO III - Preencher'!E368</f>
        <v>ELIETE MARIA DA SILVA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5143-20</v>
      </c>
      <c r="G359" s="13" t="str">
        <f>IF('[1]TCE - ANEXO III - Preencher'!H368="","",'[1]TCE - ANEXO III - Preencher'!H368)</f>
        <v>10/2024</v>
      </c>
      <c r="H359" s="14">
        <f>'[1]TCE - ANEXO III - Preencher'!I368</f>
        <v>0</v>
      </c>
      <c r="I359" s="14">
        <f>'[1]TCE - ANEXO III - Preencher'!J368</f>
        <v>138.78720000000001</v>
      </c>
      <c r="J359" s="14">
        <f>'[1]TCE - ANEXO III - Preencher'!K368</f>
        <v>0</v>
      </c>
      <c r="K359" s="15">
        <f>'[1]TCE - ANEXO III - Preencher'!L368</f>
        <v>198.72804968944101</v>
      </c>
      <c r="L359" s="15">
        <f>'[1]TCE - ANEXO III - Preencher'!M368</f>
        <v>28.87</v>
      </c>
      <c r="M359" s="15">
        <f t="shared" si="31"/>
        <v>169.858049689441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135.63414860003027</v>
      </c>
      <c r="R359" s="15">
        <f>'[1]TCE - ANEXO III - Preencher'!S368</f>
        <v>86.61</v>
      </c>
      <c r="S359" s="16">
        <f t="shared" si="33"/>
        <v>49.024148600030273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357.6693982894713</v>
      </c>
    </row>
    <row r="360" spans="1:28" x14ac:dyDescent="0.2">
      <c r="A360" s="8">
        <f>IFERROR(VLOOKUP(B360,'[1]DADOS (OCULTAR)'!$Q$3:$S$136,3,0),"")</f>
        <v>9039744002308</v>
      </c>
      <c r="B360" s="9" t="str">
        <f>'[1]TCE - ANEXO III - Preencher'!C369</f>
        <v>HOSPITAL NOSSA SENHORA DAS GRAÇAS - ANTIGO ALFA - CG Nº 024/2022</v>
      </c>
      <c r="C360" s="10"/>
      <c r="D360" s="11" t="str">
        <f>'[1]TCE - ANEXO III - Preencher'!E369</f>
        <v>ELINALVA ALBUQUERQUE DA SILVA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 t="str">
        <f>IF('[1]TCE - ANEXO III - Preencher'!H369="","",'[1]TCE - ANEXO III - Preencher'!H369)</f>
        <v>10/2024</v>
      </c>
      <c r="H360" s="14">
        <f>'[1]TCE - ANEXO III - Preencher'!I369</f>
        <v>0</v>
      </c>
      <c r="I360" s="14">
        <f>'[1]TCE - ANEXO III - Preencher'!J369</f>
        <v>273.47840000000002</v>
      </c>
      <c r="J360" s="14">
        <f>'[1]TCE - ANEXO III - Preencher'!K369</f>
        <v>0</v>
      </c>
      <c r="K360" s="15">
        <f>'[1]TCE - ANEXO III - Preencher'!L369</f>
        <v>198.72804968944101</v>
      </c>
      <c r="L360" s="15">
        <f>'[1]TCE - ANEXO III - Preencher'!M369</f>
        <v>28.24</v>
      </c>
      <c r="M360" s="15">
        <f t="shared" si="31"/>
        <v>170.488049689441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387.79122358270291</v>
      </c>
      <c r="R360" s="15">
        <f>'[1]TCE - ANEXO III - Preencher'!S369</f>
        <v>84.72</v>
      </c>
      <c r="S360" s="16">
        <f t="shared" si="33"/>
        <v>303.07122358270294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747.03767327214393</v>
      </c>
    </row>
    <row r="361" spans="1:28" x14ac:dyDescent="0.2">
      <c r="A361" s="8">
        <f>IFERROR(VLOOKUP(B361,'[1]DADOS (OCULTAR)'!$Q$3:$S$136,3,0),"")</f>
        <v>9039744002308</v>
      </c>
      <c r="B361" s="9" t="str">
        <f>'[1]TCE - ANEXO III - Preencher'!C370</f>
        <v>HOSPITAL NOSSA SENHORA DAS GRAÇAS - ANTIGO ALFA - CG Nº 024/2022</v>
      </c>
      <c r="C361" s="10"/>
      <c r="D361" s="11" t="str">
        <f>'[1]TCE - ANEXO III - Preencher'!E370</f>
        <v>ELINE KELLY SANTOS DE SOUZA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4110-10</v>
      </c>
      <c r="G361" s="13" t="str">
        <f>IF('[1]TCE - ANEXO III - Preencher'!H370="","",'[1]TCE - ANEXO III - Preencher'!H370)</f>
        <v>10/2024</v>
      </c>
      <c r="H361" s="14">
        <f>'[1]TCE - ANEXO III - Preencher'!I370</f>
        <v>0</v>
      </c>
      <c r="I361" s="14">
        <f>'[1]TCE - ANEXO III - Preencher'!J370</f>
        <v>100.4944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135.63414860003027</v>
      </c>
      <c r="R361" s="15">
        <f>'[1]TCE - ANEXO III - Preencher'!S370</f>
        <v>77.95</v>
      </c>
      <c r="S361" s="16">
        <f t="shared" si="33"/>
        <v>57.684148600030269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158.17854860003027</v>
      </c>
    </row>
    <row r="362" spans="1:28" x14ac:dyDescent="0.2">
      <c r="A362" s="8">
        <f>IFERROR(VLOOKUP(B362,'[1]DADOS (OCULTAR)'!$Q$3:$S$136,3,0),"")</f>
        <v>9039744002308</v>
      </c>
      <c r="B362" s="9" t="str">
        <f>'[1]TCE - ANEXO III - Preencher'!C371</f>
        <v>HOSPITAL NOSSA SENHORA DAS GRAÇAS - ANTIGO ALFA - CG Nº 024/2022</v>
      </c>
      <c r="C362" s="10"/>
      <c r="D362" s="11" t="str">
        <f>'[1]TCE - ANEXO III - Preencher'!E371</f>
        <v>ELIONAI HOLANDA MARTINS DOS SANTOS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5211-30</v>
      </c>
      <c r="G362" s="13" t="str">
        <f>IF('[1]TCE - ANEXO III - Preencher'!H371="","",'[1]TCE - ANEXO III - Preencher'!H371)</f>
        <v>10/2024</v>
      </c>
      <c r="H362" s="14">
        <f>'[1]TCE - ANEXO III - Preencher'!I371</f>
        <v>0</v>
      </c>
      <c r="I362" s="14">
        <f>'[1]TCE - ANEXO III - Preencher'!J371</f>
        <v>197.79040000000001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197.79040000000001</v>
      </c>
    </row>
    <row r="363" spans="1:28" x14ac:dyDescent="0.2">
      <c r="A363" s="8">
        <f>IFERROR(VLOOKUP(B363,'[1]DADOS (OCULTAR)'!$Q$3:$S$136,3,0),"")</f>
        <v>9039744002308</v>
      </c>
      <c r="B363" s="9" t="str">
        <f>'[1]TCE - ANEXO III - Preencher'!C372</f>
        <v>HOSPITAL NOSSA SENHORA DAS GRAÇAS - ANTIGO ALFA - CG Nº 024/2022</v>
      </c>
      <c r="C363" s="10"/>
      <c r="D363" s="11" t="str">
        <f>'[1]TCE - ANEXO III - Preencher'!E372</f>
        <v>ELISA ANGELYS GOMES SILVA ALVES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4131-15</v>
      </c>
      <c r="G363" s="13" t="str">
        <f>IF('[1]TCE - ANEXO III - Preencher'!H372="","",'[1]TCE - ANEXO III - Preencher'!H372)</f>
        <v>10/2024</v>
      </c>
      <c r="H363" s="14">
        <f>'[1]TCE - ANEXO III - Preencher'!I372</f>
        <v>0</v>
      </c>
      <c r="I363" s="14">
        <f>'[1]TCE - ANEXO III - Preencher'!J372</f>
        <v>174.55439999999999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194.47079942932055</v>
      </c>
      <c r="R363" s="15">
        <f>'[1]TCE - ANEXO III - Preencher'!S372</f>
        <v>126.55</v>
      </c>
      <c r="S363" s="16">
        <f t="shared" si="33"/>
        <v>67.920799429320553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242.47519942932053</v>
      </c>
    </row>
    <row r="364" spans="1:28" x14ac:dyDescent="0.2">
      <c r="A364" s="8">
        <f>IFERROR(VLOOKUP(B364,'[1]DADOS (OCULTAR)'!$Q$3:$S$136,3,0),"")</f>
        <v>9039744002308</v>
      </c>
      <c r="B364" s="9" t="str">
        <f>'[1]TCE - ANEXO III - Preencher'!C373</f>
        <v>HOSPITAL NOSSA SENHORA DAS GRAÇAS - ANTIGO ALFA - CG Nº 024/2022</v>
      </c>
      <c r="C364" s="10"/>
      <c r="D364" s="11" t="str">
        <f>'[1]TCE - ANEXO III - Preencher'!E373</f>
        <v>ELISABETE DE OLIVEIRA MACIEL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 t="str">
        <f>IF('[1]TCE - ANEXO III - Preencher'!H373="","",'[1]TCE - ANEXO III - Preencher'!H373)</f>
        <v>10/2024</v>
      </c>
      <c r="H364" s="14">
        <f>'[1]TCE - ANEXO III - Preencher'!I373</f>
        <v>0</v>
      </c>
      <c r="I364" s="14">
        <f>'[1]TCE - ANEXO III - Preencher'!J373</f>
        <v>273.47840000000002</v>
      </c>
      <c r="J364" s="14">
        <f>'[1]TCE - ANEXO III - Preencher'!K373</f>
        <v>0</v>
      </c>
      <c r="K364" s="15">
        <f>'[1]TCE - ANEXO III - Preencher'!L373</f>
        <v>198.72804968944101</v>
      </c>
      <c r="L364" s="15">
        <f>'[1]TCE - ANEXO III - Preencher'!M373</f>
        <v>28.24</v>
      </c>
      <c r="M364" s="15">
        <f t="shared" si="31"/>
        <v>170.488049689441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194.47079942932055</v>
      </c>
      <c r="R364" s="15">
        <f>'[1]TCE - ANEXO III - Preencher'!S373</f>
        <v>84.72</v>
      </c>
      <c r="S364" s="16">
        <f t="shared" si="33"/>
        <v>109.75079942932055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553.71724911876152</v>
      </c>
    </row>
    <row r="365" spans="1:28" x14ac:dyDescent="0.2">
      <c r="A365" s="8">
        <f>IFERROR(VLOOKUP(B365,'[1]DADOS (OCULTAR)'!$Q$3:$S$136,3,0),"")</f>
        <v>9039744002308</v>
      </c>
      <c r="B365" s="9" t="str">
        <f>'[1]TCE - ANEXO III - Preencher'!C374</f>
        <v>HOSPITAL NOSSA SENHORA DAS GRAÇAS - ANTIGO ALFA - CG Nº 024/2022</v>
      </c>
      <c r="C365" s="10"/>
      <c r="D365" s="11" t="str">
        <f>'[1]TCE - ANEXO III - Preencher'!E374</f>
        <v>ELISANGELA BANDEIRA DOS SANTOS BARBOSA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 t="str">
        <f>IF('[1]TCE - ANEXO III - Preencher'!H374="","",'[1]TCE - ANEXO III - Preencher'!H374)</f>
        <v>10/2024</v>
      </c>
      <c r="H365" s="14">
        <f>'[1]TCE - ANEXO III - Preencher'!I374</f>
        <v>0</v>
      </c>
      <c r="I365" s="14">
        <f>'[1]TCE - ANEXO III - Preencher'!J374</f>
        <v>294.57839999999999</v>
      </c>
      <c r="J365" s="14">
        <f>'[1]TCE - ANEXO III - Preencher'!K374</f>
        <v>0</v>
      </c>
      <c r="K365" s="15">
        <f>'[1]TCE - ANEXO III - Preencher'!L374</f>
        <v>198.72804968944101</v>
      </c>
      <c r="L365" s="15">
        <f>'[1]TCE - ANEXO III - Preencher'!M374</f>
        <v>28.24</v>
      </c>
      <c r="M365" s="15">
        <f t="shared" si="31"/>
        <v>170.488049689441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465.06644968944101</v>
      </c>
    </row>
    <row r="366" spans="1:28" x14ac:dyDescent="0.2">
      <c r="A366" s="8">
        <f>IFERROR(VLOOKUP(B366,'[1]DADOS (OCULTAR)'!$Q$3:$S$136,3,0),"")</f>
        <v>9039744002308</v>
      </c>
      <c r="B366" s="9" t="str">
        <f>'[1]TCE - ANEXO III - Preencher'!C375</f>
        <v>HOSPITAL NOSSA SENHORA DAS GRAÇAS - ANTIGO ALFA - CG Nº 024/2022</v>
      </c>
      <c r="C366" s="10"/>
      <c r="D366" s="11" t="str">
        <f>'[1]TCE - ANEXO III - Preencher'!E375</f>
        <v>ELISANGELA CAMPOS DE MELLO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4110-30</v>
      </c>
      <c r="G366" s="13" t="str">
        <f>IF('[1]TCE - ANEXO III - Preencher'!H375="","",'[1]TCE - ANEXO III - Preencher'!H375)</f>
        <v>10/2024</v>
      </c>
      <c r="H366" s="14">
        <f>'[1]TCE - ANEXO III - Preencher'!I375</f>
        <v>0</v>
      </c>
      <c r="I366" s="14">
        <f>'[1]TCE - ANEXO III - Preencher'!J375</f>
        <v>193.56</v>
      </c>
      <c r="J366" s="14">
        <f>'[1]TCE - ANEXO III - Preencher'!K375</f>
        <v>0</v>
      </c>
      <c r="K366" s="15">
        <f>'[1]TCE - ANEXO III - Preencher'!L375</f>
        <v>198.72804968944101</v>
      </c>
      <c r="L366" s="15">
        <f>'[1]TCE - ANEXO III - Preencher'!M375</f>
        <v>44</v>
      </c>
      <c r="M366" s="15">
        <f t="shared" si="31"/>
        <v>154.72804968944101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387.79122358270291</v>
      </c>
      <c r="R366" s="15">
        <f>'[1]TCE - ANEXO III - Preencher'!S375</f>
        <v>145.16999999999999</v>
      </c>
      <c r="S366" s="16">
        <f t="shared" si="33"/>
        <v>242.62122358270292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590.90927327214388</v>
      </c>
    </row>
    <row r="367" spans="1:28" x14ac:dyDescent="0.2">
      <c r="A367" s="8">
        <f>IFERROR(VLOOKUP(B367,'[1]DADOS (OCULTAR)'!$Q$3:$S$136,3,0),"")</f>
        <v>9039744002308</v>
      </c>
      <c r="B367" s="9" t="str">
        <f>'[1]TCE - ANEXO III - Preencher'!C376</f>
        <v>HOSPITAL NOSSA SENHORA DAS GRAÇAS - ANTIGO ALFA - CG Nº 024/2022</v>
      </c>
      <c r="C367" s="10"/>
      <c r="D367" s="11" t="str">
        <f>'[1]TCE - ANEXO III - Preencher'!E376</f>
        <v>ELISANGELA GORGONHA MOURA SANDES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3222-25</v>
      </c>
      <c r="G367" s="13" t="str">
        <f>IF('[1]TCE - ANEXO III - Preencher'!H376="","",'[1]TCE - ANEXO III - Preencher'!H376)</f>
        <v>10/2024</v>
      </c>
      <c r="H367" s="14">
        <f>'[1]TCE - ANEXO III - Preencher'!I376</f>
        <v>0</v>
      </c>
      <c r="I367" s="14">
        <f>'[1]TCE - ANEXO III - Preencher'!J376</f>
        <v>308.63600000000002</v>
      </c>
      <c r="J367" s="14">
        <f>'[1]TCE - ANEXO III - Preencher'!K376</f>
        <v>0</v>
      </c>
      <c r="K367" s="15">
        <f>'[1]TCE - ANEXO III - Preencher'!L376</f>
        <v>198.72804968944101</v>
      </c>
      <c r="L367" s="15">
        <f>'[1]TCE - ANEXO III - Preencher'!M376</f>
        <v>33.43</v>
      </c>
      <c r="M367" s="15">
        <f t="shared" si="31"/>
        <v>165.298049689441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473.93404968944105</v>
      </c>
    </row>
    <row r="368" spans="1:28" x14ac:dyDescent="0.2">
      <c r="A368" s="8">
        <f>IFERROR(VLOOKUP(B368,'[1]DADOS (OCULTAR)'!$Q$3:$S$136,3,0),"")</f>
        <v>9039744002308</v>
      </c>
      <c r="B368" s="9" t="str">
        <f>'[1]TCE - ANEXO III - Preencher'!C377</f>
        <v>HOSPITAL NOSSA SENHORA DAS GRAÇAS - ANTIGO ALFA - CG Nº 024/2022</v>
      </c>
      <c r="C368" s="10"/>
      <c r="D368" s="11" t="str">
        <f>'[1]TCE - ANEXO III - Preencher'!E377</f>
        <v>ELISANIA MONAISA COSMO DE OLIVEIRA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2236-05</v>
      </c>
      <c r="G368" s="13" t="str">
        <f>IF('[1]TCE - ANEXO III - Preencher'!H377="","",'[1]TCE - ANEXO III - Preencher'!H377)</f>
        <v>10/2024</v>
      </c>
      <c r="H368" s="14">
        <f>'[1]TCE - ANEXO III - Preencher'!I377</f>
        <v>0</v>
      </c>
      <c r="I368" s="14">
        <f>'[1]TCE - ANEXO III - Preencher'!J377</f>
        <v>235.54480000000001</v>
      </c>
      <c r="J368" s="14">
        <f>'[1]TCE - ANEXO III - Preencher'!K377</f>
        <v>0</v>
      </c>
      <c r="K368" s="15">
        <f>'[1]TCE - ANEXO III - Preencher'!L377</f>
        <v>198.72804968944101</v>
      </c>
      <c r="L368" s="15">
        <f>'[1]TCE - ANEXO III - Preencher'!M377</f>
        <v>2.7</v>
      </c>
      <c r="M368" s="15">
        <f t="shared" si="31"/>
        <v>196.02804968944102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431.572849689441</v>
      </c>
    </row>
    <row r="369" spans="1:28" x14ac:dyDescent="0.2">
      <c r="A369" s="8">
        <f>IFERROR(VLOOKUP(B369,'[1]DADOS (OCULTAR)'!$Q$3:$S$136,3,0),"")</f>
        <v>9039744002308</v>
      </c>
      <c r="B369" s="9" t="str">
        <f>'[1]TCE - ANEXO III - Preencher'!C378</f>
        <v>HOSPITAL NOSSA SENHORA DAS GRAÇAS - ANTIGO ALFA - CG Nº 024/2022</v>
      </c>
      <c r="C369" s="10"/>
      <c r="D369" s="11" t="str">
        <f>'[1]TCE - ANEXO III - Preencher'!E378</f>
        <v>ELIZABETE LOPES VIEIRA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5143-20</v>
      </c>
      <c r="G369" s="13" t="str">
        <f>IF('[1]TCE - ANEXO III - Preencher'!H378="","",'[1]TCE - ANEXO III - Preencher'!H378)</f>
        <v>10/2024</v>
      </c>
      <c r="H369" s="14">
        <f>'[1]TCE - ANEXO III - Preencher'!I378</f>
        <v>0</v>
      </c>
      <c r="I369" s="14">
        <f>'[1]TCE - ANEXO III - Preencher'!J378</f>
        <v>13.808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13.808</v>
      </c>
    </row>
    <row r="370" spans="1:28" x14ac:dyDescent="0.2">
      <c r="A370" s="8">
        <f>IFERROR(VLOOKUP(B370,'[1]DADOS (OCULTAR)'!$Q$3:$S$136,3,0),"")</f>
        <v>9039744002308</v>
      </c>
      <c r="B370" s="9" t="str">
        <f>'[1]TCE - ANEXO III - Preencher'!C379</f>
        <v>HOSPITAL NOSSA SENHORA DAS GRAÇAS - ANTIGO ALFA - CG Nº 024/2022</v>
      </c>
      <c r="C370" s="10"/>
      <c r="D370" s="11" t="str">
        <f>'[1]TCE - ANEXO III - Preencher'!E379</f>
        <v>ELIZABETE MARIA DA SILVA FERREIRA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 t="str">
        <f>IF('[1]TCE - ANEXO III - Preencher'!H379="","",'[1]TCE - ANEXO III - Preencher'!H379)</f>
        <v>10/2024</v>
      </c>
      <c r="H370" s="14">
        <f>'[1]TCE - ANEXO III - Preencher'!I379</f>
        <v>0</v>
      </c>
      <c r="I370" s="14">
        <f>'[1]TCE - ANEXO III - Preencher'!J379</f>
        <v>302.61040000000003</v>
      </c>
      <c r="J370" s="14">
        <f>'[1]TCE - ANEXO III - Preencher'!K379</f>
        <v>0</v>
      </c>
      <c r="K370" s="15">
        <f>'[1]TCE - ANEXO III - Preencher'!L379</f>
        <v>198.72804968944101</v>
      </c>
      <c r="L370" s="15">
        <f>'[1]TCE - ANEXO III - Preencher'!M379</f>
        <v>28.24</v>
      </c>
      <c r="M370" s="15">
        <f t="shared" si="31"/>
        <v>170.488049689441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135.63414860003027</v>
      </c>
      <c r="R370" s="15">
        <f>'[1]TCE - ANEXO III - Preencher'!S379</f>
        <v>84.72</v>
      </c>
      <c r="S370" s="16">
        <f t="shared" si="33"/>
        <v>50.914148600030273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524.01259828947127</v>
      </c>
    </row>
    <row r="371" spans="1:28" x14ac:dyDescent="0.2">
      <c r="A371" s="8">
        <f>IFERROR(VLOOKUP(B371,'[1]DADOS (OCULTAR)'!$Q$3:$S$136,3,0),"")</f>
        <v>9039744002308</v>
      </c>
      <c r="B371" s="9" t="str">
        <f>'[1]TCE - ANEXO III - Preencher'!C380</f>
        <v>HOSPITAL NOSSA SENHORA DAS GRAÇAS - ANTIGO ALFA - CG Nº 024/2022</v>
      </c>
      <c r="C371" s="10"/>
      <c r="D371" s="11" t="str">
        <f>'[1]TCE - ANEXO III - Preencher'!E380</f>
        <v>ELIZANDRA TRAJANO DA SILVA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2234-05</v>
      </c>
      <c r="G371" s="13" t="str">
        <f>IF('[1]TCE - ANEXO III - Preencher'!H380="","",'[1]TCE - ANEXO III - Preencher'!H380)</f>
        <v>10/2024</v>
      </c>
      <c r="H371" s="14">
        <f>'[1]TCE - ANEXO III - Preencher'!I380</f>
        <v>0</v>
      </c>
      <c r="I371" s="14">
        <f>'[1]TCE - ANEXO III - Preencher'!J380</f>
        <v>451.41840000000002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451.41840000000002</v>
      </c>
    </row>
    <row r="372" spans="1:28" x14ac:dyDescent="0.2">
      <c r="A372" s="8">
        <f>IFERROR(VLOOKUP(B372,'[1]DADOS (OCULTAR)'!$Q$3:$S$136,3,0),"")</f>
        <v>9039744002308</v>
      </c>
      <c r="B372" s="9" t="str">
        <f>'[1]TCE - ANEXO III - Preencher'!C381</f>
        <v>HOSPITAL NOSSA SENHORA DAS GRAÇAS - ANTIGO ALFA - CG Nº 024/2022</v>
      </c>
      <c r="C372" s="10"/>
      <c r="D372" s="11" t="str">
        <f>'[1]TCE - ANEXO III - Preencher'!E381</f>
        <v>ELIZANGELA CRISTINA OLIVEIRA DA SILVA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2235-05</v>
      </c>
      <c r="G372" s="13" t="str">
        <f>IF('[1]TCE - ANEXO III - Preencher'!H381="","",'[1]TCE - ANEXO III - Preencher'!H381)</f>
        <v>10/2024</v>
      </c>
      <c r="H372" s="14">
        <f>'[1]TCE - ANEXO III - Preencher'!I381</f>
        <v>0</v>
      </c>
      <c r="I372" s="14">
        <f>'[1]TCE - ANEXO III - Preencher'!J381</f>
        <v>472.1456</v>
      </c>
      <c r="J372" s="14">
        <f>'[1]TCE - ANEXO III - Preencher'!K381</f>
        <v>0</v>
      </c>
      <c r="K372" s="15">
        <f>'[1]TCE - ANEXO III - Preencher'!L381</f>
        <v>198.72804968944101</v>
      </c>
      <c r="L372" s="15">
        <f>'[1]TCE - ANEXO III - Preencher'!M381</f>
        <v>2.79</v>
      </c>
      <c r="M372" s="15">
        <f t="shared" si="31"/>
        <v>195.93804968944102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668.08364968944102</v>
      </c>
    </row>
    <row r="373" spans="1:28" x14ac:dyDescent="0.2">
      <c r="A373" s="8">
        <f>IFERROR(VLOOKUP(B373,'[1]DADOS (OCULTAR)'!$Q$3:$S$136,3,0),"")</f>
        <v>9039744002308</v>
      </c>
      <c r="B373" s="9" t="str">
        <f>'[1]TCE - ANEXO III - Preencher'!C382</f>
        <v>HOSPITAL NOSSA SENHORA DAS GRAÇAS - ANTIGO ALFA - CG Nº 024/2022</v>
      </c>
      <c r="C373" s="10"/>
      <c r="D373" s="11" t="str">
        <f>'[1]TCE - ANEXO III - Preencher'!E382</f>
        <v>ELIZANGELA MARIA DOS SANTOS TRAJANO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10/2024</v>
      </c>
      <c r="H373" s="14">
        <f>'[1]TCE - ANEXO III - Preencher'!I382</f>
        <v>0</v>
      </c>
      <c r="I373" s="14">
        <f>'[1]TCE - ANEXO III - Preencher'!J382</f>
        <v>273.71519999999998</v>
      </c>
      <c r="J373" s="14">
        <f>'[1]TCE - ANEXO III - Preencher'!K382</f>
        <v>0</v>
      </c>
      <c r="K373" s="15">
        <f>'[1]TCE - ANEXO III - Preencher'!L382</f>
        <v>198.72804968944101</v>
      </c>
      <c r="L373" s="15">
        <f>'[1]TCE - ANEXO III - Preencher'!M382</f>
        <v>28.24</v>
      </c>
      <c r="M373" s="15">
        <f t="shared" si="31"/>
        <v>170.488049689441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444.20324968944101</v>
      </c>
    </row>
    <row r="374" spans="1:28" x14ac:dyDescent="0.2">
      <c r="A374" s="8">
        <f>IFERROR(VLOOKUP(B374,'[1]DADOS (OCULTAR)'!$Q$3:$S$136,3,0),"")</f>
        <v>9039744002308</v>
      </c>
      <c r="B374" s="9" t="str">
        <f>'[1]TCE - ANEXO III - Preencher'!C383</f>
        <v>HOSPITAL NOSSA SENHORA DAS GRAÇAS - ANTIGO ALFA - CG Nº 024/2022</v>
      </c>
      <c r="C374" s="10"/>
      <c r="D374" s="11" t="str">
        <f>'[1]TCE - ANEXO III - Preencher'!E383</f>
        <v>ELIZIANA NATASSIA DA SILVA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2236-05</v>
      </c>
      <c r="G374" s="13" t="str">
        <f>IF('[1]TCE - ANEXO III - Preencher'!H383="","",'[1]TCE - ANEXO III - Preencher'!H383)</f>
        <v>10/2024</v>
      </c>
      <c r="H374" s="14">
        <f>'[1]TCE - ANEXO III - Preencher'!I383</f>
        <v>0</v>
      </c>
      <c r="I374" s="14">
        <f>'[1]TCE - ANEXO III - Preencher'!J383</f>
        <v>219.28</v>
      </c>
      <c r="J374" s="14">
        <f>'[1]TCE - ANEXO III - Preencher'!K383</f>
        <v>0</v>
      </c>
      <c r="K374" s="15">
        <f>'[1]TCE - ANEXO III - Preencher'!L383</f>
        <v>198.72804968944101</v>
      </c>
      <c r="L374" s="15">
        <f>'[1]TCE - ANEXO III - Preencher'!M383</f>
        <v>2.7</v>
      </c>
      <c r="M374" s="15">
        <f t="shared" si="31"/>
        <v>196.02804968944102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415.30804968944102</v>
      </c>
    </row>
    <row r="375" spans="1:28" x14ac:dyDescent="0.2">
      <c r="A375" s="8">
        <f>IFERROR(VLOOKUP(B375,'[1]DADOS (OCULTAR)'!$Q$3:$S$136,3,0),"")</f>
        <v>9039744002308</v>
      </c>
      <c r="B375" s="9" t="str">
        <f>'[1]TCE - ANEXO III - Preencher'!C384</f>
        <v>HOSPITAL NOSSA SENHORA DAS GRAÇAS - ANTIGO ALFA - CG Nº 024/2022</v>
      </c>
      <c r="C375" s="10"/>
      <c r="D375" s="11" t="str">
        <f>'[1]TCE - ANEXO III - Preencher'!E384</f>
        <v>ELIZIANE TARGINO DE LIMA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 t="str">
        <f>IF('[1]TCE - ANEXO III - Preencher'!H384="","",'[1]TCE - ANEXO III - Preencher'!H384)</f>
        <v>10/2024</v>
      </c>
      <c r="H375" s="14">
        <f>'[1]TCE - ANEXO III - Preencher'!I384</f>
        <v>0</v>
      </c>
      <c r="I375" s="14">
        <f>'[1]TCE - ANEXO III - Preencher'!J384</f>
        <v>253.1456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93.688308066587325</v>
      </c>
      <c r="R375" s="15">
        <f>'[1]TCE - ANEXO III - Preencher'!S384</f>
        <v>64.95</v>
      </c>
      <c r="S375" s="16">
        <f t="shared" si="33"/>
        <v>28.738308066587322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281.88390806658731</v>
      </c>
    </row>
    <row r="376" spans="1:28" x14ac:dyDescent="0.2">
      <c r="A376" s="8">
        <f>IFERROR(VLOOKUP(B376,'[1]DADOS (OCULTAR)'!$Q$3:$S$136,3,0),"")</f>
        <v>9039744002308</v>
      </c>
      <c r="B376" s="9" t="str">
        <f>'[1]TCE - ANEXO III - Preencher'!C385</f>
        <v>HOSPITAL NOSSA SENHORA DAS GRAÇAS - ANTIGO ALFA - CG Nº 024/2022</v>
      </c>
      <c r="C376" s="10"/>
      <c r="D376" s="11" t="str">
        <f>'[1]TCE - ANEXO III - Preencher'!E385</f>
        <v>ELVISON PEREIRA DE LIMA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2234-05</v>
      </c>
      <c r="G376" s="13" t="str">
        <f>IF('[1]TCE - ANEXO III - Preencher'!H385="","",'[1]TCE - ANEXO III - Preencher'!H385)</f>
        <v>10/2024</v>
      </c>
      <c r="H376" s="14">
        <f>'[1]TCE - ANEXO III - Preencher'!I385</f>
        <v>0</v>
      </c>
      <c r="I376" s="14">
        <f>'[1]TCE - ANEXO III - Preencher'!J385</f>
        <v>343.16640000000001</v>
      </c>
      <c r="J376" s="14">
        <f>'[1]TCE - ANEXO III - Preencher'!K385</f>
        <v>0</v>
      </c>
      <c r="K376" s="15">
        <f>'[1]TCE - ANEXO III - Preencher'!L385</f>
        <v>198.72804968944101</v>
      </c>
      <c r="L376" s="15">
        <f>'[1]TCE - ANEXO III - Preencher'!M385</f>
        <v>17.63</v>
      </c>
      <c r="M376" s="15">
        <f t="shared" si="31"/>
        <v>181.09804968944101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524.26444968944099</v>
      </c>
    </row>
    <row r="377" spans="1:28" x14ac:dyDescent="0.2">
      <c r="A377" s="8">
        <f>IFERROR(VLOOKUP(B377,'[1]DADOS (OCULTAR)'!$Q$3:$S$136,3,0),"")</f>
        <v>9039744002308</v>
      </c>
      <c r="B377" s="9" t="str">
        <f>'[1]TCE - ANEXO III - Preencher'!C386</f>
        <v>HOSPITAL NOSSA SENHORA DAS GRAÇAS - ANTIGO ALFA - CG Nº 024/2022</v>
      </c>
      <c r="C377" s="10"/>
      <c r="D377" s="11" t="str">
        <f>'[1]TCE - ANEXO III - Preencher'!E386</f>
        <v>ELYZANDRA ISABEL DA SILVA SAMPAIO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 t="str">
        <f>IF('[1]TCE - ANEXO III - Preencher'!H386="","",'[1]TCE - ANEXO III - Preencher'!H386)</f>
        <v>10/2024</v>
      </c>
      <c r="H377" s="14">
        <f>'[1]TCE - ANEXO III - Preencher'!I386</f>
        <v>0</v>
      </c>
      <c r="I377" s="14">
        <f>'[1]TCE - ANEXO III - Preencher'!J386</f>
        <v>126.51519999999999</v>
      </c>
      <c r="J377" s="14">
        <f>'[1]TCE - ANEXO III - Preencher'!K386</f>
        <v>0</v>
      </c>
      <c r="K377" s="15">
        <f>'[1]TCE - ANEXO III - Preencher'!L386</f>
        <v>198.72804968944101</v>
      </c>
      <c r="L377" s="15">
        <f>'[1]TCE - ANEXO III - Preencher'!M386</f>
        <v>28.24</v>
      </c>
      <c r="M377" s="15">
        <f t="shared" si="31"/>
        <v>170.488049689441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236.70147692486324</v>
      </c>
      <c r="R377" s="15">
        <f>'[1]TCE - ANEXO III - Preencher'!S386</f>
        <v>74.55</v>
      </c>
      <c r="S377" s="16">
        <f t="shared" si="33"/>
        <v>162.15147692486323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459.1547266143042</v>
      </c>
    </row>
    <row r="378" spans="1:28" x14ac:dyDescent="0.2">
      <c r="A378" s="8">
        <f>IFERROR(VLOOKUP(B378,'[1]DADOS (OCULTAR)'!$Q$3:$S$136,3,0),"")</f>
        <v>9039744002308</v>
      </c>
      <c r="B378" s="9" t="str">
        <f>'[1]TCE - ANEXO III - Preencher'!C387</f>
        <v>HOSPITAL NOSSA SENHORA DAS GRAÇAS - ANTIGO ALFA - CG Nº 024/2022</v>
      </c>
      <c r="C378" s="10"/>
      <c r="D378" s="11" t="str">
        <f>'[1]TCE - ANEXO III - Preencher'!E387</f>
        <v>EMANUEL CRUZ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2234-05</v>
      </c>
      <c r="G378" s="13" t="str">
        <f>IF('[1]TCE - ANEXO III - Preencher'!H387="","",'[1]TCE - ANEXO III - Preencher'!H387)</f>
        <v>10/2024</v>
      </c>
      <c r="H378" s="14">
        <f>'[1]TCE - ANEXO III - Preencher'!I387</f>
        <v>0</v>
      </c>
      <c r="I378" s="14">
        <f>'[1]TCE - ANEXO III - Preencher'!J387</f>
        <v>383.73120000000011</v>
      </c>
      <c r="J378" s="14">
        <f>'[1]TCE - ANEXO III - Preencher'!K387</f>
        <v>0</v>
      </c>
      <c r="K378" s="15">
        <f>'[1]TCE - ANEXO III - Preencher'!L387</f>
        <v>198.72804968944101</v>
      </c>
      <c r="L378" s="15">
        <f>'[1]TCE - ANEXO III - Preencher'!M387</f>
        <v>20.079999999999998</v>
      </c>
      <c r="M378" s="15">
        <f t="shared" si="31"/>
        <v>178.648049689441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562.37924968944117</v>
      </c>
    </row>
    <row r="379" spans="1:28" x14ac:dyDescent="0.2">
      <c r="A379" s="8">
        <f>IFERROR(VLOOKUP(B379,'[1]DADOS (OCULTAR)'!$Q$3:$S$136,3,0),"")</f>
        <v>9039744002308</v>
      </c>
      <c r="B379" s="9" t="str">
        <f>'[1]TCE - ANEXO III - Preencher'!C388</f>
        <v>HOSPITAL NOSSA SENHORA DAS GRAÇAS - ANTIGO ALFA - CG Nº 024/2022</v>
      </c>
      <c r="C379" s="10"/>
      <c r="D379" s="11" t="str">
        <f>'[1]TCE - ANEXO III - Preencher'!E388</f>
        <v>EMANUELE HOSANA DA SILVA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5152-05</v>
      </c>
      <c r="G379" s="13" t="str">
        <f>IF('[1]TCE - ANEXO III - Preencher'!H388="","",'[1]TCE - ANEXO III - Preencher'!H388)</f>
        <v>10/2024</v>
      </c>
      <c r="H379" s="14">
        <f>'[1]TCE - ANEXO III - Preencher'!I388</f>
        <v>0</v>
      </c>
      <c r="I379" s="14">
        <f>'[1]TCE - ANEXO III - Preencher'!J388</f>
        <v>154.7216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154.7216</v>
      </c>
    </row>
    <row r="380" spans="1:28" x14ac:dyDescent="0.2">
      <c r="A380" s="8">
        <f>IFERROR(VLOOKUP(B380,'[1]DADOS (OCULTAR)'!$Q$3:$S$136,3,0),"")</f>
        <v>9039744002308</v>
      </c>
      <c r="B380" s="9" t="str">
        <f>'[1]TCE - ANEXO III - Preencher'!C389</f>
        <v>HOSPITAL NOSSA SENHORA DAS GRAÇAS - ANTIGO ALFA - CG Nº 024/2022</v>
      </c>
      <c r="C380" s="10"/>
      <c r="D380" s="11" t="str">
        <f>'[1]TCE - ANEXO III - Preencher'!E389</f>
        <v>EMANUELLE DE ARAUJO SILVA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 t="str">
        <f>IF('[1]TCE - ANEXO III - Preencher'!H389="","",'[1]TCE - ANEXO III - Preencher'!H389)</f>
        <v>10/2024</v>
      </c>
      <c r="H380" s="14">
        <f>'[1]TCE - ANEXO III - Preencher'!I389</f>
        <v>0</v>
      </c>
      <c r="I380" s="14">
        <f>'[1]TCE - ANEXO III - Preencher'!J389</f>
        <v>308.8664</v>
      </c>
      <c r="J380" s="14">
        <f>'[1]TCE - ANEXO III - Preencher'!K389</f>
        <v>0</v>
      </c>
      <c r="K380" s="15">
        <f>'[1]TCE - ANEXO III - Preencher'!L389</f>
        <v>198.72804968944101</v>
      </c>
      <c r="L380" s="15">
        <f>'[1]TCE - ANEXO III - Preencher'!M389</f>
        <v>28.24</v>
      </c>
      <c r="M380" s="15">
        <f t="shared" si="31"/>
        <v>170.488049689441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479.35444968944103</v>
      </c>
    </row>
    <row r="381" spans="1:28" x14ac:dyDescent="0.2">
      <c r="A381" s="8">
        <f>IFERROR(VLOOKUP(B381,'[1]DADOS (OCULTAR)'!$Q$3:$S$136,3,0),"")</f>
        <v>9039744002308</v>
      </c>
      <c r="B381" s="9" t="str">
        <f>'[1]TCE - ANEXO III - Preencher'!C390</f>
        <v>HOSPITAL NOSSA SENHORA DAS GRAÇAS - ANTIGO ALFA - CG Nº 024/2022</v>
      </c>
      <c r="C381" s="10"/>
      <c r="D381" s="11" t="str">
        <f>'[1]TCE - ANEXO III - Preencher'!E390</f>
        <v>EMANUELLE GUIMARAES XAVIER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1221-05</v>
      </c>
      <c r="G381" s="13" t="str">
        <f>IF('[1]TCE - ANEXO III - Preencher'!H390="","",'[1]TCE - ANEXO III - Preencher'!H390)</f>
        <v>10/2024</v>
      </c>
      <c r="H381" s="14">
        <f>'[1]TCE - ANEXO III - Preencher'!I390</f>
        <v>0</v>
      </c>
      <c r="I381" s="14">
        <f>'[1]TCE - ANEXO III - Preencher'!J390</f>
        <v>453.91120000000001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453.91120000000001</v>
      </c>
    </row>
    <row r="382" spans="1:28" x14ac:dyDescent="0.2">
      <c r="A382" s="8">
        <f>IFERROR(VLOOKUP(B382,'[1]DADOS (OCULTAR)'!$Q$3:$S$136,3,0),"")</f>
        <v>9039744002308</v>
      </c>
      <c r="B382" s="9" t="str">
        <f>'[1]TCE - ANEXO III - Preencher'!C391</f>
        <v>HOSPITAL NOSSA SENHORA DAS GRAÇAS - ANTIGO ALFA - CG Nº 024/2022</v>
      </c>
      <c r="C382" s="10"/>
      <c r="D382" s="11" t="str">
        <f>'[1]TCE - ANEXO III - Preencher'!E391</f>
        <v>EMANUELLY LIRA DO NASCIMENTO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5211-30</v>
      </c>
      <c r="G382" s="13" t="str">
        <f>IF('[1]TCE - ANEXO III - Preencher'!H391="","",'[1]TCE - ANEXO III - Preencher'!H391)</f>
        <v>10/2024</v>
      </c>
      <c r="H382" s="14">
        <f>'[1]TCE - ANEXO III - Preencher'!I391</f>
        <v>0</v>
      </c>
      <c r="I382" s="14">
        <f>'[1]TCE - ANEXO III - Preencher'!J391</f>
        <v>146.3272</v>
      </c>
      <c r="J382" s="14">
        <f>'[1]TCE - ANEXO III - Preencher'!K391</f>
        <v>0</v>
      </c>
      <c r="K382" s="15">
        <f>'[1]TCE - ANEXO III - Preencher'!L391</f>
        <v>198.72804968944101</v>
      </c>
      <c r="L382" s="15">
        <f>'[1]TCE - ANEXO III - Preencher'!M391</f>
        <v>32.200000000000003</v>
      </c>
      <c r="M382" s="15">
        <f t="shared" si="31"/>
        <v>166.52804968944099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253.30745025861083</v>
      </c>
      <c r="R382" s="15">
        <f>'[1]TCE - ANEXO III - Preencher'!S391</f>
        <v>96.6</v>
      </c>
      <c r="S382" s="16">
        <f t="shared" si="33"/>
        <v>156.70745025861083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469.56269994805183</v>
      </c>
    </row>
    <row r="383" spans="1:28" x14ac:dyDescent="0.2">
      <c r="A383" s="8">
        <f>IFERROR(VLOOKUP(B383,'[1]DADOS (OCULTAR)'!$Q$3:$S$136,3,0),"")</f>
        <v>9039744002308</v>
      </c>
      <c r="B383" s="9" t="str">
        <f>'[1]TCE - ANEXO III - Preencher'!C392</f>
        <v>HOSPITAL NOSSA SENHORA DAS GRAÇAS - ANTIGO ALFA - CG Nº 024/2022</v>
      </c>
      <c r="C383" s="10"/>
      <c r="D383" s="11" t="str">
        <f>'[1]TCE - ANEXO III - Preencher'!E392</f>
        <v>EMILIA SOUZA MIGUEL DA SILVA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 t="str">
        <f>IF('[1]TCE - ANEXO III - Preencher'!H392="","",'[1]TCE - ANEXO III - Preencher'!H392)</f>
        <v>10/2024</v>
      </c>
      <c r="H383" s="14">
        <f>'[1]TCE - ANEXO III - Preencher'!I392</f>
        <v>0</v>
      </c>
      <c r="I383" s="14">
        <f>'[1]TCE - ANEXO III - Preencher'!J392</f>
        <v>286.7688</v>
      </c>
      <c r="J383" s="14">
        <f>'[1]TCE - ANEXO III - Preencher'!K392</f>
        <v>0</v>
      </c>
      <c r="K383" s="15">
        <f>'[1]TCE - ANEXO III - Preencher'!L392</f>
        <v>198.72804968944101</v>
      </c>
      <c r="L383" s="15">
        <f>'[1]TCE - ANEXO III - Preencher'!M392</f>
        <v>28.24</v>
      </c>
      <c r="M383" s="15">
        <f t="shared" si="31"/>
        <v>170.488049689441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127.63370860927151</v>
      </c>
      <c r="R383" s="15">
        <f>'[1]TCE - ANEXO III - Preencher'!S392</f>
        <v>84.72</v>
      </c>
      <c r="S383" s="16">
        <f t="shared" si="33"/>
        <v>42.913708609271509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500.17055829871248</v>
      </c>
    </row>
    <row r="384" spans="1:28" x14ac:dyDescent="0.2">
      <c r="A384" s="8">
        <f>IFERROR(VLOOKUP(B384,'[1]DADOS (OCULTAR)'!$Q$3:$S$136,3,0),"")</f>
        <v>9039744002308</v>
      </c>
      <c r="B384" s="9" t="str">
        <f>'[1]TCE - ANEXO III - Preencher'!C393</f>
        <v>HOSPITAL NOSSA SENHORA DAS GRAÇAS - ANTIGO ALFA - CG Nº 024/2022</v>
      </c>
      <c r="C384" s="10"/>
      <c r="D384" s="11" t="str">
        <f>'[1]TCE - ANEXO III - Preencher'!E393</f>
        <v>EMMERSON LEANDRO PEREIRA DA SILVA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5211-30</v>
      </c>
      <c r="G384" s="13" t="str">
        <f>IF('[1]TCE - ANEXO III - Preencher'!H393="","",'[1]TCE - ANEXO III - Preencher'!H393)</f>
        <v>10/2024</v>
      </c>
      <c r="H384" s="14">
        <f>'[1]TCE - ANEXO III - Preencher'!I393</f>
        <v>0</v>
      </c>
      <c r="I384" s="14">
        <f>'[1]TCE - ANEXO III - Preencher'!J393</f>
        <v>129.13120000000001</v>
      </c>
      <c r="J384" s="14">
        <f>'[1]TCE - ANEXO III - Preencher'!K393</f>
        <v>0</v>
      </c>
      <c r="K384" s="15">
        <f>'[1]TCE - ANEXO III - Preencher'!L393</f>
        <v>198.72804968944101</v>
      </c>
      <c r="L384" s="15">
        <f>'[1]TCE - ANEXO III - Preencher'!M393</f>
        <v>32.200000000000003</v>
      </c>
      <c r="M384" s="15">
        <f t="shared" si="31"/>
        <v>166.52804968944099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295.65924968944103</v>
      </c>
    </row>
    <row r="385" spans="1:28" x14ac:dyDescent="0.2">
      <c r="A385" s="8">
        <f>IFERROR(VLOOKUP(B385,'[1]DADOS (OCULTAR)'!$Q$3:$S$136,3,0),"")</f>
        <v>9039744002308</v>
      </c>
      <c r="B385" s="9" t="str">
        <f>'[1]TCE - ANEXO III - Preencher'!C394</f>
        <v>HOSPITAL NOSSA SENHORA DAS GRAÇAS - ANTIGO ALFA - CG Nº 024/2022</v>
      </c>
      <c r="C385" s="10"/>
      <c r="D385" s="11" t="str">
        <f>'[1]TCE - ANEXO III - Preencher'!E394</f>
        <v>ENIVALDO FRANCISCO DE SOUZA JUNIOR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5174-10</v>
      </c>
      <c r="G385" s="13" t="str">
        <f>IF('[1]TCE - ANEXO III - Preencher'!H394="","",'[1]TCE - ANEXO III - Preencher'!H394)</f>
        <v>10/2024</v>
      </c>
      <c r="H385" s="14">
        <f>'[1]TCE - ANEXO III - Preencher'!I394</f>
        <v>0</v>
      </c>
      <c r="I385" s="14">
        <f>'[1]TCE - ANEXO III - Preencher'!J394</f>
        <v>115.48480000000001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115.48480000000001</v>
      </c>
    </row>
    <row r="386" spans="1:28" x14ac:dyDescent="0.2">
      <c r="A386" s="8">
        <f>IFERROR(VLOOKUP(B386,'[1]DADOS (OCULTAR)'!$Q$3:$S$136,3,0),"")</f>
        <v>9039744002308</v>
      </c>
      <c r="B386" s="9" t="str">
        <f>'[1]TCE - ANEXO III - Preencher'!C395</f>
        <v>HOSPITAL NOSSA SENHORA DAS GRAÇAS - ANTIGO ALFA - CG Nº 024/2022</v>
      </c>
      <c r="C386" s="10"/>
      <c r="D386" s="11" t="str">
        <f>'[1]TCE - ANEXO III - Preencher'!E395</f>
        <v>ENOCK ALCOFORADO DE OLIVEIRA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2149-15</v>
      </c>
      <c r="G386" s="13" t="str">
        <f>IF('[1]TCE - ANEXO III - Preencher'!H395="","",'[1]TCE - ANEXO III - Preencher'!H395)</f>
        <v>10/2024</v>
      </c>
      <c r="H386" s="14">
        <f>'[1]TCE - ANEXO III - Preencher'!I395</f>
        <v>0</v>
      </c>
      <c r="I386" s="14">
        <f>'[1]TCE - ANEXO III - Preencher'!J395</f>
        <v>711.64800000000002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711.64800000000002</v>
      </c>
    </row>
    <row r="387" spans="1:28" x14ac:dyDescent="0.2">
      <c r="A387" s="8">
        <f>IFERROR(VLOOKUP(B387,'[1]DADOS (OCULTAR)'!$Q$3:$S$136,3,0),"")</f>
        <v>9039744002308</v>
      </c>
      <c r="B387" s="9" t="str">
        <f>'[1]TCE - ANEXO III - Preencher'!C396</f>
        <v>HOSPITAL NOSSA SENHORA DAS GRAÇAS - ANTIGO ALFA - CG Nº 024/2022</v>
      </c>
      <c r="C387" s="10"/>
      <c r="D387" s="11" t="str">
        <f>'[1]TCE - ANEXO III - Preencher'!E396</f>
        <v>ERALDO EUSTAQUIO DA SILVA JUNIOR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7823-05</v>
      </c>
      <c r="G387" s="13" t="str">
        <f>IF('[1]TCE - ANEXO III - Preencher'!H396="","",'[1]TCE - ANEXO III - Preencher'!H396)</f>
        <v>10/2024</v>
      </c>
      <c r="H387" s="14">
        <f>'[1]TCE - ANEXO III - Preencher'!I396</f>
        <v>0</v>
      </c>
      <c r="I387" s="14">
        <f>'[1]TCE - ANEXO III - Preencher'!J396</f>
        <v>181.27279999999999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181.27279999999999</v>
      </c>
    </row>
    <row r="388" spans="1:28" x14ac:dyDescent="0.2">
      <c r="A388" s="8">
        <f>IFERROR(VLOOKUP(B388,'[1]DADOS (OCULTAR)'!$Q$3:$S$136,3,0),"")</f>
        <v>9039744002308</v>
      </c>
      <c r="B388" s="9" t="str">
        <f>'[1]TCE - ANEXO III - Preencher'!C397</f>
        <v>HOSPITAL NOSSA SENHORA DAS GRAÇAS - ANTIGO ALFA - CG Nº 024/2022</v>
      </c>
      <c r="C388" s="10"/>
      <c r="D388" s="11" t="str">
        <f>'[1]TCE - ANEXO III - Preencher'!E397</f>
        <v>ERICA ALEXANDRA GOMES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 t="str">
        <f>IF('[1]TCE - ANEXO III - Preencher'!H397="","",'[1]TCE - ANEXO III - Preencher'!H397)</f>
        <v>10/2024</v>
      </c>
      <c r="H388" s="14">
        <f>'[1]TCE - ANEXO III - Preencher'!I397</f>
        <v>0</v>
      </c>
      <c r="I388" s="14">
        <f>'[1]TCE - ANEXO III - Preencher'!J397</f>
        <v>357.31119999999999</v>
      </c>
      <c r="J388" s="14">
        <f>'[1]TCE - ANEXO III - Preencher'!K397</f>
        <v>0</v>
      </c>
      <c r="K388" s="15">
        <f>'[1]TCE - ANEXO III - Preencher'!L397</f>
        <v>198.72804968944101</v>
      </c>
      <c r="L388" s="15">
        <f>'[1]TCE - ANEXO III - Preencher'!M397</f>
        <v>28.24</v>
      </c>
      <c r="M388" s="15">
        <f t="shared" ref="M388:M451" si="37">K388-L388</f>
        <v>170.488049689441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127.22891276727451</v>
      </c>
      <c r="R388" s="15">
        <f>'[1]TCE - ANEXO III - Preencher'!S397</f>
        <v>82.46</v>
      </c>
      <c r="S388" s="16">
        <f t="shared" ref="S388:S451" si="39">Q388-R388</f>
        <v>44.768912767274514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572.56816245671553</v>
      </c>
    </row>
    <row r="389" spans="1:28" x14ac:dyDescent="0.2">
      <c r="A389" s="8">
        <f>IFERROR(VLOOKUP(B389,'[1]DADOS (OCULTAR)'!$Q$3:$S$136,3,0),"")</f>
        <v>9039744002308</v>
      </c>
      <c r="B389" s="9" t="str">
        <f>'[1]TCE - ANEXO III - Preencher'!C398</f>
        <v>HOSPITAL NOSSA SENHORA DAS GRAÇAS - ANTIGO ALFA - CG Nº 024/2022</v>
      </c>
      <c r="C389" s="10"/>
      <c r="D389" s="11" t="str">
        <f>'[1]TCE - ANEXO III - Preencher'!E398</f>
        <v>ERICA KELY MARIA DA SILVA NASCIMENTO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 t="str">
        <f>IF('[1]TCE - ANEXO III - Preencher'!H398="","",'[1]TCE - ANEXO III - Preencher'!H398)</f>
        <v>10/2024</v>
      </c>
      <c r="H389" s="14">
        <f>'[1]TCE - ANEXO III - Preencher'!I398</f>
        <v>0</v>
      </c>
      <c r="I389" s="14">
        <f>'[1]TCE - ANEXO III - Preencher'!J398</f>
        <v>355.45679999999999</v>
      </c>
      <c r="J389" s="14">
        <f>'[1]TCE - ANEXO III - Preencher'!K398</f>
        <v>0</v>
      </c>
      <c r="K389" s="15">
        <f>'[1]TCE - ANEXO III - Preencher'!L398</f>
        <v>198.72804968944101</v>
      </c>
      <c r="L389" s="15">
        <f>'[1]TCE - ANEXO III - Preencher'!M398</f>
        <v>28.24</v>
      </c>
      <c r="M389" s="15">
        <f t="shared" si="37"/>
        <v>170.488049689441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127.22891276727451</v>
      </c>
      <c r="R389" s="15">
        <f>'[1]TCE - ANEXO III - Preencher'!S398</f>
        <v>82.46</v>
      </c>
      <c r="S389" s="16">
        <f t="shared" si="39"/>
        <v>44.768912767274514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570.71376245671547</v>
      </c>
    </row>
    <row r="390" spans="1:28" x14ac:dyDescent="0.2">
      <c r="A390" s="8">
        <f>IFERROR(VLOOKUP(B390,'[1]DADOS (OCULTAR)'!$Q$3:$S$136,3,0),"")</f>
        <v>9039744002308</v>
      </c>
      <c r="B390" s="9" t="str">
        <f>'[1]TCE - ANEXO III - Preencher'!C399</f>
        <v>HOSPITAL NOSSA SENHORA DAS GRAÇAS - ANTIGO ALFA - CG Nº 024/2022</v>
      </c>
      <c r="C390" s="10"/>
      <c r="D390" s="11" t="str">
        <f>'[1]TCE - ANEXO III - Preencher'!E399</f>
        <v>ERICK EDMILSON MOREIRA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 xml:space="preserve">25210-5 </v>
      </c>
      <c r="G390" s="13" t="str">
        <f>IF('[1]TCE - ANEXO III - Preencher'!H399="","",'[1]TCE - ANEXO III - Preencher'!H399)</f>
        <v>10/2024</v>
      </c>
      <c r="H390" s="14">
        <f>'[1]TCE - ANEXO III - Preencher'!I399</f>
        <v>0</v>
      </c>
      <c r="I390" s="14">
        <f>'[1]TCE - ANEXO III - Preencher'!J399</f>
        <v>313.43360000000001</v>
      </c>
      <c r="J390" s="14">
        <f>'[1]TCE - ANEXO III - Preencher'!K399</f>
        <v>0</v>
      </c>
      <c r="K390" s="15">
        <f>'[1]TCE - ANEXO III - Preencher'!L399</f>
        <v>198.72804968944101</v>
      </c>
      <c r="L390" s="15">
        <f>'[1]TCE - ANEXO III - Preencher'!M399</f>
        <v>44</v>
      </c>
      <c r="M390" s="15">
        <f t="shared" si="37"/>
        <v>154.72804968944101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468.16164968944099</v>
      </c>
    </row>
    <row r="391" spans="1:28" x14ac:dyDescent="0.2">
      <c r="A391" s="8">
        <f>IFERROR(VLOOKUP(B391,'[1]DADOS (OCULTAR)'!$Q$3:$S$136,3,0),"")</f>
        <v>9039744002308</v>
      </c>
      <c r="B391" s="9" t="str">
        <f>'[1]TCE - ANEXO III - Preencher'!C400</f>
        <v>HOSPITAL NOSSA SENHORA DAS GRAÇAS - ANTIGO ALFA - CG Nº 024/2022</v>
      </c>
      <c r="C391" s="10"/>
      <c r="D391" s="11" t="str">
        <f>'[1]TCE - ANEXO III - Preencher'!E400</f>
        <v>ERICK SILVA PORTELA PATRICIO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2236-05</v>
      </c>
      <c r="G391" s="13" t="str">
        <f>IF('[1]TCE - ANEXO III - Preencher'!H400="","",'[1]TCE - ANEXO III - Preencher'!H400)</f>
        <v>10/2024</v>
      </c>
      <c r="H391" s="14">
        <f>'[1]TCE - ANEXO III - Preencher'!I400</f>
        <v>0</v>
      </c>
      <c r="I391" s="14">
        <f>'[1]TCE - ANEXO III - Preencher'!J400</f>
        <v>241.41759999999999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241.41759999999999</v>
      </c>
    </row>
    <row r="392" spans="1:28" x14ac:dyDescent="0.2">
      <c r="A392" s="8">
        <f>IFERROR(VLOOKUP(B392,'[1]DADOS (OCULTAR)'!$Q$3:$S$136,3,0),"")</f>
        <v>9039744002308</v>
      </c>
      <c r="B392" s="9" t="str">
        <f>'[1]TCE - ANEXO III - Preencher'!C401</f>
        <v>HOSPITAL NOSSA SENHORA DAS GRAÇAS - ANTIGO ALFA - CG Nº 024/2022</v>
      </c>
      <c r="C392" s="10"/>
      <c r="D392" s="11" t="str">
        <f>'[1]TCE - ANEXO III - Preencher'!E401</f>
        <v>ERICLES JOSE DA SILVA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 t="str">
        <f>IF('[1]TCE - ANEXO III - Preencher'!H401="","",'[1]TCE - ANEXO III - Preencher'!H401)</f>
        <v>10/2024</v>
      </c>
      <c r="H392" s="14">
        <f>'[1]TCE - ANEXO III - Preencher'!I401</f>
        <v>0</v>
      </c>
      <c r="I392" s="14">
        <f>'[1]TCE - ANEXO III - Preencher'!J401</f>
        <v>349.41759999999999</v>
      </c>
      <c r="J392" s="14">
        <f>'[1]TCE - ANEXO III - Preencher'!K401</f>
        <v>0</v>
      </c>
      <c r="K392" s="15">
        <f>'[1]TCE - ANEXO III - Preencher'!L401</f>
        <v>198.72804968944101</v>
      </c>
      <c r="L392" s="15">
        <f>'[1]TCE - ANEXO III - Preencher'!M401</f>
        <v>28.24</v>
      </c>
      <c r="M392" s="15">
        <f t="shared" si="37"/>
        <v>170.488049689441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135.63414860003027</v>
      </c>
      <c r="R392" s="15">
        <f>'[1]TCE - ANEXO III - Preencher'!S401</f>
        <v>84.72</v>
      </c>
      <c r="S392" s="16">
        <f t="shared" si="39"/>
        <v>50.914148600030273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570.81979828947124</v>
      </c>
    </row>
    <row r="393" spans="1:28" x14ac:dyDescent="0.2">
      <c r="A393" s="8">
        <f>IFERROR(VLOOKUP(B393,'[1]DADOS (OCULTAR)'!$Q$3:$S$136,3,0),"")</f>
        <v>9039744002308</v>
      </c>
      <c r="B393" s="9" t="str">
        <f>'[1]TCE - ANEXO III - Preencher'!C402</f>
        <v>HOSPITAL NOSSA SENHORA DAS GRAÇAS - ANTIGO ALFA - CG Nº 024/2022</v>
      </c>
      <c r="C393" s="10"/>
      <c r="D393" s="11" t="str">
        <f>'[1]TCE - ANEXO III - Preencher'!E402</f>
        <v>ERIKA DANIELLE GAMEIRO DA FONSECA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2234-05</v>
      </c>
      <c r="G393" s="13" t="str">
        <f>IF('[1]TCE - ANEXO III - Preencher'!H402="","",'[1]TCE - ANEXO III - Preencher'!H402)</f>
        <v>10/2024</v>
      </c>
      <c r="H393" s="14">
        <f>'[1]TCE - ANEXO III - Preencher'!I402</f>
        <v>0</v>
      </c>
      <c r="I393" s="14">
        <f>'[1]TCE - ANEXO III - Preencher'!J402</f>
        <v>343.16640000000001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343.16640000000001</v>
      </c>
    </row>
    <row r="394" spans="1:28" x14ac:dyDescent="0.2">
      <c r="A394" s="8">
        <f>IFERROR(VLOOKUP(B394,'[1]DADOS (OCULTAR)'!$Q$3:$S$136,3,0),"")</f>
        <v>9039744002308</v>
      </c>
      <c r="B394" s="9" t="str">
        <f>'[1]TCE - ANEXO III - Preencher'!C403</f>
        <v>HOSPITAL NOSSA SENHORA DAS GRAÇAS - ANTIGO ALFA - CG Nº 024/2022</v>
      </c>
      <c r="C394" s="10"/>
      <c r="D394" s="11" t="str">
        <f>'[1]TCE - ANEXO III - Preencher'!E403</f>
        <v>ERIKA FRANCO FERREIRA DA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5211-30</v>
      </c>
      <c r="G394" s="13" t="str">
        <f>IF('[1]TCE - ANEXO III - Preencher'!H403="","",'[1]TCE - ANEXO III - Preencher'!H403)</f>
        <v>10/2024</v>
      </c>
      <c r="H394" s="14">
        <f>'[1]TCE - ANEXO III - Preencher'!I403</f>
        <v>0</v>
      </c>
      <c r="I394" s="14">
        <f>'[1]TCE - ANEXO III - Preencher'!J403</f>
        <v>145.7792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253.30745025861083</v>
      </c>
      <c r="R394" s="15">
        <f>'[1]TCE - ANEXO III - Preencher'!S403</f>
        <v>90.16</v>
      </c>
      <c r="S394" s="16">
        <f t="shared" si="39"/>
        <v>163.14745025861083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308.92665025861083</v>
      </c>
    </row>
    <row r="395" spans="1:28" x14ac:dyDescent="0.2">
      <c r="A395" s="8">
        <f>IFERROR(VLOOKUP(B395,'[1]DADOS (OCULTAR)'!$Q$3:$S$136,3,0),"")</f>
        <v>9039744002308</v>
      </c>
      <c r="B395" s="9" t="str">
        <f>'[1]TCE - ANEXO III - Preencher'!C404</f>
        <v>HOSPITAL NOSSA SENHORA DAS GRAÇAS - ANTIGO ALFA - CG Nº 024/2022</v>
      </c>
      <c r="C395" s="10"/>
      <c r="D395" s="11" t="str">
        <f>'[1]TCE - ANEXO III - Preencher'!E404</f>
        <v>ERIKA GALINDRO SANTANA DA SILVA BRANDER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10/2024</v>
      </c>
      <c r="H395" s="14">
        <f>'[1]TCE - ANEXO III - Preencher'!I404</f>
        <v>0</v>
      </c>
      <c r="I395" s="14">
        <f>'[1]TCE - ANEXO III - Preencher'!J404</f>
        <v>290.10480000000001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290.10480000000001</v>
      </c>
    </row>
    <row r="396" spans="1:28" x14ac:dyDescent="0.2">
      <c r="A396" s="8">
        <f>IFERROR(VLOOKUP(B396,'[1]DADOS (OCULTAR)'!$Q$3:$S$136,3,0),"")</f>
        <v>9039744002308</v>
      </c>
      <c r="B396" s="9" t="str">
        <f>'[1]TCE - ANEXO III - Preencher'!C405</f>
        <v>HOSPITAL NOSSA SENHORA DAS GRAÇAS - ANTIGO ALFA - CG Nº 024/2022</v>
      </c>
      <c r="C396" s="10"/>
      <c r="D396" s="11" t="str">
        <f>'[1]TCE - ANEXO III - Preencher'!E405</f>
        <v>ERIKA MARIA ALVES DE MEDEIROS LIMA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5211-30</v>
      </c>
      <c r="G396" s="13" t="str">
        <f>IF('[1]TCE - ANEXO III - Preencher'!H405="","",'[1]TCE - ANEXO III - Preencher'!H405)</f>
        <v>10/2024</v>
      </c>
      <c r="H396" s="14">
        <f>'[1]TCE - ANEXO III - Preencher'!I405</f>
        <v>0</v>
      </c>
      <c r="I396" s="14">
        <f>'[1]TCE - ANEXO III - Preencher'!J405</f>
        <v>122.712</v>
      </c>
      <c r="J396" s="14">
        <f>'[1]TCE - ANEXO III - Preencher'!K405</f>
        <v>0</v>
      </c>
      <c r="K396" s="15">
        <f>'[1]TCE - ANEXO III - Preencher'!L405</f>
        <v>198.72804968944101</v>
      </c>
      <c r="L396" s="15">
        <f>'[1]TCE - ANEXO III - Preencher'!M405</f>
        <v>32.200000000000003</v>
      </c>
      <c r="M396" s="15">
        <f t="shared" si="37"/>
        <v>166.52804968944099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135.63414860003027</v>
      </c>
      <c r="R396" s="15">
        <f>'[1]TCE - ANEXO III - Preencher'!S405</f>
        <v>78.89</v>
      </c>
      <c r="S396" s="16">
        <f t="shared" si="39"/>
        <v>56.744148600030272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345.98419828947124</v>
      </c>
    </row>
    <row r="397" spans="1:28" x14ac:dyDescent="0.2">
      <c r="A397" s="8">
        <f>IFERROR(VLOOKUP(B397,'[1]DADOS (OCULTAR)'!$Q$3:$S$136,3,0),"")</f>
        <v>9039744002308</v>
      </c>
      <c r="B397" s="9" t="str">
        <f>'[1]TCE - ANEXO III - Preencher'!C406</f>
        <v>HOSPITAL NOSSA SENHORA DAS GRAÇAS - ANTIGO ALFA - CG Nº 024/2022</v>
      </c>
      <c r="C397" s="10"/>
      <c r="D397" s="11" t="str">
        <f>'[1]TCE - ANEXO III - Preencher'!E406</f>
        <v>ERIKA VANESSA FELICIANO VITAL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 xml:space="preserve">25210-5 </v>
      </c>
      <c r="G397" s="13" t="str">
        <f>IF('[1]TCE - ANEXO III - Preencher'!H406="","",'[1]TCE - ANEXO III - Preencher'!H406)</f>
        <v>10/2024</v>
      </c>
      <c r="H397" s="14">
        <f>'[1]TCE - ANEXO III - Preencher'!I406</f>
        <v>0</v>
      </c>
      <c r="I397" s="14">
        <f>'[1]TCE - ANEXO III - Preencher'!J406</f>
        <v>319.29520000000002</v>
      </c>
      <c r="J397" s="14">
        <f>'[1]TCE - ANEXO III - Preencher'!K406</f>
        <v>0</v>
      </c>
      <c r="K397" s="15">
        <f>'[1]TCE - ANEXO III - Preencher'!L406</f>
        <v>198.72804968944101</v>
      </c>
      <c r="L397" s="15">
        <f>'[1]TCE - ANEXO III - Preencher'!M406</f>
        <v>44</v>
      </c>
      <c r="M397" s="15">
        <f t="shared" si="37"/>
        <v>154.72804968944101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474.02324968944106</v>
      </c>
    </row>
    <row r="398" spans="1:28" x14ac:dyDescent="0.2">
      <c r="A398" s="8">
        <f>IFERROR(VLOOKUP(B398,'[1]DADOS (OCULTAR)'!$Q$3:$S$136,3,0),"")</f>
        <v>9039744002308</v>
      </c>
      <c r="B398" s="9" t="str">
        <f>'[1]TCE - ANEXO III - Preencher'!C407</f>
        <v>HOSPITAL NOSSA SENHORA DAS GRAÇAS - ANTIGO ALFA - CG Nº 024/2022</v>
      </c>
      <c r="C398" s="10"/>
      <c r="D398" s="11" t="str">
        <f>'[1]TCE - ANEXO III - Preencher'!E407</f>
        <v>ERIVALDO FRANCISCO MARINHO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5211-30</v>
      </c>
      <c r="G398" s="13" t="str">
        <f>IF('[1]TCE - ANEXO III - Preencher'!H407="","",'[1]TCE - ANEXO III - Preencher'!H407)</f>
        <v>10/2024</v>
      </c>
      <c r="H398" s="14">
        <f>'[1]TCE - ANEXO III - Preencher'!I407</f>
        <v>0</v>
      </c>
      <c r="I398" s="14">
        <f>'[1]TCE - ANEXO III - Preencher'!J407</f>
        <v>128.79519999999999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194.47079942932055</v>
      </c>
      <c r="R398" s="15">
        <f>'[1]TCE - ANEXO III - Preencher'!S407</f>
        <v>93.38</v>
      </c>
      <c r="S398" s="16">
        <f t="shared" si="39"/>
        <v>101.09079942932055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229.88599942932055</v>
      </c>
    </row>
    <row r="399" spans="1:28" x14ac:dyDescent="0.2">
      <c r="A399" s="8">
        <f>IFERROR(VLOOKUP(B399,'[1]DADOS (OCULTAR)'!$Q$3:$S$136,3,0),"")</f>
        <v>9039744002308</v>
      </c>
      <c r="B399" s="9" t="str">
        <f>'[1]TCE - ANEXO III - Preencher'!C408</f>
        <v>HOSPITAL NOSSA SENHORA DAS GRAÇAS - ANTIGO ALFA - CG Nº 024/2022</v>
      </c>
      <c r="C399" s="10"/>
      <c r="D399" s="11" t="str">
        <f>'[1]TCE - ANEXO III - Preencher'!E408</f>
        <v>ERIVANIA ALVES DA SILVA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 t="str">
        <f>IF('[1]TCE - ANEXO III - Preencher'!H408="","",'[1]TCE - ANEXO III - Preencher'!H408)</f>
        <v>10/2024</v>
      </c>
      <c r="H399" s="14">
        <f>'[1]TCE - ANEXO III - Preencher'!I408</f>
        <v>0</v>
      </c>
      <c r="I399" s="14">
        <f>'[1]TCE - ANEXO III - Preencher'!J408</f>
        <v>310.916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310.916</v>
      </c>
    </row>
    <row r="400" spans="1:28" x14ac:dyDescent="0.2">
      <c r="A400" s="8">
        <f>IFERROR(VLOOKUP(B400,'[1]DADOS (OCULTAR)'!$Q$3:$S$136,3,0),"")</f>
        <v>9039744002308</v>
      </c>
      <c r="B400" s="9" t="str">
        <f>'[1]TCE - ANEXO III - Preencher'!C409</f>
        <v>HOSPITAL NOSSA SENHORA DAS GRAÇAS - ANTIGO ALFA - CG Nº 024/2022</v>
      </c>
      <c r="C400" s="10"/>
      <c r="D400" s="11" t="str">
        <f>'[1]TCE - ANEXO III - Preencher'!E409</f>
        <v>ERLLY MYHARA PIRES CHAGAS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3222-25</v>
      </c>
      <c r="G400" s="13" t="str">
        <f>IF('[1]TCE - ANEXO III - Preencher'!H409="","",'[1]TCE - ANEXO III - Preencher'!H409)</f>
        <v>10/2024</v>
      </c>
      <c r="H400" s="14">
        <f>'[1]TCE - ANEXO III - Preencher'!I409</f>
        <v>0</v>
      </c>
      <c r="I400" s="14">
        <f>'[1]TCE - ANEXO III - Preencher'!J409</f>
        <v>335.7208</v>
      </c>
      <c r="J400" s="14">
        <f>'[1]TCE - ANEXO III - Preencher'!K409</f>
        <v>0</v>
      </c>
      <c r="K400" s="15">
        <f>'[1]TCE - ANEXO III - Preencher'!L409</f>
        <v>198.72804968944101</v>
      </c>
      <c r="L400" s="15">
        <f>'[1]TCE - ANEXO III - Preencher'!M409</f>
        <v>33.43</v>
      </c>
      <c r="M400" s="15">
        <f t="shared" si="37"/>
        <v>165.298049689441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501.01884968944103</v>
      </c>
    </row>
    <row r="401" spans="1:28" x14ac:dyDescent="0.2">
      <c r="A401" s="8">
        <f>IFERROR(VLOOKUP(B401,'[1]DADOS (OCULTAR)'!$Q$3:$S$136,3,0),"")</f>
        <v>9039744002308</v>
      </c>
      <c r="B401" s="9" t="str">
        <f>'[1]TCE - ANEXO III - Preencher'!C410</f>
        <v>HOSPITAL NOSSA SENHORA DAS GRAÇAS - ANTIGO ALFA - CG Nº 024/2022</v>
      </c>
      <c r="C401" s="10"/>
      <c r="D401" s="11" t="str">
        <f>'[1]TCE - ANEXO III - Preencher'!E410</f>
        <v>ESTELA COSTA SILVEIRA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2235-05</v>
      </c>
      <c r="G401" s="13" t="str">
        <f>IF('[1]TCE - ANEXO III - Preencher'!H410="","",'[1]TCE - ANEXO III - Preencher'!H410)</f>
        <v>10/2024</v>
      </c>
      <c r="H401" s="14">
        <f>'[1]TCE - ANEXO III - Preencher'!I410</f>
        <v>0</v>
      </c>
      <c r="I401" s="14">
        <f>'[1]TCE - ANEXO III - Preencher'!J410</f>
        <v>492.71120000000002</v>
      </c>
      <c r="J401" s="14">
        <f>'[1]TCE - ANEXO III - Preencher'!K410</f>
        <v>0</v>
      </c>
      <c r="K401" s="15">
        <f>'[1]TCE - ANEXO III - Preencher'!L410</f>
        <v>198.72804968944101</v>
      </c>
      <c r="L401" s="15">
        <f>'[1]TCE - ANEXO III - Preencher'!M410</f>
        <v>3.33</v>
      </c>
      <c r="M401" s="15">
        <f t="shared" si="37"/>
        <v>195.398049689441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387.79122358270291</v>
      </c>
      <c r="R401" s="15">
        <f>'[1]TCE - ANEXO III - Preencher'!S410</f>
        <v>133.31</v>
      </c>
      <c r="S401" s="16">
        <f t="shared" si="39"/>
        <v>254.48122358270291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942.59047327214387</v>
      </c>
    </row>
    <row r="402" spans="1:28" x14ac:dyDescent="0.2">
      <c r="A402" s="8">
        <f>IFERROR(VLOOKUP(B402,'[1]DADOS (OCULTAR)'!$Q$3:$S$136,3,0),"")</f>
        <v>9039744002308</v>
      </c>
      <c r="B402" s="9" t="str">
        <f>'[1]TCE - ANEXO III - Preencher'!C411</f>
        <v>HOSPITAL NOSSA SENHORA DAS GRAÇAS - ANTIGO ALFA - CG Nº 024/2022</v>
      </c>
      <c r="C402" s="10"/>
      <c r="D402" s="11" t="str">
        <f>'[1]TCE - ANEXO III - Preencher'!E411</f>
        <v>ESTHER LILIANA BEZERRA VIEIRA DE SOUZA SOBRAL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3222-05</v>
      </c>
      <c r="G402" s="13" t="str">
        <f>IF('[1]TCE - ANEXO III - Preencher'!H411="","",'[1]TCE - ANEXO III - Preencher'!H411)</f>
        <v>10/2024</v>
      </c>
      <c r="H402" s="14">
        <f>'[1]TCE - ANEXO III - Preencher'!I411</f>
        <v>0</v>
      </c>
      <c r="I402" s="14">
        <f>'[1]TCE - ANEXO III - Preencher'!J411</f>
        <v>277.28800000000001</v>
      </c>
      <c r="J402" s="14">
        <f>'[1]TCE - ANEXO III - Preencher'!K411</f>
        <v>0</v>
      </c>
      <c r="K402" s="15">
        <f>'[1]TCE - ANEXO III - Preencher'!L411</f>
        <v>198.72804968944101</v>
      </c>
      <c r="L402" s="15">
        <f>'[1]TCE - ANEXO III - Preencher'!M411</f>
        <v>28.24</v>
      </c>
      <c r="M402" s="15">
        <f t="shared" si="37"/>
        <v>170.488049689441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447.77604968944104</v>
      </c>
    </row>
    <row r="403" spans="1:28" x14ac:dyDescent="0.2">
      <c r="A403" s="8">
        <f>IFERROR(VLOOKUP(B403,'[1]DADOS (OCULTAR)'!$Q$3:$S$136,3,0),"")</f>
        <v>9039744002308</v>
      </c>
      <c r="B403" s="9" t="str">
        <f>'[1]TCE - ANEXO III - Preencher'!C412</f>
        <v>HOSPITAL NOSSA SENHORA DAS GRAÇAS - ANTIGO ALFA - CG Nº 024/2022</v>
      </c>
      <c r="C403" s="10"/>
      <c r="D403" s="11" t="str">
        <f>'[1]TCE - ANEXO III - Preencher'!E412</f>
        <v>EUDA MERCIA ALBINO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5211-30</v>
      </c>
      <c r="G403" s="13" t="str">
        <f>IF('[1]TCE - ANEXO III - Preencher'!H412="","",'[1]TCE - ANEXO III - Preencher'!H412)</f>
        <v>10/2024</v>
      </c>
      <c r="H403" s="14">
        <f>'[1]TCE - ANEXO III - Preencher'!I412</f>
        <v>0</v>
      </c>
      <c r="I403" s="14">
        <f>'[1]TCE - ANEXO III - Preencher'!J412</f>
        <v>141.072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202.87603526207633</v>
      </c>
      <c r="R403" s="15">
        <f>'[1]TCE - ANEXO III - Preencher'!S412</f>
        <v>96.6</v>
      </c>
      <c r="S403" s="16">
        <f t="shared" si="39"/>
        <v>106.27603526207633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247.34803526207634</v>
      </c>
    </row>
    <row r="404" spans="1:28" x14ac:dyDescent="0.2">
      <c r="A404" s="8">
        <f>IFERROR(VLOOKUP(B404,'[1]DADOS (OCULTAR)'!$Q$3:$S$136,3,0),"")</f>
        <v>9039744002308</v>
      </c>
      <c r="B404" s="9" t="str">
        <f>'[1]TCE - ANEXO III - Preencher'!C413</f>
        <v>HOSPITAL NOSSA SENHORA DAS GRAÇAS - ANTIGO ALFA - CG Nº 024/2022</v>
      </c>
      <c r="C404" s="10"/>
      <c r="D404" s="11" t="str">
        <f>'[1]TCE - ANEXO III - Preencher'!E413</f>
        <v>EUGENIZE MARIA ALVES DE SANTANA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 t="str">
        <f>IF('[1]TCE - ANEXO III - Preencher'!H413="","",'[1]TCE - ANEXO III - Preencher'!H413)</f>
        <v>10/2024</v>
      </c>
      <c r="H404" s="14">
        <f>'[1]TCE - ANEXO III - Preencher'!I413</f>
        <v>0</v>
      </c>
      <c r="I404" s="14">
        <f>'[1]TCE - ANEXO III - Preencher'!J413</f>
        <v>304.91120000000001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135.63414860003027</v>
      </c>
      <c r="R404" s="15">
        <f>'[1]TCE - ANEXO III - Preencher'!S413</f>
        <v>84.72</v>
      </c>
      <c r="S404" s="16">
        <f t="shared" si="39"/>
        <v>50.914148600030273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355.82534860003028</v>
      </c>
    </row>
    <row r="405" spans="1:28" x14ac:dyDescent="0.2">
      <c r="A405" s="8">
        <f>IFERROR(VLOOKUP(B405,'[1]DADOS (OCULTAR)'!$Q$3:$S$136,3,0),"")</f>
        <v>9039744002308</v>
      </c>
      <c r="B405" s="9" t="str">
        <f>'[1]TCE - ANEXO III - Preencher'!C414</f>
        <v>HOSPITAL NOSSA SENHORA DAS GRAÇAS - ANTIGO ALFA - CG Nº 024/2022</v>
      </c>
      <c r="C405" s="10"/>
      <c r="D405" s="11" t="str">
        <f>'[1]TCE - ANEXO III - Preencher'!E414</f>
        <v>EVANE MUNIZ DA COSTA LIMA OLIVEIRA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5152-05</v>
      </c>
      <c r="G405" s="13" t="str">
        <f>IF('[1]TCE - ANEXO III - Preencher'!H414="","",'[1]TCE - ANEXO III - Preencher'!H414)</f>
        <v>10/2024</v>
      </c>
      <c r="H405" s="14">
        <f>'[1]TCE - ANEXO III - Preencher'!I414</f>
        <v>0</v>
      </c>
      <c r="I405" s="14">
        <f>'[1]TCE - ANEXO III - Preencher'!J414</f>
        <v>140.1816</v>
      </c>
      <c r="J405" s="14">
        <f>'[1]TCE - ANEXO III - Preencher'!K414</f>
        <v>0</v>
      </c>
      <c r="K405" s="15">
        <f>'[1]TCE - ANEXO III - Preencher'!L414</f>
        <v>198.72804968944101</v>
      </c>
      <c r="L405" s="15">
        <f>'[1]TCE - ANEXO III - Preencher'!M414</f>
        <v>29.07</v>
      </c>
      <c r="M405" s="15">
        <f t="shared" si="37"/>
        <v>169.65804968944101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253.30745025861083</v>
      </c>
      <c r="R405" s="15">
        <f>'[1]TCE - ANEXO III - Preencher'!S414</f>
        <v>87.22</v>
      </c>
      <c r="S405" s="16">
        <f t="shared" si="39"/>
        <v>166.08745025861083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475.92709994805182</v>
      </c>
    </row>
    <row r="406" spans="1:28" x14ac:dyDescent="0.2">
      <c r="A406" s="8">
        <f>IFERROR(VLOOKUP(B406,'[1]DADOS (OCULTAR)'!$Q$3:$S$136,3,0),"")</f>
        <v>9039744002308</v>
      </c>
      <c r="B406" s="9" t="str">
        <f>'[1]TCE - ANEXO III - Preencher'!C415</f>
        <v>HOSPITAL NOSSA SENHORA DAS GRAÇAS - ANTIGO ALFA - CG Nº 024/2022</v>
      </c>
      <c r="C406" s="10"/>
      <c r="D406" s="11" t="str">
        <f>'[1]TCE - ANEXO III - Preencher'!E415</f>
        <v>EVELLYN MAYARA DE LIMA BEZERRA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2236-05</v>
      </c>
      <c r="G406" s="13" t="str">
        <f>IF('[1]TCE - ANEXO III - Preencher'!H415="","",'[1]TCE - ANEXO III - Preencher'!H415)</f>
        <v>10/2024</v>
      </c>
      <c r="H406" s="14">
        <f>'[1]TCE - ANEXO III - Preencher'!I415</f>
        <v>0</v>
      </c>
      <c r="I406" s="14">
        <f>'[1]TCE - ANEXO III - Preencher'!J415</f>
        <v>261.13679999999999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261.13679999999999</v>
      </c>
    </row>
    <row r="407" spans="1:28" x14ac:dyDescent="0.2">
      <c r="A407" s="8">
        <f>IFERROR(VLOOKUP(B407,'[1]DADOS (OCULTAR)'!$Q$3:$S$136,3,0),"")</f>
        <v>9039744002308</v>
      </c>
      <c r="B407" s="9" t="str">
        <f>'[1]TCE - ANEXO III - Preencher'!C416</f>
        <v>HOSPITAL NOSSA SENHORA DAS GRAÇAS - ANTIGO ALFA - CG Nº 024/2022</v>
      </c>
      <c r="C407" s="10"/>
      <c r="D407" s="11" t="str">
        <f>'[1]TCE - ANEXO III - Preencher'!E416</f>
        <v>EVELLYN VITORIA DA COSTA SANTOS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4110-10</v>
      </c>
      <c r="G407" s="13" t="str">
        <f>IF('[1]TCE - ANEXO III - Preencher'!H416="","",'[1]TCE - ANEXO III - Preencher'!H416)</f>
        <v>10/2024</v>
      </c>
      <c r="H407" s="14">
        <f>'[1]TCE - ANEXO III - Preencher'!I416</f>
        <v>0</v>
      </c>
      <c r="I407" s="14">
        <f>'[1]TCE - ANEXO III - Preencher'!J416</f>
        <v>12.708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194.6658298213928</v>
      </c>
      <c r="R407" s="15">
        <f>'[1]TCE - ANEXO III - Preencher'!S416</f>
        <v>38.97</v>
      </c>
      <c r="S407" s="16">
        <f t="shared" si="39"/>
        <v>155.69582982139281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168.4038298213928</v>
      </c>
    </row>
    <row r="408" spans="1:28" x14ac:dyDescent="0.2">
      <c r="A408" s="8">
        <f>IFERROR(VLOOKUP(B408,'[1]DADOS (OCULTAR)'!$Q$3:$S$136,3,0),"")</f>
        <v>9039744002308</v>
      </c>
      <c r="B408" s="9" t="str">
        <f>'[1]TCE - ANEXO III - Preencher'!C417</f>
        <v>HOSPITAL NOSSA SENHORA DAS GRAÇAS - ANTIGO ALFA - CG Nº 024/2022</v>
      </c>
      <c r="C408" s="10"/>
      <c r="D408" s="11" t="str">
        <f>'[1]TCE - ANEXO III - Preencher'!E417</f>
        <v>EVELYN FERREIRA RODRIGUES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 t="str">
        <f>IF('[1]TCE - ANEXO III - Preencher'!H417="","",'[1]TCE - ANEXO III - Preencher'!H417)</f>
        <v>10/2024</v>
      </c>
      <c r="H408" s="14">
        <f>'[1]TCE - ANEXO III - Preencher'!I417</f>
        <v>0</v>
      </c>
      <c r="I408" s="14">
        <f>'[1]TCE - ANEXO III - Preencher'!J417</f>
        <v>304.27359999999999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304.27359999999999</v>
      </c>
    </row>
    <row r="409" spans="1:28" x14ac:dyDescent="0.2">
      <c r="A409" s="8">
        <f>IFERROR(VLOOKUP(B409,'[1]DADOS (OCULTAR)'!$Q$3:$S$136,3,0),"")</f>
        <v>9039744002308</v>
      </c>
      <c r="B409" s="9" t="str">
        <f>'[1]TCE - ANEXO III - Preencher'!C418</f>
        <v>HOSPITAL NOSSA SENHORA DAS GRAÇAS - ANTIGO ALFA - CG Nº 024/2022</v>
      </c>
      <c r="C409" s="10"/>
      <c r="D409" s="11" t="str">
        <f>'[1]TCE - ANEXO III - Preencher'!E418</f>
        <v>EVERALDO JOSE DA COSTA JUNIOR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5143-20</v>
      </c>
      <c r="G409" s="13" t="str">
        <f>IF('[1]TCE - ANEXO III - Preencher'!H418="","",'[1]TCE - ANEXO III - Preencher'!H418)</f>
        <v>10/2024</v>
      </c>
      <c r="H409" s="14">
        <f>'[1]TCE - ANEXO III - Preencher'!I418</f>
        <v>0</v>
      </c>
      <c r="I409" s="14">
        <f>'[1]TCE - ANEXO III - Preencher'!J418</f>
        <v>138.07679999999999</v>
      </c>
      <c r="J409" s="14">
        <f>'[1]TCE - ANEXO III - Preencher'!K418</f>
        <v>0</v>
      </c>
      <c r="K409" s="15">
        <f>'[1]TCE - ANEXO III - Preencher'!L418</f>
        <v>198.72804968944101</v>
      </c>
      <c r="L409" s="15">
        <f>'[1]TCE - ANEXO III - Preencher'!M418</f>
        <v>28.87</v>
      </c>
      <c r="M409" s="15">
        <f t="shared" si="37"/>
        <v>169.858049689441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127.22891276727451</v>
      </c>
      <c r="R409" s="15">
        <f>'[1]TCE - ANEXO III - Preencher'!S418</f>
        <v>86.61</v>
      </c>
      <c r="S409" s="16">
        <f t="shared" si="39"/>
        <v>40.618912767274509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348.5537624567155</v>
      </c>
    </row>
    <row r="410" spans="1:28" x14ac:dyDescent="0.2">
      <c r="A410" s="8">
        <f>IFERROR(VLOOKUP(B410,'[1]DADOS (OCULTAR)'!$Q$3:$S$136,3,0),"")</f>
        <v>9039744002308</v>
      </c>
      <c r="B410" s="9" t="str">
        <f>'[1]TCE - ANEXO III - Preencher'!C419</f>
        <v>HOSPITAL NOSSA SENHORA DAS GRAÇAS - ANTIGO ALFA - CG Nº 024/2022</v>
      </c>
      <c r="C410" s="10"/>
      <c r="D410" s="11" t="str">
        <f>'[1]TCE - ANEXO III - Preencher'!E419</f>
        <v>EVERSON DOS SANTOS SILVA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9501-10</v>
      </c>
      <c r="G410" s="13" t="str">
        <f>IF('[1]TCE - ANEXO III - Preencher'!H419="","",'[1]TCE - ANEXO III - Preencher'!H419)</f>
        <v>10/2024</v>
      </c>
      <c r="H410" s="14">
        <f>'[1]TCE - ANEXO III - Preencher'!I419</f>
        <v>0</v>
      </c>
      <c r="I410" s="14">
        <f>'[1]TCE - ANEXO III - Preencher'!J419</f>
        <v>172.64</v>
      </c>
      <c r="J410" s="14">
        <f>'[1]TCE - ANEXO III - Preencher'!K419</f>
        <v>0</v>
      </c>
      <c r="K410" s="15">
        <f>'[1]TCE - ANEXO III - Preencher'!L419</f>
        <v>198.72804968944101</v>
      </c>
      <c r="L410" s="15">
        <f>'[1]TCE - ANEXO III - Preencher'!M419</f>
        <v>43.07</v>
      </c>
      <c r="M410" s="15">
        <f t="shared" si="37"/>
        <v>155.65804968944101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387.79122358270291</v>
      </c>
      <c r="R410" s="15">
        <f>'[1]TCE - ANEXO III - Preencher'!S419</f>
        <v>129.21</v>
      </c>
      <c r="S410" s="16">
        <f t="shared" si="39"/>
        <v>258.58122358270293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586.87927327214391</v>
      </c>
    </row>
    <row r="411" spans="1:28" x14ac:dyDescent="0.2">
      <c r="A411" s="8">
        <f>IFERROR(VLOOKUP(B411,'[1]DADOS (OCULTAR)'!$Q$3:$S$136,3,0),"")</f>
        <v>9039744002308</v>
      </c>
      <c r="B411" s="9" t="str">
        <f>'[1]TCE - ANEXO III - Preencher'!C420</f>
        <v>HOSPITAL NOSSA SENHORA DAS GRAÇAS - ANTIGO ALFA - CG Nº 024/2022</v>
      </c>
      <c r="C411" s="10"/>
      <c r="D411" s="11" t="str">
        <f>'[1]TCE - ANEXO III - Preencher'!E420</f>
        <v>EVERTON ABREU LOPES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1312-05</v>
      </c>
      <c r="G411" s="13" t="str">
        <f>IF('[1]TCE - ANEXO III - Preencher'!H420="","",'[1]TCE - ANEXO III - Preencher'!H420)</f>
        <v>10/2024</v>
      </c>
      <c r="H411" s="14">
        <f>'[1]TCE - ANEXO III - Preencher'!I420</f>
        <v>0</v>
      </c>
      <c r="I411" s="14">
        <f>'[1]TCE - ANEXO III - Preencher'!J420</f>
        <v>1019.2464</v>
      </c>
      <c r="J411" s="14">
        <f>'[1]TCE - ANEXO III - Preencher'!K420</f>
        <v>0</v>
      </c>
      <c r="K411" s="15">
        <f>'[1]TCE - ANEXO III - Preencher'!L420</f>
        <v>198.72804968944101</v>
      </c>
      <c r="L411" s="15">
        <f>'[1]TCE - ANEXO III - Preencher'!M420</f>
        <v>30</v>
      </c>
      <c r="M411" s="15">
        <f t="shared" si="37"/>
        <v>168.72804968944101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1187.9744496894409</v>
      </c>
    </row>
    <row r="412" spans="1:28" x14ac:dyDescent="0.2">
      <c r="A412" s="8">
        <f>IFERROR(VLOOKUP(B412,'[1]DADOS (OCULTAR)'!$Q$3:$S$136,3,0),"")</f>
        <v>9039744002308</v>
      </c>
      <c r="B412" s="9" t="str">
        <f>'[1]TCE - ANEXO III - Preencher'!C421</f>
        <v>HOSPITAL NOSSA SENHORA DAS GRAÇAS - ANTIGO ALFA - CG Nº 024/2022</v>
      </c>
      <c r="C412" s="10"/>
      <c r="D412" s="11" t="str">
        <f>'[1]TCE - ANEXO III - Preencher'!E421</f>
        <v>EVERTON CONCEICAO DO NASCIMENTO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5151-10</v>
      </c>
      <c r="G412" s="13" t="str">
        <f>IF('[1]TCE - ANEXO III - Preencher'!H421="","",'[1]TCE - ANEXO III - Preencher'!H421)</f>
        <v>10/2024</v>
      </c>
      <c r="H412" s="14">
        <f>'[1]TCE - ANEXO III - Preencher'!I421</f>
        <v>0</v>
      </c>
      <c r="I412" s="14">
        <f>'[1]TCE - ANEXO III - Preencher'!J421</f>
        <v>186.82320000000001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186.82320000000001</v>
      </c>
    </row>
    <row r="413" spans="1:28" x14ac:dyDescent="0.2">
      <c r="A413" s="8">
        <f>IFERROR(VLOOKUP(B413,'[1]DADOS (OCULTAR)'!$Q$3:$S$136,3,0),"")</f>
        <v>9039744002308</v>
      </c>
      <c r="B413" s="9" t="str">
        <f>'[1]TCE - ANEXO III - Preencher'!C422</f>
        <v>HOSPITAL NOSSA SENHORA DAS GRAÇAS - ANTIGO ALFA - CG Nº 024/2022</v>
      </c>
      <c r="C413" s="10"/>
      <c r="D413" s="11" t="str">
        <f>'[1]TCE - ANEXO III - Preencher'!E422</f>
        <v>EVERTON RODRIGUES DO NASCIMENTO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2236-05</v>
      </c>
      <c r="G413" s="13" t="str">
        <f>IF('[1]TCE - ANEXO III - Preencher'!H422="","",'[1]TCE - ANEXO III - Preencher'!H422)</f>
        <v>10/2024</v>
      </c>
      <c r="H413" s="14">
        <f>'[1]TCE - ANEXO III - Preencher'!I422</f>
        <v>0</v>
      </c>
      <c r="I413" s="14">
        <f>'[1]TCE - ANEXO III - Preencher'!J422</f>
        <v>307.7552</v>
      </c>
      <c r="J413" s="14">
        <f>'[1]TCE - ANEXO III - Preencher'!K422</f>
        <v>0</v>
      </c>
      <c r="K413" s="15">
        <f>'[1]TCE - ANEXO III - Preencher'!L422</f>
        <v>198.72804968944101</v>
      </c>
      <c r="L413" s="15">
        <f>'[1]TCE - ANEXO III - Preencher'!M422</f>
        <v>2.4900000000000002</v>
      </c>
      <c r="M413" s="15">
        <f t="shared" si="37"/>
        <v>196.238049689441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503.99324968944097</v>
      </c>
    </row>
    <row r="414" spans="1:28" x14ac:dyDescent="0.2">
      <c r="A414" s="8">
        <f>IFERROR(VLOOKUP(B414,'[1]DADOS (OCULTAR)'!$Q$3:$S$136,3,0),"")</f>
        <v>9039744002308</v>
      </c>
      <c r="B414" s="9" t="str">
        <f>'[1]TCE - ANEXO III - Preencher'!C423</f>
        <v>HOSPITAL NOSSA SENHORA DAS GRAÇAS - ANTIGO ALFA - CG Nº 024/2022</v>
      </c>
      <c r="C414" s="10"/>
      <c r="D414" s="11" t="str">
        <f>'[1]TCE - ANEXO III - Preencher'!E423</f>
        <v>EWELLYN LARISSA DOS SANTOS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5143-20</v>
      </c>
      <c r="G414" s="13" t="str">
        <f>IF('[1]TCE - ANEXO III - Preencher'!H423="","",'[1]TCE - ANEXO III - Preencher'!H423)</f>
        <v>10/2024</v>
      </c>
      <c r="H414" s="14">
        <f>'[1]TCE - ANEXO III - Preencher'!I423</f>
        <v>0</v>
      </c>
      <c r="I414" s="14">
        <f>'[1]TCE - ANEXO III - Preencher'!J423</f>
        <v>138.07679999999999</v>
      </c>
      <c r="J414" s="14">
        <f>'[1]TCE - ANEXO III - Preencher'!K423</f>
        <v>0</v>
      </c>
      <c r="K414" s="15">
        <f>'[1]TCE - ANEXO III - Preencher'!L423</f>
        <v>198.72804968944101</v>
      </c>
      <c r="L414" s="15">
        <f>'[1]TCE - ANEXO III - Preencher'!M423</f>
        <v>28.87</v>
      </c>
      <c r="M414" s="15">
        <f t="shared" si="37"/>
        <v>169.858049689441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270.11792192412236</v>
      </c>
      <c r="R414" s="15">
        <f>'[1]TCE - ANEXO III - Preencher'!S423</f>
        <v>86.61</v>
      </c>
      <c r="S414" s="16">
        <f t="shared" si="39"/>
        <v>183.50792192412234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491.44277161356331</v>
      </c>
    </row>
    <row r="415" spans="1:28" x14ac:dyDescent="0.2">
      <c r="A415" s="8">
        <f>IFERROR(VLOOKUP(B415,'[1]DADOS (OCULTAR)'!$Q$3:$S$136,3,0),"")</f>
        <v>9039744002308</v>
      </c>
      <c r="B415" s="9" t="str">
        <f>'[1]TCE - ANEXO III - Preencher'!C424</f>
        <v>HOSPITAL NOSSA SENHORA DAS GRAÇAS - ANTIGO ALFA - CG Nº 024/2022</v>
      </c>
      <c r="C415" s="10"/>
      <c r="D415" s="11" t="str">
        <f>'[1]TCE - ANEXO III - Preencher'!E424</f>
        <v>EWERTON DE OLIVEIRA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2236-05</v>
      </c>
      <c r="G415" s="13" t="str">
        <f>IF('[1]TCE - ANEXO III - Preencher'!H424="","",'[1]TCE - ANEXO III - Preencher'!H424)</f>
        <v>10/2024</v>
      </c>
      <c r="H415" s="14">
        <f>'[1]TCE - ANEXO III - Preencher'!I424</f>
        <v>0</v>
      </c>
      <c r="I415" s="14">
        <f>'[1]TCE - ANEXO III - Preencher'!J424</f>
        <v>235.8192</v>
      </c>
      <c r="J415" s="14">
        <f>'[1]TCE - ANEXO III - Preencher'!K424</f>
        <v>0</v>
      </c>
      <c r="K415" s="15">
        <f>'[1]TCE - ANEXO III - Preencher'!L424</f>
        <v>198.72804968944101</v>
      </c>
      <c r="L415" s="15">
        <f>'[1]TCE - ANEXO III - Preencher'!M424</f>
        <v>2.7</v>
      </c>
      <c r="M415" s="15">
        <f t="shared" si="37"/>
        <v>196.02804968944102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431.84724968944101</v>
      </c>
    </row>
    <row r="416" spans="1:28" x14ac:dyDescent="0.2">
      <c r="A416" s="8">
        <f>IFERROR(VLOOKUP(B416,'[1]DADOS (OCULTAR)'!$Q$3:$S$136,3,0),"")</f>
        <v>9039744002308</v>
      </c>
      <c r="B416" s="9" t="str">
        <f>'[1]TCE - ANEXO III - Preencher'!C425</f>
        <v>HOSPITAL NOSSA SENHORA DAS GRAÇAS - ANTIGO ALFA - CG Nº 024/2022</v>
      </c>
      <c r="C416" s="10"/>
      <c r="D416" s="11" t="str">
        <f>'[1]TCE - ANEXO III - Preencher'!E425</f>
        <v>FABIANA BARBOSA DA SILVA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 t="str">
        <f>IF('[1]TCE - ANEXO III - Preencher'!H425="","",'[1]TCE - ANEXO III - Preencher'!H425)</f>
        <v>10/2024</v>
      </c>
      <c r="H416" s="14">
        <f>'[1]TCE - ANEXO III - Preencher'!I425</f>
        <v>0</v>
      </c>
      <c r="I416" s="14">
        <f>'[1]TCE - ANEXO III - Preencher'!J425</f>
        <v>287.63679999999999</v>
      </c>
      <c r="J416" s="14">
        <f>'[1]TCE - ANEXO III - Preencher'!K425</f>
        <v>0</v>
      </c>
      <c r="K416" s="15">
        <f>'[1]TCE - ANEXO III - Preencher'!L425</f>
        <v>198.72804968944101</v>
      </c>
      <c r="L416" s="15">
        <f>'[1]TCE - ANEXO III - Preencher'!M425</f>
        <v>28.24</v>
      </c>
      <c r="M416" s="15">
        <f t="shared" si="37"/>
        <v>170.488049689441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270.11792192412236</v>
      </c>
      <c r="R416" s="15">
        <f>'[1]TCE - ANEXO III - Preencher'!S425</f>
        <v>84.72</v>
      </c>
      <c r="S416" s="16">
        <f t="shared" si="39"/>
        <v>185.39792192412236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643.52277161356335</v>
      </c>
    </row>
    <row r="417" spans="1:28" x14ac:dyDescent="0.2">
      <c r="A417" s="8">
        <f>IFERROR(VLOOKUP(B417,'[1]DADOS (OCULTAR)'!$Q$3:$S$136,3,0),"")</f>
        <v>9039744002308</v>
      </c>
      <c r="B417" s="9" t="str">
        <f>'[1]TCE - ANEXO III - Preencher'!C426</f>
        <v>HOSPITAL NOSSA SENHORA DAS GRAÇAS - ANTIGO ALFA - CG Nº 024/2022</v>
      </c>
      <c r="C417" s="10"/>
      <c r="D417" s="11" t="str">
        <f>'[1]TCE - ANEXO III - Preencher'!E426</f>
        <v>FABIANA CINTIA DOS SANTOS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 t="str">
        <f>IF('[1]TCE - ANEXO III - Preencher'!H426="","",'[1]TCE - ANEXO III - Preencher'!H426)</f>
        <v>10/2024</v>
      </c>
      <c r="H417" s="14">
        <f>'[1]TCE - ANEXO III - Preencher'!I426</f>
        <v>0</v>
      </c>
      <c r="I417" s="14">
        <f>'[1]TCE - ANEXO III - Preencher'!J426</f>
        <v>274.12560000000002</v>
      </c>
      <c r="J417" s="14">
        <f>'[1]TCE - ANEXO III - Preencher'!K426</f>
        <v>0</v>
      </c>
      <c r="K417" s="15">
        <f>'[1]TCE - ANEXO III - Preencher'!L426</f>
        <v>198.72804968944101</v>
      </c>
      <c r="L417" s="15">
        <f>'[1]TCE - ANEXO III - Preencher'!M426</f>
        <v>28.24</v>
      </c>
      <c r="M417" s="15">
        <f t="shared" si="37"/>
        <v>170.488049689441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444.61364968944099</v>
      </c>
    </row>
    <row r="418" spans="1:28" x14ac:dyDescent="0.2">
      <c r="A418" s="8">
        <f>IFERROR(VLOOKUP(B418,'[1]DADOS (OCULTAR)'!$Q$3:$S$136,3,0),"")</f>
        <v>9039744002308</v>
      </c>
      <c r="B418" s="9" t="str">
        <f>'[1]TCE - ANEXO III - Preencher'!C427</f>
        <v>HOSPITAL NOSSA SENHORA DAS GRAÇAS - ANTIGO ALFA - CG Nº 024/2022</v>
      </c>
      <c r="C418" s="10"/>
      <c r="D418" s="11" t="str">
        <f>'[1]TCE - ANEXO III - Preencher'!E427</f>
        <v>FABIANA CONCEICAO CANDIDO DO NASCIMENTO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5143-20</v>
      </c>
      <c r="G418" s="13" t="str">
        <f>IF('[1]TCE - ANEXO III - Preencher'!H427="","",'[1]TCE - ANEXO III - Preencher'!H427)</f>
        <v>10/2024</v>
      </c>
      <c r="H418" s="14">
        <f>'[1]TCE - ANEXO III - Preencher'!I427</f>
        <v>0</v>
      </c>
      <c r="I418" s="14">
        <f>'[1]TCE - ANEXO III - Preencher'!J427</f>
        <v>138.07679999999999</v>
      </c>
      <c r="J418" s="14">
        <f>'[1]TCE - ANEXO III - Preencher'!K427</f>
        <v>0</v>
      </c>
      <c r="K418" s="15">
        <f>'[1]TCE - ANEXO III - Preencher'!L427</f>
        <v>198.72804968944101</v>
      </c>
      <c r="L418" s="15">
        <f>'[1]TCE - ANEXO III - Preencher'!M427</f>
        <v>28.87</v>
      </c>
      <c r="M418" s="15">
        <f t="shared" si="37"/>
        <v>169.858049689441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135.63414860003027</v>
      </c>
      <c r="R418" s="15">
        <f>'[1]TCE - ANEXO III - Preencher'!S427</f>
        <v>0</v>
      </c>
      <c r="S418" s="16">
        <f t="shared" si="39"/>
        <v>135.63414860003027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443.56899828947121</v>
      </c>
    </row>
    <row r="419" spans="1:28" x14ac:dyDescent="0.2">
      <c r="A419" s="8">
        <f>IFERROR(VLOOKUP(B419,'[1]DADOS (OCULTAR)'!$Q$3:$S$136,3,0),"")</f>
        <v>9039744002308</v>
      </c>
      <c r="B419" s="9" t="str">
        <f>'[1]TCE - ANEXO III - Preencher'!C428</f>
        <v>HOSPITAL NOSSA SENHORA DAS GRAÇAS - ANTIGO ALFA - CG Nº 024/2022</v>
      </c>
      <c r="C419" s="10"/>
      <c r="D419" s="11" t="str">
        <f>'[1]TCE - ANEXO III - Preencher'!E428</f>
        <v>FABIANA DAMO BERNART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2232-08</v>
      </c>
      <c r="G419" s="13" t="str">
        <f>IF('[1]TCE - ANEXO III - Preencher'!H428="","",'[1]TCE - ANEXO III - Preencher'!H428)</f>
        <v>10/2024</v>
      </c>
      <c r="H419" s="14">
        <f>'[1]TCE - ANEXO III - Preencher'!I428</f>
        <v>0</v>
      </c>
      <c r="I419" s="14">
        <f>'[1]TCE - ANEXO III - Preencher'!J428</f>
        <v>314.99599999999998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314.99599999999998</v>
      </c>
    </row>
    <row r="420" spans="1:28" x14ac:dyDescent="0.2">
      <c r="A420" s="8">
        <f>IFERROR(VLOOKUP(B420,'[1]DADOS (OCULTAR)'!$Q$3:$S$136,3,0),"")</f>
        <v>9039744002308</v>
      </c>
      <c r="B420" s="9" t="str">
        <f>'[1]TCE - ANEXO III - Preencher'!C429</f>
        <v>HOSPITAL NOSSA SENHORA DAS GRAÇAS - ANTIGO ALFA - CG Nº 024/2022</v>
      </c>
      <c r="C420" s="10"/>
      <c r="D420" s="11" t="str">
        <f>'[1]TCE - ANEXO III - Preencher'!E429</f>
        <v>FABIANA DE MELO COSTA MOURA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2235-05</v>
      </c>
      <c r="G420" s="13" t="str">
        <f>IF('[1]TCE - ANEXO III - Preencher'!H429="","",'[1]TCE - ANEXO III - Preencher'!H429)</f>
        <v>10/2024</v>
      </c>
      <c r="H420" s="14">
        <f>'[1]TCE - ANEXO III - Preencher'!I429</f>
        <v>0</v>
      </c>
      <c r="I420" s="14">
        <f>'[1]TCE - ANEXO III - Preencher'!J429</f>
        <v>464.90480000000002</v>
      </c>
      <c r="J420" s="14">
        <f>'[1]TCE - ANEXO III - Preencher'!K429</f>
        <v>0</v>
      </c>
      <c r="K420" s="15">
        <f>'[1]TCE - ANEXO III - Preencher'!L429</f>
        <v>198.72804968944101</v>
      </c>
      <c r="L420" s="15">
        <f>'[1]TCE - ANEXO III - Preencher'!M429</f>
        <v>3.33</v>
      </c>
      <c r="M420" s="15">
        <f t="shared" si="37"/>
        <v>195.398049689441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660.30284968944102</v>
      </c>
    </row>
    <row r="421" spans="1:28" x14ac:dyDescent="0.2">
      <c r="A421" s="8">
        <f>IFERROR(VLOOKUP(B421,'[1]DADOS (OCULTAR)'!$Q$3:$S$136,3,0),"")</f>
        <v>9039744002308</v>
      </c>
      <c r="B421" s="9" t="str">
        <f>'[1]TCE - ANEXO III - Preencher'!C430</f>
        <v>HOSPITAL NOSSA SENHORA DAS GRAÇAS - ANTIGO ALFA - CG Nº 024/2022</v>
      </c>
      <c r="C421" s="10"/>
      <c r="D421" s="11" t="str">
        <f>'[1]TCE - ANEXO III - Preencher'!E430</f>
        <v>FABIANA KATIA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10/2024</v>
      </c>
      <c r="H421" s="14">
        <f>'[1]TCE - ANEXO III - Preencher'!I430</f>
        <v>0</v>
      </c>
      <c r="I421" s="14">
        <f>'[1]TCE - ANEXO III - Preencher'!J430</f>
        <v>309.3152</v>
      </c>
      <c r="J421" s="14">
        <f>'[1]TCE - ANEXO III - Preencher'!K430</f>
        <v>0</v>
      </c>
      <c r="K421" s="15">
        <f>'[1]TCE - ANEXO III - Preencher'!L430</f>
        <v>198.72804968944101</v>
      </c>
      <c r="L421" s="15">
        <f>'[1]TCE - ANEXO III - Preencher'!M430</f>
        <v>28.24</v>
      </c>
      <c r="M421" s="15">
        <f t="shared" si="37"/>
        <v>170.488049689441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479.80324968944103</v>
      </c>
    </row>
    <row r="422" spans="1:28" x14ac:dyDescent="0.2">
      <c r="A422" s="8">
        <f>IFERROR(VLOOKUP(B422,'[1]DADOS (OCULTAR)'!$Q$3:$S$136,3,0),"")</f>
        <v>9039744002308</v>
      </c>
      <c r="B422" s="9" t="str">
        <f>'[1]TCE - ANEXO III - Preencher'!C431</f>
        <v>HOSPITAL NOSSA SENHORA DAS GRAÇAS - ANTIGO ALFA - CG Nº 024/2022</v>
      </c>
      <c r="C422" s="10"/>
      <c r="D422" s="11" t="str">
        <f>'[1]TCE - ANEXO III - Preencher'!E431</f>
        <v>FABIANA MARANHAO DE OLIVEIRA SANTOS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 t="str">
        <f>IF('[1]TCE - ANEXO III - Preencher'!H431="","",'[1]TCE - ANEXO III - Preencher'!H431)</f>
        <v>10/2024</v>
      </c>
      <c r="H422" s="14">
        <f>'[1]TCE - ANEXO III - Preencher'!I431</f>
        <v>0</v>
      </c>
      <c r="I422" s="14">
        <f>'[1]TCE - ANEXO III - Preencher'!J431</f>
        <v>280.53919999999999</v>
      </c>
      <c r="J422" s="14">
        <f>'[1]TCE - ANEXO III - Preencher'!K431</f>
        <v>0</v>
      </c>
      <c r="K422" s="15">
        <f>'[1]TCE - ANEXO III - Preencher'!L431</f>
        <v>198.72804968944101</v>
      </c>
      <c r="L422" s="15">
        <f>'[1]TCE - ANEXO III - Preencher'!M431</f>
        <v>28.24</v>
      </c>
      <c r="M422" s="15">
        <f t="shared" si="37"/>
        <v>170.488049689441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451.02724968944096</v>
      </c>
    </row>
    <row r="423" spans="1:28" x14ac:dyDescent="0.2">
      <c r="A423" s="8">
        <f>IFERROR(VLOOKUP(B423,'[1]DADOS (OCULTAR)'!$Q$3:$S$136,3,0),"")</f>
        <v>9039744002308</v>
      </c>
      <c r="B423" s="9" t="str">
        <f>'[1]TCE - ANEXO III - Preencher'!C432</f>
        <v>HOSPITAL NOSSA SENHORA DAS GRAÇAS - ANTIGO ALFA - CG Nº 024/2022</v>
      </c>
      <c r="C423" s="10"/>
      <c r="D423" s="11" t="str">
        <f>'[1]TCE - ANEXO III - Preencher'!E432</f>
        <v>FABIANA MARIA CUSTODIO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2237-10</v>
      </c>
      <c r="G423" s="13" t="str">
        <f>IF('[1]TCE - ANEXO III - Preencher'!H432="","",'[1]TCE - ANEXO III - Preencher'!H432)</f>
        <v>10/2024</v>
      </c>
      <c r="H423" s="14">
        <f>'[1]TCE - ANEXO III - Preencher'!I432</f>
        <v>0</v>
      </c>
      <c r="I423" s="14">
        <f>'[1]TCE - ANEXO III - Preencher'!J432</f>
        <v>317.77600000000001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317.77600000000001</v>
      </c>
    </row>
    <row r="424" spans="1:28" x14ac:dyDescent="0.2">
      <c r="A424" s="8">
        <f>IFERROR(VLOOKUP(B424,'[1]DADOS (OCULTAR)'!$Q$3:$S$136,3,0),"")</f>
        <v>9039744002308</v>
      </c>
      <c r="B424" s="9" t="str">
        <f>'[1]TCE - ANEXO III - Preencher'!C433</f>
        <v>HOSPITAL NOSSA SENHORA DAS GRAÇAS - ANTIGO ALFA - CG Nº 024/2022</v>
      </c>
      <c r="C424" s="10"/>
      <c r="D424" s="11" t="str">
        <f>'[1]TCE - ANEXO III - Preencher'!E433</f>
        <v>FABIANA MUNIZ SANTOS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 t="str">
        <f>IF('[1]TCE - ANEXO III - Preencher'!H433="","",'[1]TCE - ANEXO III - Preencher'!H433)</f>
        <v>10/2024</v>
      </c>
      <c r="H424" s="14">
        <f>'[1]TCE - ANEXO III - Preencher'!I433</f>
        <v>0</v>
      </c>
      <c r="I424" s="14">
        <f>'[1]TCE - ANEXO III - Preencher'!J433</f>
        <v>390.4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390.4</v>
      </c>
    </row>
    <row r="425" spans="1:28" x14ac:dyDescent="0.2">
      <c r="A425" s="8">
        <f>IFERROR(VLOOKUP(B425,'[1]DADOS (OCULTAR)'!$Q$3:$S$136,3,0),"")</f>
        <v>9039744002308</v>
      </c>
      <c r="B425" s="9" t="str">
        <f>'[1]TCE - ANEXO III - Preencher'!C434</f>
        <v>HOSPITAL NOSSA SENHORA DAS GRAÇAS - ANTIGO ALFA - CG Nº 024/2022</v>
      </c>
      <c r="C425" s="10"/>
      <c r="D425" s="11" t="str">
        <f>'[1]TCE - ANEXO III - Preencher'!E434</f>
        <v>FABIANA NUNES SANTOS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10/2024</v>
      </c>
      <c r="H425" s="14">
        <f>'[1]TCE - ANEXO III - Preencher'!I434</f>
        <v>0</v>
      </c>
      <c r="I425" s="14">
        <f>'[1]TCE - ANEXO III - Preencher'!J434</f>
        <v>369.90960000000001</v>
      </c>
      <c r="J425" s="14">
        <f>'[1]TCE - ANEXO III - Preencher'!K434</f>
        <v>0</v>
      </c>
      <c r="K425" s="15">
        <f>'[1]TCE - ANEXO III - Preencher'!L434</f>
        <v>198.72804968944101</v>
      </c>
      <c r="L425" s="15">
        <f>'[1]TCE - ANEXO III - Preencher'!M434</f>
        <v>28.24</v>
      </c>
      <c r="M425" s="15">
        <f t="shared" si="37"/>
        <v>170.488049689441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253.30745025861083</v>
      </c>
      <c r="R425" s="15">
        <f>'[1]TCE - ANEXO III - Preencher'!S434</f>
        <v>81.72</v>
      </c>
      <c r="S425" s="16">
        <f t="shared" si="39"/>
        <v>171.58745025861083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711.98509994805181</v>
      </c>
    </row>
    <row r="426" spans="1:28" x14ac:dyDescent="0.2">
      <c r="A426" s="8">
        <f>IFERROR(VLOOKUP(B426,'[1]DADOS (OCULTAR)'!$Q$3:$S$136,3,0),"")</f>
        <v>9039744002308</v>
      </c>
      <c r="B426" s="9" t="str">
        <f>'[1]TCE - ANEXO III - Preencher'!C435</f>
        <v>HOSPITAL NOSSA SENHORA DAS GRAÇAS - ANTIGO ALFA - CG Nº 024/2022</v>
      </c>
      <c r="C426" s="10"/>
      <c r="D426" s="11" t="str">
        <f>'[1]TCE - ANEXO III - Preencher'!E435</f>
        <v>FABIANA TAVARES DOS SANTOS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 t="str">
        <f>IF('[1]TCE - ANEXO III - Preencher'!H435="","",'[1]TCE - ANEXO III - Preencher'!H435)</f>
        <v>10/2024</v>
      </c>
      <c r="H426" s="14">
        <f>'[1]TCE - ANEXO III - Preencher'!I435</f>
        <v>0</v>
      </c>
      <c r="I426" s="14">
        <f>'[1]TCE - ANEXO III - Preencher'!J435</f>
        <v>126.51519999999999</v>
      </c>
      <c r="J426" s="14">
        <f>'[1]TCE - ANEXO III - Preencher'!K435</f>
        <v>0</v>
      </c>
      <c r="K426" s="15">
        <f>'[1]TCE - ANEXO III - Preencher'!L435</f>
        <v>198.72804968944101</v>
      </c>
      <c r="L426" s="15">
        <f>'[1]TCE - ANEXO III - Preencher'!M435</f>
        <v>28.24</v>
      </c>
      <c r="M426" s="15">
        <f t="shared" si="37"/>
        <v>170.488049689441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297.00324968944096</v>
      </c>
    </row>
    <row r="427" spans="1:28" x14ac:dyDescent="0.2">
      <c r="A427" s="8">
        <f>IFERROR(VLOOKUP(B427,'[1]DADOS (OCULTAR)'!$Q$3:$S$136,3,0),"")</f>
        <v>9039744002308</v>
      </c>
      <c r="B427" s="9" t="str">
        <f>'[1]TCE - ANEXO III - Preencher'!C436</f>
        <v>HOSPITAL NOSSA SENHORA DAS GRAÇAS - ANTIGO ALFA - CG Nº 024/2022</v>
      </c>
      <c r="C427" s="10"/>
      <c r="D427" s="11" t="str">
        <f>'[1]TCE - ANEXO III - Preencher'!E436</f>
        <v>FABIANA XAVIER DA SILVA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5143-20</v>
      </c>
      <c r="G427" s="13" t="str">
        <f>IF('[1]TCE - ANEXO III - Preencher'!H436="","",'[1]TCE - ANEXO III - Preencher'!H436)</f>
        <v>10/2024</v>
      </c>
      <c r="H427" s="14">
        <f>'[1]TCE - ANEXO III - Preencher'!I436</f>
        <v>0</v>
      </c>
      <c r="I427" s="14">
        <f>'[1]TCE - ANEXO III - Preencher'!J436</f>
        <v>165.73679999999999</v>
      </c>
      <c r="J427" s="14">
        <f>'[1]TCE - ANEXO III - Preencher'!K436</f>
        <v>0</v>
      </c>
      <c r="K427" s="15">
        <f>'[1]TCE - ANEXO III - Preencher'!L436</f>
        <v>198.72804968944101</v>
      </c>
      <c r="L427" s="15">
        <f>'[1]TCE - ANEXO III - Preencher'!M436</f>
        <v>39.07</v>
      </c>
      <c r="M427" s="15">
        <f t="shared" si="37"/>
        <v>159.65804968944101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127.22891276727451</v>
      </c>
      <c r="R427" s="15">
        <f>'[1]TCE - ANEXO III - Preencher'!S436</f>
        <v>117.22</v>
      </c>
      <c r="S427" s="16">
        <f t="shared" si="39"/>
        <v>10.008912767274509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335.40376245671553</v>
      </c>
    </row>
    <row r="428" spans="1:28" x14ac:dyDescent="0.2">
      <c r="A428" s="8">
        <f>IFERROR(VLOOKUP(B428,'[1]DADOS (OCULTAR)'!$Q$3:$S$136,3,0),"")</f>
        <v>9039744002308</v>
      </c>
      <c r="B428" s="9" t="str">
        <f>'[1]TCE - ANEXO III - Preencher'!C437</f>
        <v>HOSPITAL NOSSA SENHORA DAS GRAÇAS - ANTIGO ALFA - CG Nº 024/2022</v>
      </c>
      <c r="C428" s="10"/>
      <c r="D428" s="11" t="str">
        <f>'[1]TCE - ANEXO III - Preencher'!E437</f>
        <v>FABIANE DE OLIVEIRA PINHO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 t="str">
        <f>IF('[1]TCE - ANEXO III - Preencher'!H437="","",'[1]TCE - ANEXO III - Preencher'!H437)</f>
        <v>10/2024</v>
      </c>
      <c r="H428" s="14">
        <f>'[1]TCE - ANEXO III - Preencher'!I437</f>
        <v>0</v>
      </c>
      <c r="I428" s="14">
        <f>'[1]TCE - ANEXO III - Preencher'!J437</f>
        <v>291.46319999999997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127.22891276727451</v>
      </c>
      <c r="R428" s="15">
        <f>'[1]TCE - ANEXO III - Preencher'!S437</f>
        <v>84.72</v>
      </c>
      <c r="S428" s="16">
        <f t="shared" si="39"/>
        <v>42.508912767274509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333.9721127672745</v>
      </c>
    </row>
    <row r="429" spans="1:28" x14ac:dyDescent="0.2">
      <c r="A429" s="8">
        <f>IFERROR(VLOOKUP(B429,'[1]DADOS (OCULTAR)'!$Q$3:$S$136,3,0),"")</f>
        <v>9039744002308</v>
      </c>
      <c r="B429" s="9" t="str">
        <f>'[1]TCE - ANEXO III - Preencher'!C438</f>
        <v>HOSPITAL NOSSA SENHORA DAS GRAÇAS - ANTIGO ALFA - CG Nº 024/2022</v>
      </c>
      <c r="C429" s="10"/>
      <c r="D429" s="11" t="str">
        <f>'[1]TCE - ANEXO III - Preencher'!E438</f>
        <v>FABIO CARVALHO DE SOUZA</v>
      </c>
      <c r="E429" s="9" t="str">
        <f>IF('[1]TCE - ANEXO III - Preencher'!F438="4 - Assistência Odontológica","2 - Outros Profissionais da Saúde",'[1]TCE - ANEXO III - Preencher'!F438)</f>
        <v>1 - Médico</v>
      </c>
      <c r="F429" s="12" t="str">
        <f>'[1]TCE - ANEXO III - Preencher'!G438</f>
        <v>2251-51</v>
      </c>
      <c r="G429" s="13" t="str">
        <f>IF('[1]TCE - ANEXO III - Preencher'!H438="","",'[1]TCE - ANEXO III - Preencher'!H438)</f>
        <v>10/2024</v>
      </c>
      <c r="H429" s="14">
        <f>'[1]TCE - ANEXO III - Preencher'!I438</f>
        <v>0</v>
      </c>
      <c r="I429" s="14">
        <f>'[1]TCE - ANEXO III - Preencher'!J438</f>
        <v>4158.3616000000002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4158.3616000000002</v>
      </c>
    </row>
    <row r="430" spans="1:28" x14ac:dyDescent="0.2">
      <c r="A430" s="8">
        <f>IFERROR(VLOOKUP(B430,'[1]DADOS (OCULTAR)'!$Q$3:$S$136,3,0),"")</f>
        <v>9039744002308</v>
      </c>
      <c r="B430" s="9" t="str">
        <f>'[1]TCE - ANEXO III - Preencher'!C439</f>
        <v>HOSPITAL NOSSA SENHORA DAS GRAÇAS - ANTIGO ALFA - CG Nº 024/2022</v>
      </c>
      <c r="C430" s="10"/>
      <c r="D430" s="11" t="str">
        <f>'[1]TCE - ANEXO III - Preencher'!E439</f>
        <v>FABIO VINHAES MONTEIRO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5174-10</v>
      </c>
      <c r="G430" s="13" t="str">
        <f>IF('[1]TCE - ANEXO III - Preencher'!H439="","",'[1]TCE - ANEXO III - Preencher'!H439)</f>
        <v>10/2024</v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>
        <f>IFERROR(VLOOKUP(B431,'[1]DADOS (OCULTAR)'!$Q$3:$S$136,3,0),"")</f>
        <v>9039744002308</v>
      </c>
      <c r="B431" s="9" t="str">
        <f>'[1]TCE - ANEXO III - Preencher'!C440</f>
        <v>HOSPITAL NOSSA SENHORA DAS GRAÇAS - ANTIGO ALFA - CG Nº 024/2022</v>
      </c>
      <c r="C431" s="10"/>
      <c r="D431" s="11" t="str">
        <f>'[1]TCE - ANEXO III - Preencher'!E440</f>
        <v>FABIOLA FRANCISCA LEANDRO DE SOUZA DOS SANTOS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5211-30</v>
      </c>
      <c r="G431" s="13" t="str">
        <f>IF('[1]TCE - ANEXO III - Preencher'!H440="","",'[1]TCE - ANEXO III - Preencher'!H440)</f>
        <v>10/2024</v>
      </c>
      <c r="H431" s="14">
        <f>'[1]TCE - ANEXO III - Preencher'!I440</f>
        <v>0</v>
      </c>
      <c r="I431" s="14">
        <f>'[1]TCE - ANEXO III - Preencher'!J440</f>
        <v>0.91359999999999997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0.91359999999999997</v>
      </c>
    </row>
    <row r="432" spans="1:28" x14ac:dyDescent="0.2">
      <c r="A432" s="8">
        <f>IFERROR(VLOOKUP(B432,'[1]DADOS (OCULTAR)'!$Q$3:$S$136,3,0),"")</f>
        <v>9039744002308</v>
      </c>
      <c r="B432" s="9" t="str">
        <f>'[1]TCE - ANEXO III - Preencher'!C441</f>
        <v>HOSPITAL NOSSA SENHORA DAS GRAÇAS - ANTIGO ALFA - CG Nº 024/2022</v>
      </c>
      <c r="C432" s="10"/>
      <c r="D432" s="11" t="str">
        <f>'[1]TCE - ANEXO III - Preencher'!E441</f>
        <v>FABIOLA QUEIROZ DA SILVA GOMES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3222-05</v>
      </c>
      <c r="G432" s="13" t="str">
        <f>IF('[1]TCE - ANEXO III - Preencher'!H441="","",'[1]TCE - ANEXO III - Preencher'!H441)</f>
        <v>10/2024</v>
      </c>
      <c r="H432" s="14">
        <f>'[1]TCE - ANEXO III - Preencher'!I441</f>
        <v>0</v>
      </c>
      <c r="I432" s="14">
        <f>'[1]TCE - ANEXO III - Preencher'!J441</f>
        <v>291.71600000000001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291.71600000000001</v>
      </c>
    </row>
    <row r="433" spans="1:28" x14ac:dyDescent="0.2">
      <c r="A433" s="8">
        <f>IFERROR(VLOOKUP(B433,'[1]DADOS (OCULTAR)'!$Q$3:$S$136,3,0),"")</f>
        <v>9039744002308</v>
      </c>
      <c r="B433" s="9" t="str">
        <f>'[1]TCE - ANEXO III - Preencher'!C442</f>
        <v>HOSPITAL NOSSA SENHORA DAS GRAÇAS - ANTIGO ALFA - CG Nº 024/2022</v>
      </c>
      <c r="C433" s="10"/>
      <c r="D433" s="11" t="str">
        <f>'[1]TCE - ANEXO III - Preencher'!E442</f>
        <v>FABIOLA RENATA DA SILVA DOS SANTOS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 t="str">
        <f>IF('[1]TCE - ANEXO III - Preencher'!H442="","",'[1]TCE - ANEXO III - Preencher'!H442)</f>
        <v>10/2024</v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2112.02</v>
      </c>
      <c r="K433" s="15">
        <f>'[1]TCE - ANEXO III - Preencher'!L442</f>
        <v>198.72804968944101</v>
      </c>
      <c r="L433" s="15">
        <f>'[1]TCE - ANEXO III - Preencher'!M442</f>
        <v>28.24</v>
      </c>
      <c r="M433" s="15">
        <f t="shared" si="37"/>
        <v>170.488049689441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2282.5080496894411</v>
      </c>
    </row>
    <row r="434" spans="1:28" x14ac:dyDescent="0.2">
      <c r="A434" s="8">
        <f>IFERROR(VLOOKUP(B434,'[1]DADOS (OCULTAR)'!$Q$3:$S$136,3,0),"")</f>
        <v>9039744002308</v>
      </c>
      <c r="B434" s="9" t="str">
        <f>'[1]TCE - ANEXO III - Preencher'!C443</f>
        <v>HOSPITAL NOSSA SENHORA DAS GRAÇAS - ANTIGO ALFA - CG Nº 024/2022</v>
      </c>
      <c r="C434" s="10"/>
      <c r="D434" s="11" t="str">
        <f>'[1]TCE - ANEXO III - Preencher'!E443</f>
        <v>FABRICIO ERICK SOBRAL DE BRITO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5211-30</v>
      </c>
      <c r="G434" s="13" t="str">
        <f>IF('[1]TCE - ANEXO III - Preencher'!H443="","",'[1]TCE - ANEXO III - Preencher'!H443)</f>
        <v>10/2024</v>
      </c>
      <c r="H434" s="14">
        <f>'[1]TCE - ANEXO III - Preencher'!I443</f>
        <v>0</v>
      </c>
      <c r="I434" s="14">
        <f>'[1]TCE - ANEXO III - Preencher'!J443</f>
        <v>144.0104</v>
      </c>
      <c r="J434" s="14">
        <f>'[1]TCE - ANEXO III - Preencher'!K443</f>
        <v>0</v>
      </c>
      <c r="K434" s="15">
        <f>'[1]TCE - ANEXO III - Preencher'!L443</f>
        <v>198.72804968944101</v>
      </c>
      <c r="L434" s="15">
        <f>'[1]TCE - ANEXO III - Preencher'!M443</f>
        <v>32.200000000000003</v>
      </c>
      <c r="M434" s="15">
        <f t="shared" si="37"/>
        <v>166.52804968944099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310.53844968944099</v>
      </c>
    </row>
    <row r="435" spans="1:28" x14ac:dyDescent="0.2">
      <c r="A435" s="8">
        <f>IFERROR(VLOOKUP(B435,'[1]DADOS (OCULTAR)'!$Q$3:$S$136,3,0),"")</f>
        <v>9039744002308</v>
      </c>
      <c r="B435" s="9" t="str">
        <f>'[1]TCE - ANEXO III - Preencher'!C444</f>
        <v>HOSPITAL NOSSA SENHORA DAS GRAÇAS - ANTIGO ALFA - CG Nº 024/2022</v>
      </c>
      <c r="C435" s="10"/>
      <c r="D435" s="11" t="str">
        <f>'[1]TCE - ANEXO III - Preencher'!E444</f>
        <v>FABRICIO FELIX SILVA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5143-10</v>
      </c>
      <c r="G435" s="13" t="str">
        <f>IF('[1]TCE - ANEXO III - Preencher'!H444="","",'[1]TCE - ANEXO III - Preencher'!H444)</f>
        <v>10/2024</v>
      </c>
      <c r="H435" s="14">
        <f>'[1]TCE - ANEXO III - Preencher'!I444</f>
        <v>0</v>
      </c>
      <c r="I435" s="14">
        <f>'[1]TCE - ANEXO III - Preencher'!J444</f>
        <v>145.2328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145.2328</v>
      </c>
    </row>
    <row r="436" spans="1:28" x14ac:dyDescent="0.2">
      <c r="A436" s="8">
        <f>IFERROR(VLOOKUP(B436,'[1]DADOS (OCULTAR)'!$Q$3:$S$136,3,0),"")</f>
        <v>9039744002308</v>
      </c>
      <c r="B436" s="9" t="str">
        <f>'[1]TCE - ANEXO III - Preencher'!C445</f>
        <v>HOSPITAL NOSSA SENHORA DAS GRAÇAS - ANTIGO ALFA - CG Nº 024/2022</v>
      </c>
      <c r="C436" s="10"/>
      <c r="D436" s="11" t="str">
        <f>'[1]TCE - ANEXO III - Preencher'!E445</f>
        <v>FELIPE AARAO DA SILVA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2236-05</v>
      </c>
      <c r="G436" s="13" t="str">
        <f>IF('[1]TCE - ANEXO III - Preencher'!H445="","",'[1]TCE - ANEXO III - Preencher'!H445)</f>
        <v>10/2024</v>
      </c>
      <c r="H436" s="14">
        <f>'[1]TCE - ANEXO III - Preencher'!I445</f>
        <v>0</v>
      </c>
      <c r="I436" s="14">
        <f>'[1]TCE - ANEXO III - Preencher'!J445</f>
        <v>489.09519999999998</v>
      </c>
      <c r="J436" s="14">
        <f>'[1]TCE - ANEXO III - Preencher'!K445</f>
        <v>0</v>
      </c>
      <c r="K436" s="15">
        <f>'[1]TCE - ANEXO III - Preencher'!L445</f>
        <v>198.72804968944101</v>
      </c>
      <c r="L436" s="15">
        <f>'[1]TCE - ANEXO III - Preencher'!M445</f>
        <v>2.7</v>
      </c>
      <c r="M436" s="15">
        <f t="shared" si="37"/>
        <v>196.02804968944102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685.12324968944097</v>
      </c>
    </row>
    <row r="437" spans="1:28" x14ac:dyDescent="0.2">
      <c r="A437" s="8">
        <f>IFERROR(VLOOKUP(B437,'[1]DADOS (OCULTAR)'!$Q$3:$S$136,3,0),"")</f>
        <v>9039744002308</v>
      </c>
      <c r="B437" s="9" t="str">
        <f>'[1]TCE - ANEXO III - Preencher'!C446</f>
        <v>HOSPITAL NOSSA SENHORA DAS GRAÇAS - ANTIGO ALFA - CG Nº 024/2022</v>
      </c>
      <c r="C437" s="10"/>
      <c r="D437" s="11" t="str">
        <f>'[1]TCE - ANEXO III - Preencher'!E446</f>
        <v>FELIPE BRUNO MONTEIRO ARAUJO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2516-05</v>
      </c>
      <c r="G437" s="13" t="str">
        <f>IF('[1]TCE - ANEXO III - Preencher'!H446="","",'[1]TCE - ANEXO III - Preencher'!H446)</f>
        <v>10/2024</v>
      </c>
      <c r="H437" s="14">
        <f>'[1]TCE - ANEXO III - Preencher'!I446</f>
        <v>0</v>
      </c>
      <c r="I437" s="14">
        <f>'[1]TCE - ANEXO III - Preencher'!J446</f>
        <v>254.6576</v>
      </c>
      <c r="J437" s="14">
        <f>'[1]TCE - ANEXO III - Preencher'!K446</f>
        <v>0</v>
      </c>
      <c r="K437" s="15">
        <f>'[1]TCE - ANEXO III - Preencher'!L446</f>
        <v>198.72804968944101</v>
      </c>
      <c r="L437" s="15">
        <f>'[1]TCE - ANEXO III - Preencher'!M446</f>
        <v>44</v>
      </c>
      <c r="M437" s="15">
        <f t="shared" si="37"/>
        <v>154.72804968944101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409.38564968944104</v>
      </c>
    </row>
    <row r="438" spans="1:28" x14ac:dyDescent="0.2">
      <c r="A438" s="8">
        <f>IFERROR(VLOOKUP(B438,'[1]DADOS (OCULTAR)'!$Q$3:$S$136,3,0),"")</f>
        <v>9039744002308</v>
      </c>
      <c r="B438" s="9" t="str">
        <f>'[1]TCE - ANEXO III - Preencher'!C447</f>
        <v>HOSPITAL NOSSA SENHORA DAS GRAÇAS - ANTIGO ALFA - CG Nº 024/2022</v>
      </c>
      <c r="C438" s="10"/>
      <c r="D438" s="11" t="str">
        <f>'[1]TCE - ANEXO III - Preencher'!E447</f>
        <v>FELIPE CESAR FERREIRA DA SILVA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5151-10</v>
      </c>
      <c r="G438" s="13" t="str">
        <f>IF('[1]TCE - ANEXO III - Preencher'!H447="","",'[1]TCE - ANEXO III - Preencher'!H447)</f>
        <v>10/2024</v>
      </c>
      <c r="H438" s="14">
        <f>'[1]TCE - ANEXO III - Preencher'!I447</f>
        <v>0</v>
      </c>
      <c r="I438" s="14">
        <f>'[1]TCE - ANEXO III - Preencher'!J447</f>
        <v>190.28479999999999</v>
      </c>
      <c r="J438" s="14">
        <f>'[1]TCE - ANEXO III - Preencher'!K447</f>
        <v>0</v>
      </c>
      <c r="K438" s="15">
        <f>'[1]TCE - ANEXO III - Preencher'!L447</f>
        <v>198.72804968944101</v>
      </c>
      <c r="L438" s="15">
        <f>'[1]TCE - ANEXO III - Preencher'!M447</f>
        <v>28.87</v>
      </c>
      <c r="M438" s="15">
        <f t="shared" si="37"/>
        <v>169.858049689441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360.14284968944099</v>
      </c>
    </row>
    <row r="439" spans="1:28" x14ac:dyDescent="0.2">
      <c r="A439" s="8">
        <f>IFERROR(VLOOKUP(B439,'[1]DADOS (OCULTAR)'!$Q$3:$S$136,3,0),"")</f>
        <v>9039744002308</v>
      </c>
      <c r="B439" s="9" t="str">
        <f>'[1]TCE - ANEXO III - Preencher'!C448</f>
        <v>HOSPITAL NOSSA SENHORA DAS GRAÇAS - ANTIGO ALFA - CG Nº 024/2022</v>
      </c>
      <c r="C439" s="10"/>
      <c r="D439" s="11" t="str">
        <f>'[1]TCE - ANEXO III - Preencher'!E448</f>
        <v>FELIPE DE OLIVEIRA BARROS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5151-10</v>
      </c>
      <c r="G439" s="13" t="str">
        <f>IF('[1]TCE - ANEXO III - Preencher'!H448="","",'[1]TCE - ANEXO III - Preencher'!H448)</f>
        <v>10/2024</v>
      </c>
      <c r="H439" s="14">
        <f>'[1]TCE - ANEXO III - Preencher'!I448</f>
        <v>0</v>
      </c>
      <c r="I439" s="14">
        <f>'[1]TCE - ANEXO III - Preencher'!J448</f>
        <v>138.18719999999999</v>
      </c>
      <c r="J439" s="14">
        <f>'[1]TCE - ANEXO III - Preencher'!K448</f>
        <v>0</v>
      </c>
      <c r="K439" s="15">
        <f>'[1]TCE - ANEXO III - Preencher'!L448</f>
        <v>198.72804968944101</v>
      </c>
      <c r="L439" s="15">
        <f>'[1]TCE - ANEXO III - Preencher'!M448</f>
        <v>28.87</v>
      </c>
      <c r="M439" s="15">
        <f t="shared" si="37"/>
        <v>169.858049689441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308.04524968944099</v>
      </c>
    </row>
    <row r="440" spans="1:28" x14ac:dyDescent="0.2">
      <c r="A440" s="8">
        <f>IFERROR(VLOOKUP(B440,'[1]DADOS (OCULTAR)'!$Q$3:$S$136,3,0),"")</f>
        <v>9039744002308</v>
      </c>
      <c r="B440" s="9" t="str">
        <f>'[1]TCE - ANEXO III - Preencher'!C449</f>
        <v>HOSPITAL NOSSA SENHORA DAS GRAÇAS - ANTIGO ALFA - CG Nº 024/2022</v>
      </c>
      <c r="C440" s="10"/>
      <c r="D440" s="11" t="str">
        <f>'[1]TCE - ANEXO III - Preencher'!E449</f>
        <v>FELIPE MANOEL LEMOS DOS SANTOS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2237-05</v>
      </c>
      <c r="G440" s="13" t="str">
        <f>IF('[1]TCE - ANEXO III - Preencher'!H449="","",'[1]TCE - ANEXO III - Preencher'!H449)</f>
        <v>10/2024</v>
      </c>
      <c r="H440" s="14">
        <f>'[1]TCE - ANEXO III - Preencher'!I449</f>
        <v>0</v>
      </c>
      <c r="I440" s="14">
        <f>'[1]TCE - ANEXO III - Preencher'!J449</f>
        <v>136.6448</v>
      </c>
      <c r="J440" s="14">
        <f>'[1]TCE - ANEXO III - Preencher'!K449</f>
        <v>0</v>
      </c>
      <c r="K440" s="15">
        <f>'[1]TCE - ANEXO III - Preencher'!L449</f>
        <v>198.72804968944101</v>
      </c>
      <c r="L440" s="15">
        <f>'[1]TCE - ANEXO III - Preencher'!M449</f>
        <v>28.87</v>
      </c>
      <c r="M440" s="15">
        <f t="shared" si="37"/>
        <v>169.858049689441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127.22891276727451</v>
      </c>
      <c r="R440" s="15">
        <f>'[1]TCE - ANEXO III - Preencher'!S449</f>
        <v>86.61</v>
      </c>
      <c r="S440" s="16">
        <f t="shared" si="39"/>
        <v>40.618912767274509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347.12176245671549</v>
      </c>
    </row>
    <row r="441" spans="1:28" x14ac:dyDescent="0.2">
      <c r="A441" s="8">
        <f>IFERROR(VLOOKUP(B441,'[1]DADOS (OCULTAR)'!$Q$3:$S$136,3,0),"")</f>
        <v>9039744002308</v>
      </c>
      <c r="B441" s="9" t="str">
        <f>'[1]TCE - ANEXO III - Preencher'!C450</f>
        <v>HOSPITAL NOSSA SENHORA DAS GRAÇAS - ANTIGO ALFA - CG Nº 024/2022</v>
      </c>
      <c r="C441" s="10"/>
      <c r="D441" s="11" t="str">
        <f>'[1]TCE - ANEXO III - Preencher'!E450</f>
        <v>FELIPE ROMULO DE OLIVEIRA SILVA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5211-30</v>
      </c>
      <c r="G441" s="13" t="str">
        <f>IF('[1]TCE - ANEXO III - Preencher'!H450="","",'[1]TCE - ANEXO III - Preencher'!H450)</f>
        <v>10/2024</v>
      </c>
      <c r="H441" s="14">
        <f>'[1]TCE - ANEXO III - Preencher'!I450</f>
        <v>0</v>
      </c>
      <c r="I441" s="14">
        <f>'[1]TCE - ANEXO III - Preencher'!J450</f>
        <v>133.04640000000001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253.30745025861083</v>
      </c>
      <c r="R441" s="15">
        <f>'[1]TCE - ANEXO III - Preencher'!S450</f>
        <v>96.6</v>
      </c>
      <c r="S441" s="16">
        <f t="shared" si="39"/>
        <v>156.70745025861083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289.75385025861084</v>
      </c>
    </row>
    <row r="442" spans="1:28" x14ac:dyDescent="0.2">
      <c r="A442" s="8">
        <f>IFERROR(VLOOKUP(B442,'[1]DADOS (OCULTAR)'!$Q$3:$S$136,3,0),"")</f>
        <v>9039744002308</v>
      </c>
      <c r="B442" s="9" t="str">
        <f>'[1]TCE - ANEXO III - Preencher'!C451</f>
        <v>HOSPITAL NOSSA SENHORA DAS GRAÇAS - ANTIGO ALFA - CG Nº 024/2022</v>
      </c>
      <c r="C442" s="10"/>
      <c r="D442" s="11" t="str">
        <f>'[1]TCE - ANEXO III - Preencher'!E451</f>
        <v>FERNANDA ANTONIA BARBOSA DA SILVA SANTOS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2235-05</v>
      </c>
      <c r="G442" s="13" t="str">
        <f>IF('[1]TCE - ANEXO III - Preencher'!H451="","",'[1]TCE - ANEXO III - Preencher'!H451)</f>
        <v>10/2024</v>
      </c>
      <c r="H442" s="14">
        <f>'[1]TCE - ANEXO III - Preencher'!I451</f>
        <v>0</v>
      </c>
      <c r="I442" s="14">
        <f>'[1]TCE - ANEXO III - Preencher'!J451</f>
        <v>632.67520000000002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632.67520000000002</v>
      </c>
    </row>
    <row r="443" spans="1:28" x14ac:dyDescent="0.2">
      <c r="A443" s="8">
        <f>IFERROR(VLOOKUP(B443,'[1]DADOS (OCULTAR)'!$Q$3:$S$136,3,0),"")</f>
        <v>9039744002308</v>
      </c>
      <c r="B443" s="9" t="str">
        <f>'[1]TCE - ANEXO III - Preencher'!C452</f>
        <v>HOSPITAL NOSSA SENHORA DAS GRAÇAS - ANTIGO ALFA - CG Nº 024/2022</v>
      </c>
      <c r="C443" s="10"/>
      <c r="D443" s="11" t="str">
        <f>'[1]TCE - ANEXO III - Preencher'!E452</f>
        <v>FERNANDA DAMYANA SOUZA DE LIMA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5211-30</v>
      </c>
      <c r="G443" s="13" t="str">
        <f>IF('[1]TCE - ANEXO III - Preencher'!H452="","",'[1]TCE - ANEXO III - Preencher'!H452)</f>
        <v>10/2024</v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1549.92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1549.92</v>
      </c>
    </row>
    <row r="444" spans="1:28" x14ac:dyDescent="0.2">
      <c r="A444" s="8">
        <f>IFERROR(VLOOKUP(B444,'[1]DADOS (OCULTAR)'!$Q$3:$S$136,3,0),"")</f>
        <v>9039744002308</v>
      </c>
      <c r="B444" s="9" t="str">
        <f>'[1]TCE - ANEXO III - Preencher'!C453</f>
        <v>HOSPITAL NOSSA SENHORA DAS GRAÇAS - ANTIGO ALFA - CG Nº 024/2022</v>
      </c>
      <c r="C444" s="10"/>
      <c r="D444" s="11" t="str">
        <f>'[1]TCE - ANEXO III - Preencher'!E453</f>
        <v>FERNANDA EVELYN RAMOS DE ANDRADE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3222-05</v>
      </c>
      <c r="G444" s="13" t="str">
        <f>IF('[1]TCE - ANEXO III - Preencher'!H453="","",'[1]TCE - ANEXO III - Preencher'!H453)</f>
        <v>10/2024</v>
      </c>
      <c r="H444" s="14">
        <f>'[1]TCE - ANEXO III - Preencher'!I453</f>
        <v>0</v>
      </c>
      <c r="I444" s="14">
        <f>'[1]TCE - ANEXO III - Preencher'!J453</f>
        <v>301.67039999999997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301.67039999999997</v>
      </c>
    </row>
    <row r="445" spans="1:28" x14ac:dyDescent="0.2">
      <c r="A445" s="8">
        <f>IFERROR(VLOOKUP(B445,'[1]DADOS (OCULTAR)'!$Q$3:$S$136,3,0),"")</f>
        <v>9039744002308</v>
      </c>
      <c r="B445" s="9" t="str">
        <f>'[1]TCE - ANEXO III - Preencher'!C454</f>
        <v>HOSPITAL NOSSA SENHORA DAS GRAÇAS - ANTIGO ALFA - CG Nº 024/2022</v>
      </c>
      <c r="C445" s="10"/>
      <c r="D445" s="11" t="str">
        <f>'[1]TCE - ANEXO III - Preencher'!E454</f>
        <v>FERNANDA FRANCISCA DA SILVA GOMES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 t="str">
        <f>IF('[1]TCE - ANEXO III - Preencher'!H454="","",'[1]TCE - ANEXO III - Preencher'!H454)</f>
        <v>10/2024</v>
      </c>
      <c r="H445" s="14">
        <f>'[1]TCE - ANEXO III - Preencher'!I454</f>
        <v>0</v>
      </c>
      <c r="I445" s="14">
        <f>'[1]TCE - ANEXO III - Preencher'!J454</f>
        <v>273.47840000000002</v>
      </c>
      <c r="J445" s="14">
        <f>'[1]TCE - ANEXO III - Preencher'!K454</f>
        <v>0</v>
      </c>
      <c r="K445" s="15">
        <f>'[1]TCE - ANEXO III - Preencher'!L454</f>
        <v>198.72804968944101</v>
      </c>
      <c r="L445" s="15">
        <f>'[1]TCE - ANEXO III - Preencher'!M454</f>
        <v>28.24</v>
      </c>
      <c r="M445" s="15">
        <f t="shared" si="37"/>
        <v>170.488049689441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443.96644968944099</v>
      </c>
    </row>
    <row r="446" spans="1:28" x14ac:dyDescent="0.2">
      <c r="A446" s="8">
        <f>IFERROR(VLOOKUP(B446,'[1]DADOS (OCULTAR)'!$Q$3:$S$136,3,0),"")</f>
        <v>9039744002308</v>
      </c>
      <c r="B446" s="9" t="str">
        <f>'[1]TCE - ANEXO III - Preencher'!C455</f>
        <v>HOSPITAL NOSSA SENHORA DAS GRAÇAS - ANTIGO ALFA - CG Nº 024/2022</v>
      </c>
      <c r="C446" s="10"/>
      <c r="D446" s="11" t="str">
        <f>'[1]TCE - ANEXO III - Preencher'!E455</f>
        <v>FERNANDA KARLLA BARROS DO NASCIMENTO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4110-10</v>
      </c>
      <c r="G446" s="13" t="str">
        <f>IF('[1]TCE - ANEXO III - Preencher'!H455="","",'[1]TCE - ANEXO III - Preencher'!H455)</f>
        <v>10/2024</v>
      </c>
      <c r="H446" s="14">
        <f>'[1]TCE - ANEXO III - Preencher'!I455</f>
        <v>0</v>
      </c>
      <c r="I446" s="14">
        <f>'[1]TCE - ANEXO III - Preencher'!J455</f>
        <v>96.2376</v>
      </c>
      <c r="J446" s="14">
        <f>'[1]TCE - ANEXO III - Preencher'!K455</f>
        <v>0</v>
      </c>
      <c r="K446" s="15">
        <f>'[1]TCE - ANEXO III - Preencher'!L455</f>
        <v>198.72804968944101</v>
      </c>
      <c r="L446" s="15">
        <f>'[1]TCE - ANEXO III - Preencher'!M455</f>
        <v>28.87</v>
      </c>
      <c r="M446" s="15">
        <f t="shared" si="37"/>
        <v>169.858049689441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161.7953752759382</v>
      </c>
      <c r="R446" s="15">
        <f>'[1]TCE - ANEXO III - Preencher'!S455</f>
        <v>69.290000000000006</v>
      </c>
      <c r="S446" s="16">
        <f t="shared" si="39"/>
        <v>92.505375275938192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358.60102496537922</v>
      </c>
    </row>
    <row r="447" spans="1:28" x14ac:dyDescent="0.2">
      <c r="A447" s="8">
        <f>IFERROR(VLOOKUP(B447,'[1]DADOS (OCULTAR)'!$Q$3:$S$136,3,0),"")</f>
        <v>9039744002308</v>
      </c>
      <c r="B447" s="9" t="str">
        <f>'[1]TCE - ANEXO III - Preencher'!C456</f>
        <v>HOSPITAL NOSSA SENHORA DAS GRAÇAS - ANTIGO ALFA - CG Nº 024/2022</v>
      </c>
      <c r="C447" s="10"/>
      <c r="D447" s="11" t="str">
        <f>'[1]TCE - ANEXO III - Preencher'!E456</f>
        <v>FERNANDA MARQUES DE MORAIS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2238-10</v>
      </c>
      <c r="G447" s="13" t="str">
        <f>IF('[1]TCE - ANEXO III - Preencher'!H456="","",'[1]TCE - ANEXO III - Preencher'!H456)</f>
        <v>10/2024</v>
      </c>
      <c r="H447" s="14">
        <f>'[1]TCE - ANEXO III - Preencher'!I456</f>
        <v>0</v>
      </c>
      <c r="I447" s="14">
        <f>'[1]TCE - ANEXO III - Preencher'!J456</f>
        <v>280.25839999999999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280.25839999999999</v>
      </c>
    </row>
    <row r="448" spans="1:28" x14ac:dyDescent="0.2">
      <c r="A448" s="8">
        <f>IFERROR(VLOOKUP(B448,'[1]DADOS (OCULTAR)'!$Q$3:$S$136,3,0),"")</f>
        <v>9039744002308</v>
      </c>
      <c r="B448" s="9" t="str">
        <f>'[1]TCE - ANEXO III - Preencher'!C457</f>
        <v>HOSPITAL NOSSA SENHORA DAS GRAÇAS - ANTIGO ALFA - CG Nº 024/2022</v>
      </c>
      <c r="C448" s="10"/>
      <c r="D448" s="11" t="str">
        <f>'[1]TCE - ANEXO III - Preencher'!E457</f>
        <v>FERNANDA NATALIA SOUZA SOARES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10/2024</v>
      </c>
      <c r="H448" s="14">
        <f>'[1]TCE - ANEXO III - Preencher'!I457</f>
        <v>0</v>
      </c>
      <c r="I448" s="14">
        <f>'[1]TCE - ANEXO III - Preencher'!J457</f>
        <v>291.33280000000002</v>
      </c>
      <c r="J448" s="14">
        <f>'[1]TCE - ANEXO III - Preencher'!K457</f>
        <v>0</v>
      </c>
      <c r="K448" s="15">
        <f>'[1]TCE - ANEXO III - Preencher'!L457</f>
        <v>198.72804968944101</v>
      </c>
      <c r="L448" s="15">
        <f>'[1]TCE - ANEXO III - Preencher'!M457</f>
        <v>28.24</v>
      </c>
      <c r="M448" s="15">
        <f t="shared" si="37"/>
        <v>170.488049689441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461.82084968944105</v>
      </c>
    </row>
    <row r="449" spans="1:28" x14ac:dyDescent="0.2">
      <c r="A449" s="8">
        <f>IFERROR(VLOOKUP(B449,'[1]DADOS (OCULTAR)'!$Q$3:$S$136,3,0),"")</f>
        <v>9039744002308</v>
      </c>
      <c r="B449" s="9" t="str">
        <f>'[1]TCE - ANEXO III - Preencher'!C458</f>
        <v>HOSPITAL NOSSA SENHORA DAS GRAÇAS - ANTIGO ALFA - CG Nº 024/2022</v>
      </c>
      <c r="C449" s="10"/>
      <c r="D449" s="11" t="str">
        <f>'[1]TCE - ANEXO III - Preencher'!E458</f>
        <v>FERNANDO ABRAAO GOMES DA SILVA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4110-10</v>
      </c>
      <c r="G449" s="13" t="str">
        <f>IF('[1]TCE - ANEXO III - Preencher'!H458="","",'[1]TCE - ANEXO III - Preencher'!H458)</f>
        <v>10/2024</v>
      </c>
      <c r="H449" s="14">
        <f>'[1]TCE - ANEXO III - Preencher'!I458</f>
        <v>0</v>
      </c>
      <c r="I449" s="14">
        <f>'[1]TCE - ANEXO III - Preencher'!J458</f>
        <v>149.08240000000001</v>
      </c>
      <c r="J449" s="14">
        <f>'[1]TCE - ANEXO III - Preencher'!K458</f>
        <v>0</v>
      </c>
      <c r="K449" s="15">
        <f>'[1]TCE - ANEXO III - Preencher'!L458</f>
        <v>198.72804968944101</v>
      </c>
      <c r="L449" s="15">
        <f>'[1]TCE - ANEXO III - Preencher'!M458</f>
        <v>37.270000000000003</v>
      </c>
      <c r="M449" s="15">
        <f t="shared" si="37"/>
        <v>161.458049689441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310.540449689441</v>
      </c>
    </row>
    <row r="450" spans="1:28" x14ac:dyDescent="0.2">
      <c r="A450" s="8">
        <f>IFERROR(VLOOKUP(B450,'[1]DADOS (OCULTAR)'!$Q$3:$S$136,3,0),"")</f>
        <v>9039744002308</v>
      </c>
      <c r="B450" s="9" t="str">
        <f>'[1]TCE - ANEXO III - Preencher'!C459</f>
        <v>HOSPITAL NOSSA SENHORA DAS GRAÇAS - ANTIGO ALFA - CG Nº 024/2022</v>
      </c>
      <c r="C450" s="10"/>
      <c r="D450" s="11" t="str">
        <f>'[1]TCE - ANEXO III - Preencher'!E459</f>
        <v>FERNANDO ALVES DE OLIVEIRA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 t="str">
        <f>IF('[1]TCE - ANEXO III - Preencher'!H459="","",'[1]TCE - ANEXO III - Preencher'!H459)</f>
        <v>10/2024</v>
      </c>
      <c r="H450" s="14">
        <f>'[1]TCE - ANEXO III - Preencher'!I459</f>
        <v>0</v>
      </c>
      <c r="I450" s="14">
        <f>'[1]TCE - ANEXO III - Preencher'!J459</f>
        <v>320.88159999999999</v>
      </c>
      <c r="J450" s="14">
        <f>'[1]TCE - ANEXO III - Preencher'!K459</f>
        <v>0</v>
      </c>
      <c r="K450" s="15">
        <f>'[1]TCE - ANEXO III - Preencher'!L459</f>
        <v>198.72804968944101</v>
      </c>
      <c r="L450" s="15">
        <f>'[1]TCE - ANEXO III - Preencher'!M459</f>
        <v>28.24</v>
      </c>
      <c r="M450" s="15">
        <f t="shared" si="37"/>
        <v>170.488049689441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491.36964968944096</v>
      </c>
    </row>
    <row r="451" spans="1:28" x14ac:dyDescent="0.2">
      <c r="A451" s="8">
        <f>IFERROR(VLOOKUP(B451,'[1]DADOS (OCULTAR)'!$Q$3:$S$136,3,0),"")</f>
        <v>9039744002308</v>
      </c>
      <c r="B451" s="9" t="str">
        <f>'[1]TCE - ANEXO III - Preencher'!C460</f>
        <v>HOSPITAL NOSSA SENHORA DAS GRAÇAS - ANTIGO ALFA - CG Nº 024/2022</v>
      </c>
      <c r="C451" s="10"/>
      <c r="D451" s="11" t="str">
        <f>'[1]TCE - ANEXO III - Preencher'!E460</f>
        <v>FERNANDO DE ALMEIDA EUSEBIO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3241-15</v>
      </c>
      <c r="G451" s="13" t="str">
        <f>IF('[1]TCE - ANEXO III - Preencher'!H460="","",'[1]TCE - ANEXO III - Preencher'!H460)</f>
        <v>10/2024</v>
      </c>
      <c r="H451" s="14">
        <f>'[1]TCE - ANEXO III - Preencher'!I460</f>
        <v>0</v>
      </c>
      <c r="I451" s="14">
        <f>'[1]TCE - ANEXO III - Preencher'!J460</f>
        <v>307.09120000000001</v>
      </c>
      <c r="J451" s="14">
        <f>'[1]TCE - ANEXO III - Preencher'!K460</f>
        <v>0</v>
      </c>
      <c r="K451" s="15">
        <f>'[1]TCE - ANEXO III - Preencher'!L460</f>
        <v>198.72804968944101</v>
      </c>
      <c r="L451" s="15">
        <f>'[1]TCE - ANEXO III - Preencher'!M460</f>
        <v>21.69</v>
      </c>
      <c r="M451" s="15">
        <f t="shared" si="37"/>
        <v>177.03804968944101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484.12924968944105</v>
      </c>
    </row>
    <row r="452" spans="1:28" x14ac:dyDescent="0.2">
      <c r="A452" s="8">
        <f>IFERROR(VLOOKUP(B452,'[1]DADOS (OCULTAR)'!$Q$3:$S$136,3,0),"")</f>
        <v>9039744002308</v>
      </c>
      <c r="B452" s="9" t="str">
        <f>'[1]TCE - ANEXO III - Preencher'!C461</f>
        <v>HOSPITAL NOSSA SENHORA DAS GRAÇAS - ANTIGO ALFA - CG Nº 024/2022</v>
      </c>
      <c r="C452" s="10"/>
      <c r="D452" s="11" t="str">
        <f>'[1]TCE - ANEXO III - Preencher'!E461</f>
        <v>FERNANDO JOSE RIBEIRO DA COSTA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3241-15</v>
      </c>
      <c r="G452" s="13" t="str">
        <f>IF('[1]TCE - ANEXO III - Preencher'!H461="","",'[1]TCE - ANEXO III - Preencher'!H461)</f>
        <v>10/2024</v>
      </c>
      <c r="H452" s="14">
        <f>'[1]TCE - ANEXO III - Preencher'!I461</f>
        <v>0</v>
      </c>
      <c r="I452" s="14">
        <f>'[1]TCE - ANEXO III - Preencher'!J461</f>
        <v>284.68720000000002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284.68720000000002</v>
      </c>
    </row>
    <row r="453" spans="1:28" x14ac:dyDescent="0.2">
      <c r="A453" s="8">
        <f>IFERROR(VLOOKUP(B453,'[1]DADOS (OCULTAR)'!$Q$3:$S$136,3,0),"")</f>
        <v>9039744002308</v>
      </c>
      <c r="B453" s="9" t="str">
        <f>'[1]TCE - ANEXO III - Preencher'!C462</f>
        <v>HOSPITAL NOSSA SENHORA DAS GRAÇAS - ANTIGO ALFA - CG Nº 024/2022</v>
      </c>
      <c r="C453" s="10"/>
      <c r="D453" s="11" t="str">
        <f>'[1]TCE - ANEXO III - Preencher'!E462</f>
        <v>FLAVIA GONCALVES DO NASCIMENTO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2235-05</v>
      </c>
      <c r="G453" s="13" t="str">
        <f>IF('[1]TCE - ANEXO III - Preencher'!H462="","",'[1]TCE - ANEXO III - Preencher'!H462)</f>
        <v>10/2024</v>
      </c>
      <c r="H453" s="14">
        <f>'[1]TCE - ANEXO III - Preencher'!I462</f>
        <v>0</v>
      </c>
      <c r="I453" s="14">
        <f>'[1]TCE - ANEXO III - Preencher'!J462</f>
        <v>433.85520000000002</v>
      </c>
      <c r="J453" s="14">
        <f>'[1]TCE - ANEXO III - Preencher'!K462</f>
        <v>0</v>
      </c>
      <c r="K453" s="15">
        <f>'[1]TCE - ANEXO III - Preencher'!L462</f>
        <v>198.72804968944101</v>
      </c>
      <c r="L453" s="15">
        <f>'[1]TCE - ANEXO III - Preencher'!M462</f>
        <v>3.33</v>
      </c>
      <c r="M453" s="15">
        <f t="shared" si="43"/>
        <v>195.398049689441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629.25324968944096</v>
      </c>
    </row>
    <row r="454" spans="1:28" x14ac:dyDescent="0.2">
      <c r="A454" s="8">
        <f>IFERROR(VLOOKUP(B454,'[1]DADOS (OCULTAR)'!$Q$3:$S$136,3,0),"")</f>
        <v>9039744002308</v>
      </c>
      <c r="B454" s="9" t="str">
        <f>'[1]TCE - ANEXO III - Preencher'!C463</f>
        <v>HOSPITAL NOSSA SENHORA DAS GRAÇAS - ANTIGO ALFA - CG Nº 024/2022</v>
      </c>
      <c r="C454" s="10"/>
      <c r="D454" s="11" t="str">
        <f>'[1]TCE - ANEXO III - Preencher'!E463</f>
        <v>FLAVIA ROBERTA DA SILVA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2235-05</v>
      </c>
      <c r="G454" s="13" t="str">
        <f>IF('[1]TCE - ANEXO III - Preencher'!H463="","",'[1]TCE - ANEXO III - Preencher'!H463)</f>
        <v>10/2024</v>
      </c>
      <c r="H454" s="14">
        <f>'[1]TCE - ANEXO III - Preencher'!I463</f>
        <v>0</v>
      </c>
      <c r="I454" s="14">
        <f>'[1]TCE - ANEXO III - Preencher'!J463</f>
        <v>456.75599999999997</v>
      </c>
      <c r="J454" s="14">
        <f>'[1]TCE - ANEXO III - Preencher'!K463</f>
        <v>0</v>
      </c>
      <c r="K454" s="15">
        <f>'[1]TCE - ANEXO III - Preencher'!L463</f>
        <v>198.72804968944101</v>
      </c>
      <c r="L454" s="15">
        <f>'[1]TCE - ANEXO III - Preencher'!M463</f>
        <v>3.05</v>
      </c>
      <c r="M454" s="15">
        <f t="shared" si="43"/>
        <v>195.678049689441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652.43404968944094</v>
      </c>
    </row>
    <row r="455" spans="1:28" x14ac:dyDescent="0.2">
      <c r="A455" s="8">
        <f>IFERROR(VLOOKUP(B455,'[1]DADOS (OCULTAR)'!$Q$3:$S$136,3,0),"")</f>
        <v>9039744002308</v>
      </c>
      <c r="B455" s="9" t="str">
        <f>'[1]TCE - ANEXO III - Preencher'!C464</f>
        <v>HOSPITAL NOSSA SENHORA DAS GRAÇAS - ANTIGO ALFA - CG Nº 024/2022</v>
      </c>
      <c r="C455" s="10"/>
      <c r="D455" s="11" t="str">
        <f>'[1]TCE - ANEXO III - Preencher'!E464</f>
        <v>FLAVIO DOS SANTOS FERREIRA DA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5211-30</v>
      </c>
      <c r="G455" s="13" t="str">
        <f>IF('[1]TCE - ANEXO III - Preencher'!H464="","",'[1]TCE - ANEXO III - Preencher'!H464)</f>
        <v>10/2024</v>
      </c>
      <c r="H455" s="14">
        <f>'[1]TCE - ANEXO III - Preencher'!I464</f>
        <v>0</v>
      </c>
      <c r="I455" s="14">
        <f>'[1]TCE - ANEXO III - Preencher'!J464</f>
        <v>131.11519999999999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131.11519999999999</v>
      </c>
    </row>
    <row r="456" spans="1:28" x14ac:dyDescent="0.2">
      <c r="A456" s="8">
        <f>IFERROR(VLOOKUP(B456,'[1]DADOS (OCULTAR)'!$Q$3:$S$136,3,0),"")</f>
        <v>9039744002308</v>
      </c>
      <c r="B456" s="9" t="str">
        <f>'[1]TCE - ANEXO III - Preencher'!C465</f>
        <v>HOSPITAL NOSSA SENHORA DAS GRAÇAS - ANTIGO ALFA - CG Nº 024/2022</v>
      </c>
      <c r="C456" s="10"/>
      <c r="D456" s="11" t="str">
        <f>'[1]TCE - ANEXO III - Preencher'!E465</f>
        <v>FLAVIO HENRIQUE DE ALMEIDA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10/2024</v>
      </c>
      <c r="H456" s="14">
        <f>'[1]TCE - ANEXO III - Preencher'!I465</f>
        <v>0</v>
      </c>
      <c r="I456" s="14">
        <f>'[1]TCE - ANEXO III - Preencher'!J465</f>
        <v>273.47840000000002</v>
      </c>
      <c r="J456" s="14">
        <f>'[1]TCE - ANEXO III - Preencher'!K465</f>
        <v>0</v>
      </c>
      <c r="K456" s="15">
        <f>'[1]TCE - ANEXO III - Preencher'!L465</f>
        <v>198.72804968944101</v>
      </c>
      <c r="L456" s="15">
        <f>'[1]TCE - ANEXO III - Preencher'!M465</f>
        <v>28.24</v>
      </c>
      <c r="M456" s="15">
        <f t="shared" si="43"/>
        <v>170.488049689441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194.47079942932055</v>
      </c>
      <c r="R456" s="15">
        <f>'[1]TCE - ANEXO III - Preencher'!S465</f>
        <v>0</v>
      </c>
      <c r="S456" s="16">
        <f t="shared" si="45"/>
        <v>194.47079942932055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638.43724911876154</v>
      </c>
    </row>
    <row r="457" spans="1:28" x14ac:dyDescent="0.2">
      <c r="A457" s="8">
        <f>IFERROR(VLOOKUP(B457,'[1]DADOS (OCULTAR)'!$Q$3:$S$136,3,0),"")</f>
        <v>9039744002308</v>
      </c>
      <c r="B457" s="9" t="str">
        <f>'[1]TCE - ANEXO III - Preencher'!C466</f>
        <v>HOSPITAL NOSSA SENHORA DAS GRAÇAS - ANTIGO ALFA - CG Nº 024/2022</v>
      </c>
      <c r="C457" s="10"/>
      <c r="D457" s="11" t="str">
        <f>'[1]TCE - ANEXO III - Preencher'!E466</f>
        <v>FRANCIDAISY DO NASCIMENTO CARDOSO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10/2024</v>
      </c>
      <c r="H457" s="14">
        <f>'[1]TCE - ANEXO III - Preencher'!I466</f>
        <v>0</v>
      </c>
      <c r="I457" s="14">
        <f>'[1]TCE - ANEXO III - Preencher'!J466</f>
        <v>301.04000000000002</v>
      </c>
      <c r="J457" s="14">
        <f>'[1]TCE - ANEXO III - Preencher'!K466</f>
        <v>0</v>
      </c>
      <c r="K457" s="15">
        <f>'[1]TCE - ANEXO III - Preencher'!L466</f>
        <v>198.72804968944101</v>
      </c>
      <c r="L457" s="15">
        <f>'[1]TCE - ANEXO III - Preencher'!M466</f>
        <v>28.24</v>
      </c>
      <c r="M457" s="15">
        <f t="shared" si="43"/>
        <v>170.488049689441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471.52804968944099</v>
      </c>
    </row>
    <row r="458" spans="1:28" x14ac:dyDescent="0.2">
      <c r="A458" s="8">
        <f>IFERROR(VLOOKUP(B458,'[1]DADOS (OCULTAR)'!$Q$3:$S$136,3,0),"")</f>
        <v>9039744002308</v>
      </c>
      <c r="B458" s="9" t="str">
        <f>'[1]TCE - ANEXO III - Preencher'!C467</f>
        <v>HOSPITAL NOSSA SENHORA DAS GRAÇAS - ANTIGO ALFA - CG Nº 024/2022</v>
      </c>
      <c r="C458" s="10"/>
      <c r="D458" s="11" t="str">
        <f>'[1]TCE - ANEXO III - Preencher'!E467</f>
        <v>FRANCIELA MARIA DOS SANTOS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2238-10</v>
      </c>
      <c r="G458" s="13" t="str">
        <f>IF('[1]TCE - ANEXO III - Preencher'!H467="","",'[1]TCE - ANEXO III - Preencher'!H467)</f>
        <v>10/2024</v>
      </c>
      <c r="H458" s="14">
        <f>'[1]TCE - ANEXO III - Preencher'!I467</f>
        <v>0</v>
      </c>
      <c r="I458" s="14">
        <f>'[1]TCE - ANEXO III - Preencher'!J467</f>
        <v>264.73520000000002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194.47079942932055</v>
      </c>
      <c r="R458" s="15">
        <f>'[1]TCE - ANEXO III - Preencher'!S467</f>
        <v>161.15</v>
      </c>
      <c r="S458" s="16">
        <f t="shared" si="45"/>
        <v>33.320799429320545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298.05599942932054</v>
      </c>
    </row>
    <row r="459" spans="1:28" x14ac:dyDescent="0.2">
      <c r="A459" s="8">
        <f>IFERROR(VLOOKUP(B459,'[1]DADOS (OCULTAR)'!$Q$3:$S$136,3,0),"")</f>
        <v>9039744002308</v>
      </c>
      <c r="B459" s="9" t="str">
        <f>'[1]TCE - ANEXO III - Preencher'!C468</f>
        <v>HOSPITAL NOSSA SENHORA DAS GRAÇAS - ANTIGO ALFA - CG Nº 024/2022</v>
      </c>
      <c r="C459" s="10"/>
      <c r="D459" s="11" t="str">
        <f>'[1]TCE - ANEXO III - Preencher'!E468</f>
        <v>FRANCIELI SUELY DA CONCEICAO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10/2024</v>
      </c>
      <c r="H459" s="14">
        <f>'[1]TCE - ANEXO III - Preencher'!I468</f>
        <v>0</v>
      </c>
      <c r="I459" s="14">
        <f>'[1]TCE - ANEXO III - Preencher'!J468</f>
        <v>303.35120000000001</v>
      </c>
      <c r="J459" s="14">
        <f>'[1]TCE - ANEXO III - Preencher'!K468</f>
        <v>0</v>
      </c>
      <c r="K459" s="15">
        <f>'[1]TCE - ANEXO III - Preencher'!L468</f>
        <v>198.72804968944101</v>
      </c>
      <c r="L459" s="15">
        <f>'[1]TCE - ANEXO III - Preencher'!M468</f>
        <v>28.24</v>
      </c>
      <c r="M459" s="15">
        <f t="shared" si="43"/>
        <v>170.488049689441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270.11792192412236</v>
      </c>
      <c r="R459" s="15">
        <f>'[1]TCE - ANEXO III - Preencher'!S468</f>
        <v>84.72</v>
      </c>
      <c r="S459" s="16">
        <f t="shared" si="45"/>
        <v>185.39792192412236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659.23717161356331</v>
      </c>
    </row>
    <row r="460" spans="1:28" x14ac:dyDescent="0.2">
      <c r="A460" s="8">
        <f>IFERROR(VLOOKUP(B460,'[1]DADOS (OCULTAR)'!$Q$3:$S$136,3,0),"")</f>
        <v>9039744002308</v>
      </c>
      <c r="B460" s="9" t="str">
        <f>'[1]TCE - ANEXO III - Preencher'!C469</f>
        <v>HOSPITAL NOSSA SENHORA DAS GRAÇAS - ANTIGO ALFA - CG Nº 024/2022</v>
      </c>
      <c r="C460" s="10"/>
      <c r="D460" s="11" t="str">
        <f>'[1]TCE - ANEXO III - Preencher'!E469</f>
        <v>FRANCISCO DE LIRA FEITOSA JUNIOR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9511-05</v>
      </c>
      <c r="G460" s="13" t="str">
        <f>IF('[1]TCE - ANEXO III - Preencher'!H469="","",'[1]TCE - ANEXO III - Preencher'!H469)</f>
        <v>10/2024</v>
      </c>
      <c r="H460" s="14">
        <f>'[1]TCE - ANEXO III - Preencher'!I469</f>
        <v>0</v>
      </c>
      <c r="I460" s="14">
        <f>'[1]TCE - ANEXO III - Preencher'!J469</f>
        <v>243.61359999999999</v>
      </c>
      <c r="J460" s="14">
        <f>'[1]TCE - ANEXO III - Preencher'!K469</f>
        <v>0</v>
      </c>
      <c r="K460" s="15">
        <f>'[1]TCE - ANEXO III - Preencher'!L469</f>
        <v>198.72804968944101</v>
      </c>
      <c r="L460" s="15">
        <f>'[1]TCE - ANEXO III - Preencher'!M469</f>
        <v>33.26</v>
      </c>
      <c r="M460" s="15">
        <f t="shared" si="43"/>
        <v>165.46804968944102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409.08164968944101</v>
      </c>
    </row>
    <row r="461" spans="1:28" x14ac:dyDescent="0.2">
      <c r="A461" s="8">
        <f>IFERROR(VLOOKUP(B461,'[1]DADOS (OCULTAR)'!$Q$3:$S$136,3,0),"")</f>
        <v>9039744002308</v>
      </c>
      <c r="B461" s="9" t="str">
        <f>'[1]TCE - ANEXO III - Preencher'!C470</f>
        <v>HOSPITAL NOSSA SENHORA DAS GRAÇAS - ANTIGO ALFA - CG Nº 024/2022</v>
      </c>
      <c r="C461" s="10"/>
      <c r="D461" s="11" t="str">
        <f>'[1]TCE - ANEXO III - Preencher'!E470</f>
        <v>FRANCOISE PAMPLONA DA SILVA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4131-05</v>
      </c>
      <c r="G461" s="13" t="str">
        <f>IF('[1]TCE - ANEXO III - Preencher'!H470="","",'[1]TCE - ANEXO III - Preencher'!H470)</f>
        <v>10/2024</v>
      </c>
      <c r="H461" s="14">
        <f>'[1]TCE - ANEXO III - Preencher'!I470</f>
        <v>0</v>
      </c>
      <c r="I461" s="14">
        <f>'[1]TCE - ANEXO III - Preencher'!J470</f>
        <v>263.19200000000001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263.19200000000001</v>
      </c>
    </row>
    <row r="462" spans="1:28" x14ac:dyDescent="0.2">
      <c r="A462" s="8">
        <f>IFERROR(VLOOKUP(B462,'[1]DADOS (OCULTAR)'!$Q$3:$S$136,3,0),"")</f>
        <v>9039744002308</v>
      </c>
      <c r="B462" s="9" t="str">
        <f>'[1]TCE - ANEXO III - Preencher'!C471</f>
        <v>HOSPITAL NOSSA SENHORA DAS GRAÇAS - ANTIGO ALFA - CG Nº 024/2022</v>
      </c>
      <c r="C462" s="10"/>
      <c r="D462" s="11" t="str">
        <f>'[1]TCE - ANEXO III - Preencher'!E471</f>
        <v>GABRIEL FILIPE CAVALCANTI LUCAS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2236-05</v>
      </c>
      <c r="G462" s="13" t="str">
        <f>IF('[1]TCE - ANEXO III - Preencher'!H471="","",'[1]TCE - ANEXO III - Preencher'!H471)</f>
        <v>10/2024</v>
      </c>
      <c r="H462" s="14">
        <f>'[1]TCE - ANEXO III - Preencher'!I471</f>
        <v>0</v>
      </c>
      <c r="I462" s="14">
        <f>'[1]TCE - ANEXO III - Preencher'!J471</f>
        <v>225.84639999999999</v>
      </c>
      <c r="J462" s="14">
        <f>'[1]TCE - ANEXO III - Preencher'!K471</f>
        <v>0</v>
      </c>
      <c r="K462" s="15">
        <f>'[1]TCE - ANEXO III - Preencher'!L471</f>
        <v>198.72804968944101</v>
      </c>
      <c r="L462" s="15">
        <f>'[1]TCE - ANEXO III - Preencher'!M471</f>
        <v>2.7</v>
      </c>
      <c r="M462" s="15">
        <f t="shared" si="43"/>
        <v>196.02804968944102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421.87444968944101</v>
      </c>
    </row>
    <row r="463" spans="1:28" x14ac:dyDescent="0.2">
      <c r="A463" s="8">
        <f>IFERROR(VLOOKUP(B463,'[1]DADOS (OCULTAR)'!$Q$3:$S$136,3,0),"")</f>
        <v>9039744002308</v>
      </c>
      <c r="B463" s="9" t="str">
        <f>'[1]TCE - ANEXO III - Preencher'!C472</f>
        <v>HOSPITAL NOSSA SENHORA DAS GRAÇAS - ANTIGO ALFA - CG Nº 024/2022</v>
      </c>
      <c r="C463" s="10"/>
      <c r="D463" s="11" t="str">
        <f>'[1]TCE - ANEXO III - Preencher'!E472</f>
        <v>GABRIEL MAGNATA NOGUEIRA LIMA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5211-30</v>
      </c>
      <c r="G463" s="13" t="str">
        <f>IF('[1]TCE - ANEXO III - Preencher'!H472="","",'[1]TCE - ANEXO III - Preencher'!H472)</f>
        <v>10/2024</v>
      </c>
      <c r="H463" s="14">
        <f>'[1]TCE - ANEXO III - Preencher'!I472</f>
        <v>0</v>
      </c>
      <c r="I463" s="14">
        <f>'[1]TCE - ANEXO III - Preencher'!J472</f>
        <v>128.79519999999999</v>
      </c>
      <c r="J463" s="14">
        <f>'[1]TCE - ANEXO III - Preencher'!K472</f>
        <v>0</v>
      </c>
      <c r="K463" s="15">
        <f>'[1]TCE - ANEXO III - Preencher'!L472</f>
        <v>198.72804968944101</v>
      </c>
      <c r="L463" s="15">
        <f>'[1]TCE - ANEXO III - Preencher'!M472</f>
        <v>32.200000000000003</v>
      </c>
      <c r="M463" s="15">
        <f t="shared" si="43"/>
        <v>166.52804968944099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295.32324968944101</v>
      </c>
    </row>
    <row r="464" spans="1:28" x14ac:dyDescent="0.2">
      <c r="A464" s="8">
        <f>IFERROR(VLOOKUP(B464,'[1]DADOS (OCULTAR)'!$Q$3:$S$136,3,0),"")</f>
        <v>9039744002308</v>
      </c>
      <c r="B464" s="9" t="str">
        <f>'[1]TCE - ANEXO III - Preencher'!C473</f>
        <v>HOSPITAL NOSSA SENHORA DAS GRAÇAS - ANTIGO ALFA - CG Nº 024/2022</v>
      </c>
      <c r="C464" s="10"/>
      <c r="D464" s="11" t="str">
        <f>'[1]TCE - ANEXO III - Preencher'!E473</f>
        <v>GABRIELA BEZERRA DA MOTA SILVEIRA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2235-05</v>
      </c>
      <c r="G464" s="13" t="str">
        <f>IF('[1]TCE - ANEXO III - Preencher'!H473="","",'[1]TCE - ANEXO III - Preencher'!H473)</f>
        <v>10/2024</v>
      </c>
      <c r="H464" s="14">
        <f>'[1]TCE - ANEXO III - Preencher'!I473</f>
        <v>0</v>
      </c>
      <c r="I464" s="14">
        <f>'[1]TCE - ANEXO III - Preencher'!J473</f>
        <v>421.19920000000002</v>
      </c>
      <c r="J464" s="14">
        <f>'[1]TCE - ANEXO III - Preencher'!K473</f>
        <v>0</v>
      </c>
      <c r="K464" s="15">
        <f>'[1]TCE - ANEXO III - Preencher'!L473</f>
        <v>198.72804968944101</v>
      </c>
      <c r="L464" s="15">
        <f>'[1]TCE - ANEXO III - Preencher'!M473</f>
        <v>3.33</v>
      </c>
      <c r="M464" s="15">
        <f t="shared" si="43"/>
        <v>195.398049689441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616.59724968944101</v>
      </c>
    </row>
    <row r="465" spans="1:28" x14ac:dyDescent="0.2">
      <c r="A465" s="8">
        <f>IFERROR(VLOOKUP(B465,'[1]DADOS (OCULTAR)'!$Q$3:$S$136,3,0),"")</f>
        <v>9039744002308</v>
      </c>
      <c r="B465" s="9" t="str">
        <f>'[1]TCE - ANEXO III - Preencher'!C474</f>
        <v>HOSPITAL NOSSA SENHORA DAS GRAÇAS - ANTIGO ALFA - CG Nº 024/2022</v>
      </c>
      <c r="C465" s="10"/>
      <c r="D465" s="11" t="str">
        <f>'[1]TCE - ANEXO III - Preencher'!E474</f>
        <v>GABRIELA DULCE MATEUS SOUTO MAIOR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2236-05</v>
      </c>
      <c r="G465" s="13" t="str">
        <f>IF('[1]TCE - ANEXO III - Preencher'!H474="","",'[1]TCE - ANEXO III - Preencher'!H474)</f>
        <v>10/2024</v>
      </c>
      <c r="H465" s="14">
        <f>'[1]TCE - ANEXO III - Preencher'!I474</f>
        <v>0</v>
      </c>
      <c r="I465" s="14">
        <f>'[1]TCE - ANEXO III - Preencher'!J474</f>
        <v>179.44560000000001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179.44560000000001</v>
      </c>
    </row>
    <row r="466" spans="1:28" x14ac:dyDescent="0.2">
      <c r="A466" s="8">
        <f>IFERROR(VLOOKUP(B466,'[1]DADOS (OCULTAR)'!$Q$3:$S$136,3,0),"")</f>
        <v>9039744002308</v>
      </c>
      <c r="B466" s="9" t="str">
        <f>'[1]TCE - ANEXO III - Preencher'!C475</f>
        <v>HOSPITAL NOSSA SENHORA DAS GRAÇAS - ANTIGO ALFA - CG Nº 024/2022</v>
      </c>
      <c r="C466" s="10"/>
      <c r="D466" s="11" t="str">
        <f>'[1]TCE - ANEXO III - Preencher'!E475</f>
        <v>GABRIELA MARIA MOURA DE ANDRADE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2236-05</v>
      </c>
      <c r="G466" s="13" t="str">
        <f>IF('[1]TCE - ANEXO III - Preencher'!H475="","",'[1]TCE - ANEXO III - Preencher'!H475)</f>
        <v>10/2024</v>
      </c>
      <c r="H466" s="14">
        <f>'[1]TCE - ANEXO III - Preencher'!I475</f>
        <v>0</v>
      </c>
      <c r="I466" s="14">
        <f>'[1]TCE - ANEXO III - Preencher'!J475</f>
        <v>238.35919999999999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238.35919999999999</v>
      </c>
    </row>
    <row r="467" spans="1:28" x14ac:dyDescent="0.2">
      <c r="A467" s="8">
        <f>IFERROR(VLOOKUP(B467,'[1]DADOS (OCULTAR)'!$Q$3:$S$136,3,0),"")</f>
        <v>9039744002308</v>
      </c>
      <c r="B467" s="9" t="str">
        <f>'[1]TCE - ANEXO III - Preencher'!C476</f>
        <v>HOSPITAL NOSSA SENHORA DAS GRAÇAS - ANTIGO ALFA - CG Nº 024/2022</v>
      </c>
      <c r="C467" s="10"/>
      <c r="D467" s="11" t="str">
        <f>'[1]TCE - ANEXO III - Preencher'!E476</f>
        <v>GABRIELA OLIVEIRA RIBEIRO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2236-05</v>
      </c>
      <c r="G467" s="13" t="str">
        <f>IF('[1]TCE - ANEXO III - Preencher'!H476="","",'[1]TCE - ANEXO III - Preencher'!H476)</f>
        <v>10/2024</v>
      </c>
      <c r="H467" s="14">
        <f>'[1]TCE - ANEXO III - Preencher'!I476</f>
        <v>0</v>
      </c>
      <c r="I467" s="14">
        <f>'[1]TCE - ANEXO III - Preencher'!J476</f>
        <v>240.1472</v>
      </c>
      <c r="J467" s="14">
        <f>'[1]TCE - ANEXO III - Preencher'!K476</f>
        <v>0</v>
      </c>
      <c r="K467" s="15">
        <f>'[1]TCE - ANEXO III - Preencher'!L476</f>
        <v>198.72804968944101</v>
      </c>
      <c r="L467" s="15">
        <f>'[1]TCE - ANEXO III - Preencher'!M476</f>
        <v>2.27</v>
      </c>
      <c r="M467" s="15">
        <f t="shared" si="43"/>
        <v>196.458049689441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116.77</v>
      </c>
      <c r="U467" s="15">
        <f>'[1]TCE - ANEXO III - Preencher'!V476</f>
        <v>0</v>
      </c>
      <c r="V467" s="16">
        <f t="shared" si="46"/>
        <v>116.77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553.37524968944103</v>
      </c>
    </row>
    <row r="468" spans="1:28" x14ac:dyDescent="0.2">
      <c r="A468" s="8">
        <f>IFERROR(VLOOKUP(B468,'[1]DADOS (OCULTAR)'!$Q$3:$S$136,3,0),"")</f>
        <v>9039744002308</v>
      </c>
      <c r="B468" s="9" t="str">
        <f>'[1]TCE - ANEXO III - Preencher'!C477</f>
        <v>HOSPITAL NOSSA SENHORA DAS GRAÇAS - ANTIGO ALFA - CG Nº 024/2022</v>
      </c>
      <c r="C468" s="10"/>
      <c r="D468" s="11" t="str">
        <f>'[1]TCE - ANEXO III - Preencher'!E477</f>
        <v>GABRIELA RODRIGUES DE ALBUQUERQUE COELHO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2236-05</v>
      </c>
      <c r="G468" s="13" t="str">
        <f>IF('[1]TCE - ANEXO III - Preencher'!H477="","",'[1]TCE - ANEXO III - Preencher'!H477)</f>
        <v>10/2024</v>
      </c>
      <c r="H468" s="14">
        <f>'[1]TCE - ANEXO III - Preencher'!I477</f>
        <v>0</v>
      </c>
      <c r="I468" s="14">
        <f>'[1]TCE - ANEXO III - Preencher'!J477</f>
        <v>228.09200000000001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228.09200000000001</v>
      </c>
    </row>
    <row r="469" spans="1:28" x14ac:dyDescent="0.2">
      <c r="A469" s="8">
        <f>IFERROR(VLOOKUP(B469,'[1]DADOS (OCULTAR)'!$Q$3:$S$136,3,0),"")</f>
        <v>9039744002308</v>
      </c>
      <c r="B469" s="9" t="str">
        <f>'[1]TCE - ANEXO III - Preencher'!C478</f>
        <v>HOSPITAL NOSSA SENHORA DAS GRAÇAS - ANTIGO ALFA - CG Nº 024/2022</v>
      </c>
      <c r="C469" s="10"/>
      <c r="D469" s="11" t="str">
        <f>'[1]TCE - ANEXO III - Preencher'!E478</f>
        <v>GABRIELLA VICENCIA CARVALHO DA SILVA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10/2024</v>
      </c>
      <c r="H469" s="14">
        <f>'[1]TCE - ANEXO III - Preencher'!I478</f>
        <v>0</v>
      </c>
      <c r="I469" s="14">
        <f>'[1]TCE - ANEXO III - Preencher'!J478</f>
        <v>285.28160000000003</v>
      </c>
      <c r="J469" s="14">
        <f>'[1]TCE - ANEXO III - Preencher'!K478</f>
        <v>0</v>
      </c>
      <c r="K469" s="15">
        <f>'[1]TCE - ANEXO III - Preencher'!L478</f>
        <v>198.72804968944101</v>
      </c>
      <c r="L469" s="15">
        <f>'[1]TCE - ANEXO III - Preencher'!M478</f>
        <v>28.24</v>
      </c>
      <c r="M469" s="15">
        <f t="shared" si="43"/>
        <v>170.488049689441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135.63414860003027</v>
      </c>
      <c r="R469" s="15">
        <f>'[1]TCE - ANEXO III - Preencher'!S478</f>
        <v>82.46</v>
      </c>
      <c r="S469" s="16">
        <f t="shared" si="45"/>
        <v>53.174148600030279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508.94379828947132</v>
      </c>
    </row>
    <row r="470" spans="1:28" x14ac:dyDescent="0.2">
      <c r="A470" s="8">
        <f>IFERROR(VLOOKUP(B470,'[1]DADOS (OCULTAR)'!$Q$3:$S$136,3,0),"")</f>
        <v>9039744002308</v>
      </c>
      <c r="B470" s="9" t="str">
        <f>'[1]TCE - ANEXO III - Preencher'!C479</f>
        <v>HOSPITAL NOSSA SENHORA DAS GRAÇAS - ANTIGO ALFA - CG Nº 024/2022</v>
      </c>
      <c r="C470" s="10"/>
      <c r="D470" s="11" t="str">
        <f>'[1]TCE - ANEXO III - Preencher'!E479</f>
        <v>GABRIELLE DANTAS BUENO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2515-10</v>
      </c>
      <c r="G470" s="13" t="str">
        <f>IF('[1]TCE - ANEXO III - Preencher'!H479="","",'[1]TCE - ANEXO III - Preencher'!H479)</f>
        <v>10/2024</v>
      </c>
      <c r="H470" s="14">
        <f>'[1]TCE - ANEXO III - Preencher'!I479</f>
        <v>0</v>
      </c>
      <c r="I470" s="14">
        <f>'[1]TCE - ANEXO III - Preencher'!J479</f>
        <v>217.29839999999999</v>
      </c>
      <c r="J470" s="14">
        <f>'[1]TCE - ANEXO III - Preencher'!K479</f>
        <v>0</v>
      </c>
      <c r="K470" s="15">
        <f>'[1]TCE - ANEXO III - Preencher'!L479</f>
        <v>198.72804968944101</v>
      </c>
      <c r="L470" s="15">
        <f>'[1]TCE - ANEXO III - Preencher'!M479</f>
        <v>41.86</v>
      </c>
      <c r="M470" s="15">
        <f t="shared" si="43"/>
        <v>156.86804968944102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374.16644968944104</v>
      </c>
    </row>
    <row r="471" spans="1:28" x14ac:dyDescent="0.2">
      <c r="A471" s="8">
        <f>IFERROR(VLOOKUP(B471,'[1]DADOS (OCULTAR)'!$Q$3:$S$136,3,0),"")</f>
        <v>9039744002308</v>
      </c>
      <c r="B471" s="9" t="str">
        <f>'[1]TCE - ANEXO III - Preencher'!C480</f>
        <v>HOSPITAL NOSSA SENHORA DAS GRAÇAS - ANTIGO ALFA - CG Nº 024/2022</v>
      </c>
      <c r="C471" s="10"/>
      <c r="D471" s="11" t="str">
        <f>'[1]TCE - ANEXO III - Preencher'!E480</f>
        <v>GABRIELY SOARES DA MOTA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2236-05</v>
      </c>
      <c r="G471" s="13" t="str">
        <f>IF('[1]TCE - ANEXO III - Preencher'!H480="","",'[1]TCE - ANEXO III - Preencher'!H480)</f>
        <v>10/2024</v>
      </c>
      <c r="H471" s="14">
        <f>'[1]TCE - ANEXO III - Preencher'!I480</f>
        <v>0</v>
      </c>
      <c r="I471" s="14">
        <f>'[1]TCE - ANEXO III - Preencher'!J480</f>
        <v>378.66559999999998</v>
      </c>
      <c r="J471" s="14">
        <f>'[1]TCE - ANEXO III - Preencher'!K480</f>
        <v>0</v>
      </c>
      <c r="K471" s="15">
        <f>'[1]TCE - ANEXO III - Preencher'!L480</f>
        <v>198.72804968944101</v>
      </c>
      <c r="L471" s="15">
        <f>'[1]TCE - ANEXO III - Preencher'!M480</f>
        <v>2.4900000000000002</v>
      </c>
      <c r="M471" s="15">
        <f t="shared" si="43"/>
        <v>196.238049689441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574.90364968944095</v>
      </c>
    </row>
    <row r="472" spans="1:28" x14ac:dyDescent="0.2">
      <c r="A472" s="8">
        <f>IFERROR(VLOOKUP(B472,'[1]DADOS (OCULTAR)'!$Q$3:$S$136,3,0),"")</f>
        <v>9039744002308</v>
      </c>
      <c r="B472" s="9" t="str">
        <f>'[1]TCE - ANEXO III - Preencher'!C481</f>
        <v>HOSPITAL NOSSA SENHORA DAS GRAÇAS - ANTIGO ALFA - CG Nº 024/2022</v>
      </c>
      <c r="C472" s="10"/>
      <c r="D472" s="11" t="str">
        <f>'[1]TCE - ANEXO III - Preencher'!E481</f>
        <v>GEANA ALBERTO DE ARRUDA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10/2024</v>
      </c>
      <c r="H472" s="14">
        <f>'[1]TCE - ANEXO III - Preencher'!I481</f>
        <v>0</v>
      </c>
      <c r="I472" s="14">
        <f>'[1]TCE - ANEXO III - Preencher'!J481</f>
        <v>304.66480000000001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304.66480000000001</v>
      </c>
    </row>
    <row r="473" spans="1:28" x14ac:dyDescent="0.2">
      <c r="A473" s="8">
        <f>IFERROR(VLOOKUP(B473,'[1]DADOS (OCULTAR)'!$Q$3:$S$136,3,0),"")</f>
        <v>9039744002308</v>
      </c>
      <c r="B473" s="9" t="str">
        <f>'[1]TCE - ANEXO III - Preencher'!C482</f>
        <v>HOSPITAL NOSSA SENHORA DAS GRAÇAS - ANTIGO ALFA - CG Nº 024/2022</v>
      </c>
      <c r="C473" s="10"/>
      <c r="D473" s="11" t="str">
        <f>'[1]TCE - ANEXO III - Preencher'!E482</f>
        <v>GEANE DOS SANTOS SANTANA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3222-15</v>
      </c>
      <c r="G473" s="13" t="str">
        <f>IF('[1]TCE - ANEXO III - Preencher'!H482="","",'[1]TCE - ANEXO III - Preencher'!H482)</f>
        <v>10/2024</v>
      </c>
      <c r="H473" s="14">
        <f>'[1]TCE - ANEXO III - Preencher'!I482</f>
        <v>0</v>
      </c>
      <c r="I473" s="14">
        <f>'[1]TCE - ANEXO III - Preencher'!J482</f>
        <v>311.89920000000001</v>
      </c>
      <c r="J473" s="14">
        <f>'[1]TCE - ANEXO III - Preencher'!K482</f>
        <v>0</v>
      </c>
      <c r="K473" s="15">
        <f>'[1]TCE - ANEXO III - Preencher'!L482</f>
        <v>198.72804968944101</v>
      </c>
      <c r="L473" s="15">
        <f>'[1]TCE - ANEXO III - Preencher'!M482</f>
        <v>28.24</v>
      </c>
      <c r="M473" s="15">
        <f t="shared" si="43"/>
        <v>170.488049689441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51.581790272472723</v>
      </c>
      <c r="R473" s="15">
        <f>'[1]TCE - ANEXO III - Preencher'!S482</f>
        <v>14.12</v>
      </c>
      <c r="S473" s="16">
        <f t="shared" si="45"/>
        <v>37.461790272472726</v>
      </c>
      <c r="T473" s="15">
        <f>'[1]TCE - ANEXO III - Preencher'!U482</f>
        <v>13.5</v>
      </c>
      <c r="U473" s="15">
        <f>'[1]TCE - ANEXO III - Preencher'!V482</f>
        <v>0</v>
      </c>
      <c r="V473" s="16">
        <f t="shared" si="46"/>
        <v>13.5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533.34903996191372</v>
      </c>
    </row>
    <row r="474" spans="1:28" x14ac:dyDescent="0.2">
      <c r="A474" s="8">
        <f>IFERROR(VLOOKUP(B474,'[1]DADOS (OCULTAR)'!$Q$3:$S$136,3,0),"")</f>
        <v>9039744002308</v>
      </c>
      <c r="B474" s="9" t="str">
        <f>'[1]TCE - ANEXO III - Preencher'!C483</f>
        <v>HOSPITAL NOSSA SENHORA DAS GRAÇAS - ANTIGO ALFA - CG Nº 024/2022</v>
      </c>
      <c r="C474" s="10"/>
      <c r="D474" s="11" t="str">
        <f>'[1]TCE - ANEXO III - Preencher'!E483</f>
        <v>GEIADYLAN DE LISANDRA DOMINGOS DA SILVA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2235-05</v>
      </c>
      <c r="G474" s="13" t="str">
        <f>IF('[1]TCE - ANEXO III - Preencher'!H483="","",'[1]TCE - ANEXO III - Preencher'!H483)</f>
        <v>10/2024</v>
      </c>
      <c r="H474" s="14">
        <f>'[1]TCE - ANEXO III - Preencher'!I483</f>
        <v>0</v>
      </c>
      <c r="I474" s="14">
        <f>'[1]TCE - ANEXO III - Preencher'!J483</f>
        <v>426.49680000000001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194.47079942932055</v>
      </c>
      <c r="R474" s="15">
        <f>'[1]TCE - ANEXO III - Preencher'!S483</f>
        <v>122.12</v>
      </c>
      <c r="S474" s="16">
        <f t="shared" si="45"/>
        <v>72.350799429320546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498.84759942932055</v>
      </c>
    </row>
    <row r="475" spans="1:28" x14ac:dyDescent="0.2">
      <c r="A475" s="8">
        <f>IFERROR(VLOOKUP(B475,'[1]DADOS (OCULTAR)'!$Q$3:$S$136,3,0),"")</f>
        <v>9039744002308</v>
      </c>
      <c r="B475" s="9" t="str">
        <f>'[1]TCE - ANEXO III - Preencher'!C484</f>
        <v>HOSPITAL NOSSA SENHORA DAS GRAÇAS - ANTIGO ALFA - CG Nº 024/2022</v>
      </c>
      <c r="C475" s="10"/>
      <c r="D475" s="11" t="str">
        <f>'[1]TCE - ANEXO III - Preencher'!E484</f>
        <v>GEISON CICERO DA SILVA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2235-05</v>
      </c>
      <c r="G475" s="13" t="str">
        <f>IF('[1]TCE - ANEXO III - Preencher'!H484="","",'[1]TCE - ANEXO III - Preencher'!H484)</f>
        <v>10/2024</v>
      </c>
      <c r="H475" s="14">
        <f>'[1]TCE - ANEXO III - Preencher'!I484</f>
        <v>0</v>
      </c>
      <c r="I475" s="14">
        <f>'[1]TCE - ANEXO III - Preencher'!J484</f>
        <v>440.50240000000002</v>
      </c>
      <c r="J475" s="14">
        <f>'[1]TCE - ANEXO III - Preencher'!K484</f>
        <v>0</v>
      </c>
      <c r="K475" s="15">
        <f>'[1]TCE - ANEXO III - Preencher'!L484</f>
        <v>198.72804968944101</v>
      </c>
      <c r="L475" s="15">
        <f>'[1]TCE - ANEXO III - Preencher'!M484</f>
        <v>3.33</v>
      </c>
      <c r="M475" s="15">
        <f t="shared" si="43"/>
        <v>195.398049689441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635.90044968944107</v>
      </c>
    </row>
    <row r="476" spans="1:28" x14ac:dyDescent="0.2">
      <c r="A476" s="8">
        <f>IFERROR(VLOOKUP(B476,'[1]DADOS (OCULTAR)'!$Q$3:$S$136,3,0),"")</f>
        <v>9039744002308</v>
      </c>
      <c r="B476" s="9" t="str">
        <f>'[1]TCE - ANEXO III - Preencher'!C485</f>
        <v>HOSPITAL NOSSA SENHORA DAS GRAÇAS - ANTIGO ALFA - CG Nº 024/2022</v>
      </c>
      <c r="C476" s="10"/>
      <c r="D476" s="11" t="str">
        <f>'[1]TCE - ANEXO III - Preencher'!E485</f>
        <v>GEISY MARIA AUXILIADORA DE OLIVEIRA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 t="str">
        <f>IF('[1]TCE - ANEXO III - Preencher'!H485="","",'[1]TCE - ANEXO III - Preencher'!H485)</f>
        <v>10/2024</v>
      </c>
      <c r="H476" s="14">
        <f>'[1]TCE - ANEXO III - Preencher'!I485</f>
        <v>0</v>
      </c>
      <c r="I476" s="14">
        <f>'[1]TCE - ANEXO III - Preencher'!J485</f>
        <v>306.16640000000001</v>
      </c>
      <c r="J476" s="14">
        <f>'[1]TCE - ANEXO III - Preencher'!K485</f>
        <v>0</v>
      </c>
      <c r="K476" s="15">
        <f>'[1]TCE - ANEXO III - Preencher'!L485</f>
        <v>198.72804968944101</v>
      </c>
      <c r="L476" s="15">
        <f>'[1]TCE - ANEXO III - Preencher'!M485</f>
        <v>28.24</v>
      </c>
      <c r="M476" s="15">
        <f t="shared" si="43"/>
        <v>170.488049689441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476.65444968944098</v>
      </c>
    </row>
    <row r="477" spans="1:28" x14ac:dyDescent="0.2">
      <c r="A477" s="8">
        <f>IFERROR(VLOOKUP(B477,'[1]DADOS (OCULTAR)'!$Q$3:$S$136,3,0),"")</f>
        <v>9039744002308</v>
      </c>
      <c r="B477" s="9" t="str">
        <f>'[1]TCE - ANEXO III - Preencher'!C486</f>
        <v>HOSPITAL NOSSA SENHORA DAS GRAÇAS - ANTIGO ALFA - CG Nº 024/2022</v>
      </c>
      <c r="C477" s="10"/>
      <c r="D477" s="11" t="str">
        <f>'[1]TCE - ANEXO III - Preencher'!E486</f>
        <v>GEIZIANE DE LIMA DAVI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10/2024</v>
      </c>
      <c r="H477" s="14">
        <f>'[1]TCE - ANEXO III - Preencher'!I486</f>
        <v>0</v>
      </c>
      <c r="I477" s="14">
        <f>'[1]TCE - ANEXO III - Preencher'!J486</f>
        <v>289.1232</v>
      </c>
      <c r="J477" s="14">
        <f>'[1]TCE - ANEXO III - Preencher'!K486</f>
        <v>0</v>
      </c>
      <c r="K477" s="15">
        <f>'[1]TCE - ANEXO III - Preencher'!L486</f>
        <v>198.72804968944101</v>
      </c>
      <c r="L477" s="15">
        <f>'[1]TCE - ANEXO III - Preencher'!M486</f>
        <v>28.24</v>
      </c>
      <c r="M477" s="15">
        <f t="shared" si="43"/>
        <v>170.488049689441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135.63414860003027</v>
      </c>
      <c r="R477" s="15">
        <f>'[1]TCE - ANEXO III - Preencher'!S486</f>
        <v>84.72</v>
      </c>
      <c r="S477" s="16">
        <f t="shared" si="45"/>
        <v>50.914148600030273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510.5253982894713</v>
      </c>
    </row>
    <row r="478" spans="1:28" x14ac:dyDescent="0.2">
      <c r="A478" s="8">
        <f>IFERROR(VLOOKUP(B478,'[1]DADOS (OCULTAR)'!$Q$3:$S$136,3,0),"")</f>
        <v>9039744002308</v>
      </c>
      <c r="B478" s="9" t="str">
        <f>'[1]TCE - ANEXO III - Preencher'!C487</f>
        <v>HOSPITAL NOSSA SENHORA DAS GRAÇAS - ANTIGO ALFA - CG Nº 024/2022</v>
      </c>
      <c r="C478" s="10"/>
      <c r="D478" s="11" t="str">
        <f>'[1]TCE - ANEXO III - Preencher'!E487</f>
        <v>GENAIZE QUEIROZ DA COSTA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 t="str">
        <f>IF('[1]TCE - ANEXO III - Preencher'!H487="","",'[1]TCE - ANEXO III - Preencher'!H487)</f>
        <v>10/2024</v>
      </c>
      <c r="H478" s="14">
        <f>'[1]TCE - ANEXO III - Preencher'!I487</f>
        <v>0</v>
      </c>
      <c r="I478" s="14">
        <f>'[1]TCE - ANEXO III - Preencher'!J487</f>
        <v>298.79919999999998</v>
      </c>
      <c r="J478" s="14">
        <f>'[1]TCE - ANEXO III - Preencher'!K487</f>
        <v>0</v>
      </c>
      <c r="K478" s="15">
        <f>'[1]TCE - ANEXO III - Preencher'!L487</f>
        <v>198.72804968944101</v>
      </c>
      <c r="L478" s="15">
        <f>'[1]TCE - ANEXO III - Preencher'!M487</f>
        <v>28.24</v>
      </c>
      <c r="M478" s="15">
        <f t="shared" si="43"/>
        <v>170.488049689441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127.22891276727451</v>
      </c>
      <c r="R478" s="15">
        <f>'[1]TCE - ANEXO III - Preencher'!S487</f>
        <v>73.42</v>
      </c>
      <c r="S478" s="16">
        <f t="shared" si="45"/>
        <v>53.808912767274506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523.09616245671543</v>
      </c>
    </row>
    <row r="479" spans="1:28" x14ac:dyDescent="0.2">
      <c r="A479" s="8">
        <f>IFERROR(VLOOKUP(B479,'[1]DADOS (OCULTAR)'!$Q$3:$S$136,3,0),"")</f>
        <v>9039744002308</v>
      </c>
      <c r="B479" s="9" t="str">
        <f>'[1]TCE - ANEXO III - Preencher'!C488</f>
        <v>HOSPITAL NOSSA SENHORA DAS GRAÇAS - ANTIGO ALFA - CG Nº 024/2022</v>
      </c>
      <c r="C479" s="10"/>
      <c r="D479" s="11" t="str">
        <f>'[1]TCE - ANEXO III - Preencher'!E488</f>
        <v>GENOVEVA MARIA DA SILVA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 t="str">
        <f>IF('[1]TCE - ANEXO III - Preencher'!H488="","",'[1]TCE - ANEXO III - Preencher'!H488)</f>
        <v>10/2024</v>
      </c>
      <c r="H479" s="14">
        <f>'[1]TCE - ANEXO III - Preencher'!I488</f>
        <v>0</v>
      </c>
      <c r="I479" s="14">
        <f>'[1]TCE - ANEXO III - Preencher'!J488</f>
        <v>331.67840000000001</v>
      </c>
      <c r="J479" s="14">
        <f>'[1]TCE - ANEXO III - Preencher'!K488</f>
        <v>0</v>
      </c>
      <c r="K479" s="15">
        <f>'[1]TCE - ANEXO III - Preencher'!L488</f>
        <v>198.72804968944101</v>
      </c>
      <c r="L479" s="15">
        <f>'[1]TCE - ANEXO III - Preencher'!M488</f>
        <v>28.24</v>
      </c>
      <c r="M479" s="15">
        <f t="shared" si="43"/>
        <v>170.488049689441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135.63414860003027</v>
      </c>
      <c r="R479" s="15">
        <f>'[1]TCE - ANEXO III - Preencher'!S488</f>
        <v>84.72</v>
      </c>
      <c r="S479" s="16">
        <f t="shared" si="45"/>
        <v>50.914148600030273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553.08059828947125</v>
      </c>
    </row>
    <row r="480" spans="1:28" x14ac:dyDescent="0.2">
      <c r="A480" s="8">
        <f>IFERROR(VLOOKUP(B480,'[1]DADOS (OCULTAR)'!$Q$3:$S$136,3,0),"")</f>
        <v>9039744002308</v>
      </c>
      <c r="B480" s="9" t="str">
        <f>'[1]TCE - ANEXO III - Preencher'!C489</f>
        <v>HOSPITAL NOSSA SENHORA DAS GRAÇAS - ANTIGO ALFA - CG Nº 024/2022</v>
      </c>
      <c r="C480" s="10"/>
      <c r="D480" s="11" t="str">
        <f>'[1]TCE - ANEXO III - Preencher'!E489</f>
        <v>GEORGE OZORIO RODRIGUES DA SILVA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3222-25</v>
      </c>
      <c r="G480" s="13" t="str">
        <f>IF('[1]TCE - ANEXO III - Preencher'!H489="","",'[1]TCE - ANEXO III - Preencher'!H489)</f>
        <v>10/2024</v>
      </c>
      <c r="H480" s="14">
        <f>'[1]TCE - ANEXO III - Preencher'!I489</f>
        <v>0</v>
      </c>
      <c r="I480" s="14">
        <f>'[1]TCE - ANEXO III - Preencher'!J489</f>
        <v>342.10239999999999</v>
      </c>
      <c r="J480" s="14">
        <f>'[1]TCE - ANEXO III - Preencher'!K489</f>
        <v>0</v>
      </c>
      <c r="K480" s="15">
        <f>'[1]TCE - ANEXO III - Preencher'!L489</f>
        <v>198.72804968944101</v>
      </c>
      <c r="L480" s="15">
        <f>'[1]TCE - ANEXO III - Preencher'!M489</f>
        <v>33.43</v>
      </c>
      <c r="M480" s="15">
        <f t="shared" si="43"/>
        <v>165.298049689441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507.40044968944096</v>
      </c>
    </row>
    <row r="481" spans="1:28" x14ac:dyDescent="0.2">
      <c r="A481" s="8">
        <f>IFERROR(VLOOKUP(B481,'[1]DADOS (OCULTAR)'!$Q$3:$S$136,3,0),"")</f>
        <v>9039744002308</v>
      </c>
      <c r="B481" s="9" t="str">
        <f>'[1]TCE - ANEXO III - Preencher'!C490</f>
        <v>HOSPITAL NOSSA SENHORA DAS GRAÇAS - ANTIGO ALFA - CG Nº 024/2022</v>
      </c>
      <c r="C481" s="10"/>
      <c r="D481" s="11" t="str">
        <f>'[1]TCE - ANEXO III - Preencher'!E490</f>
        <v>GEORGIA ALMEIDA DE SANTANA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2235-05</v>
      </c>
      <c r="G481" s="13" t="str">
        <f>IF('[1]TCE - ANEXO III - Preencher'!H490="","",'[1]TCE - ANEXO III - Preencher'!H490)</f>
        <v>10/2024</v>
      </c>
      <c r="H481" s="14">
        <f>'[1]TCE - ANEXO III - Preencher'!I490</f>
        <v>0</v>
      </c>
      <c r="I481" s="14">
        <f>'[1]TCE - ANEXO III - Preencher'!J490</f>
        <v>431.13440000000003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431.13440000000003</v>
      </c>
    </row>
    <row r="482" spans="1:28" x14ac:dyDescent="0.2">
      <c r="A482" s="8">
        <f>IFERROR(VLOOKUP(B482,'[1]DADOS (OCULTAR)'!$Q$3:$S$136,3,0),"")</f>
        <v>9039744002308</v>
      </c>
      <c r="B482" s="9" t="str">
        <f>'[1]TCE - ANEXO III - Preencher'!C491</f>
        <v>HOSPITAL NOSSA SENHORA DAS GRAÇAS - ANTIGO ALFA - CG Nº 024/2022</v>
      </c>
      <c r="C482" s="10"/>
      <c r="D482" s="11" t="str">
        <f>'[1]TCE - ANEXO III - Preencher'!E491</f>
        <v>GEOVANNA DAMASIA DE ALBUQUERQUE SILVA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2236-05</v>
      </c>
      <c r="G482" s="13" t="str">
        <f>IF('[1]TCE - ANEXO III - Preencher'!H491="","",'[1]TCE - ANEXO III - Preencher'!H491)</f>
        <v>10/2024</v>
      </c>
      <c r="H482" s="14">
        <f>'[1]TCE - ANEXO III - Preencher'!I491</f>
        <v>0</v>
      </c>
      <c r="I482" s="14">
        <f>'[1]TCE - ANEXO III - Preencher'!J491</f>
        <v>292.7704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292.7704</v>
      </c>
    </row>
    <row r="483" spans="1:28" x14ac:dyDescent="0.2">
      <c r="A483" s="8">
        <f>IFERROR(VLOOKUP(B483,'[1]DADOS (OCULTAR)'!$Q$3:$S$136,3,0),"")</f>
        <v>9039744002308</v>
      </c>
      <c r="B483" s="9" t="str">
        <f>'[1]TCE - ANEXO III - Preencher'!C492</f>
        <v>HOSPITAL NOSSA SENHORA DAS GRAÇAS - ANTIGO ALFA - CG Nº 024/2022</v>
      </c>
      <c r="C483" s="10"/>
      <c r="D483" s="11" t="str">
        <f>'[1]TCE - ANEXO III - Preencher'!E492</f>
        <v>GERLANE CORREIA MARINHO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 t="str">
        <f>IF('[1]TCE - ANEXO III - Preencher'!H492="","",'[1]TCE - ANEXO III - Preencher'!H492)</f>
        <v>10/2024</v>
      </c>
      <c r="H483" s="14">
        <f>'[1]TCE - ANEXO III - Preencher'!I492</f>
        <v>0</v>
      </c>
      <c r="I483" s="14">
        <f>'[1]TCE - ANEXO III - Preencher'!J492</f>
        <v>146.84800000000001</v>
      </c>
      <c r="J483" s="14">
        <f>'[1]TCE - ANEXO III - Preencher'!K492</f>
        <v>0</v>
      </c>
      <c r="K483" s="15">
        <f>'[1]TCE - ANEXO III - Preencher'!L492</f>
        <v>198.72804968944101</v>
      </c>
      <c r="L483" s="15">
        <f>'[1]TCE - ANEXO III - Preencher'!M492</f>
        <v>28.24</v>
      </c>
      <c r="M483" s="15">
        <f t="shared" si="43"/>
        <v>170.488049689441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127.22891276727451</v>
      </c>
      <c r="R483" s="15">
        <f>'[1]TCE - ANEXO III - Preencher'!S492</f>
        <v>82.46</v>
      </c>
      <c r="S483" s="16">
        <f t="shared" si="45"/>
        <v>44.768912767274514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362.1049624567155</v>
      </c>
    </row>
    <row r="484" spans="1:28" x14ac:dyDescent="0.2">
      <c r="A484" s="8">
        <f>IFERROR(VLOOKUP(B484,'[1]DADOS (OCULTAR)'!$Q$3:$S$136,3,0),"")</f>
        <v>9039744002308</v>
      </c>
      <c r="B484" s="9" t="str">
        <f>'[1]TCE - ANEXO III - Preencher'!C493</f>
        <v>HOSPITAL NOSSA SENHORA DAS GRAÇAS - ANTIGO ALFA - CG Nº 024/2022</v>
      </c>
      <c r="C484" s="10"/>
      <c r="D484" s="11" t="str">
        <f>'[1]TCE - ANEXO III - Preencher'!E493</f>
        <v>GERSON KENNEDE DA SILVA FINIZOLA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2235-05</v>
      </c>
      <c r="G484" s="13" t="str">
        <f>IF('[1]TCE - ANEXO III - Preencher'!H493="","",'[1]TCE - ANEXO III - Preencher'!H493)</f>
        <v>10/2024</v>
      </c>
      <c r="H484" s="14">
        <f>'[1]TCE - ANEXO III - Preencher'!I493</f>
        <v>0</v>
      </c>
      <c r="I484" s="14">
        <f>'[1]TCE - ANEXO III - Preencher'!J493</f>
        <v>531.59199999999998</v>
      </c>
      <c r="J484" s="14">
        <f>'[1]TCE - ANEXO III - Preencher'!K493</f>
        <v>0</v>
      </c>
      <c r="K484" s="15">
        <f>'[1]TCE - ANEXO III - Preencher'!L493</f>
        <v>198.72804968944101</v>
      </c>
      <c r="L484" s="15">
        <f>'[1]TCE - ANEXO III - Preencher'!M493</f>
        <v>3.05</v>
      </c>
      <c r="M484" s="15">
        <f t="shared" si="43"/>
        <v>195.678049689441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727.27004968944095</v>
      </c>
    </row>
    <row r="485" spans="1:28" x14ac:dyDescent="0.2">
      <c r="A485" s="8">
        <f>IFERROR(VLOOKUP(B485,'[1]DADOS (OCULTAR)'!$Q$3:$S$136,3,0),"")</f>
        <v>9039744002308</v>
      </c>
      <c r="B485" s="9" t="str">
        <f>'[1]TCE - ANEXO III - Preencher'!C494</f>
        <v>HOSPITAL NOSSA SENHORA DAS GRAÇAS - ANTIGO ALFA - CG Nº 024/2022</v>
      </c>
      <c r="C485" s="10"/>
      <c r="D485" s="11" t="str">
        <f>'[1]TCE - ANEXO III - Preencher'!E494</f>
        <v>GESICA SULENY NUNES DUARTE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2235-05</v>
      </c>
      <c r="G485" s="13" t="str">
        <f>IF('[1]TCE - ANEXO III - Preencher'!H494="","",'[1]TCE - ANEXO III - Preencher'!H494)</f>
        <v>10/2024</v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3530.27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3530.27</v>
      </c>
    </row>
    <row r="486" spans="1:28" x14ac:dyDescent="0.2">
      <c r="A486" s="8">
        <f>IFERROR(VLOOKUP(B486,'[1]DADOS (OCULTAR)'!$Q$3:$S$136,3,0),"")</f>
        <v>9039744002308</v>
      </c>
      <c r="B486" s="9" t="str">
        <f>'[1]TCE - ANEXO III - Preencher'!C495</f>
        <v>HOSPITAL NOSSA SENHORA DAS GRAÇAS - ANTIGO ALFA - CG Nº 024/2022</v>
      </c>
      <c r="C486" s="10"/>
      <c r="D486" s="11" t="str">
        <f>'[1]TCE - ANEXO III - Preencher'!E495</f>
        <v>GESSICA VALERIA NASCIMENTO DA SILVA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4110-10</v>
      </c>
      <c r="G486" s="13" t="str">
        <f>IF('[1]TCE - ANEXO III - Preencher'!H495="","",'[1]TCE - ANEXO III - Preencher'!H495)</f>
        <v>10/2024</v>
      </c>
      <c r="H486" s="14">
        <f>'[1]TCE - ANEXO III - Preencher'!I495</f>
        <v>0</v>
      </c>
      <c r="I486" s="14">
        <f>'[1]TCE - ANEXO III - Preencher'!J495</f>
        <v>115.48480000000001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115.48480000000001</v>
      </c>
    </row>
    <row r="487" spans="1:28" x14ac:dyDescent="0.2">
      <c r="A487" s="8">
        <f>IFERROR(VLOOKUP(B487,'[1]DADOS (OCULTAR)'!$Q$3:$S$136,3,0),"")</f>
        <v>9039744002308</v>
      </c>
      <c r="B487" s="9" t="str">
        <f>'[1]TCE - ANEXO III - Preencher'!C496</f>
        <v>HOSPITAL NOSSA SENHORA DAS GRAÇAS - ANTIGO ALFA - CG Nº 024/2022</v>
      </c>
      <c r="C487" s="10"/>
      <c r="D487" s="11" t="str">
        <f>'[1]TCE - ANEXO III - Preencher'!E496</f>
        <v>GESSYELLE BRAGA DA SILVA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2234-05</v>
      </c>
      <c r="G487" s="13" t="str">
        <f>IF('[1]TCE - ANEXO III - Preencher'!H496="","",'[1]TCE - ANEXO III - Preencher'!H496)</f>
        <v>10/2024</v>
      </c>
      <c r="H487" s="14">
        <f>'[1]TCE - ANEXO III - Preencher'!I496</f>
        <v>0</v>
      </c>
      <c r="I487" s="14">
        <f>'[1]TCE - ANEXO III - Preencher'!J496</f>
        <v>343.16640000000001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194.47079942932055</v>
      </c>
      <c r="R487" s="15">
        <f>'[1]TCE - ANEXO III - Preencher'!S496</f>
        <v>188.6</v>
      </c>
      <c r="S487" s="16">
        <f t="shared" si="45"/>
        <v>5.8707994293205559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349.03719942932059</v>
      </c>
    </row>
    <row r="488" spans="1:28" x14ac:dyDescent="0.2">
      <c r="A488" s="8">
        <f>IFERROR(VLOOKUP(B488,'[1]DADOS (OCULTAR)'!$Q$3:$S$136,3,0),"")</f>
        <v>9039744002308</v>
      </c>
      <c r="B488" s="9" t="str">
        <f>'[1]TCE - ANEXO III - Preencher'!C497</f>
        <v>HOSPITAL NOSSA SENHORA DAS GRAÇAS - ANTIGO ALFA - CG Nº 024/2022</v>
      </c>
      <c r="C488" s="10"/>
      <c r="D488" s="11" t="str">
        <f>'[1]TCE - ANEXO III - Preencher'!E497</f>
        <v>GEZIANE GUEDES DE MELO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3222-05</v>
      </c>
      <c r="G488" s="13" t="str">
        <f>IF('[1]TCE - ANEXO III - Preencher'!H497="","",'[1]TCE - ANEXO III - Preencher'!H497)</f>
        <v>10/2024</v>
      </c>
      <c r="H488" s="14">
        <f>'[1]TCE - ANEXO III - Preencher'!I497</f>
        <v>0</v>
      </c>
      <c r="I488" s="14">
        <f>'[1]TCE - ANEXO III - Preencher'!J497</f>
        <v>278.43119999999999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135.63414860003027</v>
      </c>
      <c r="R488" s="15">
        <f>'[1]TCE - ANEXO III - Preencher'!S497</f>
        <v>64.95</v>
      </c>
      <c r="S488" s="16">
        <f t="shared" si="45"/>
        <v>70.684148600030269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349.11534860003025</v>
      </c>
    </row>
    <row r="489" spans="1:28" x14ac:dyDescent="0.2">
      <c r="A489" s="8">
        <f>IFERROR(VLOOKUP(B489,'[1]DADOS (OCULTAR)'!$Q$3:$S$136,3,0),"")</f>
        <v>9039744002308</v>
      </c>
      <c r="B489" s="9" t="str">
        <f>'[1]TCE - ANEXO III - Preencher'!C498</f>
        <v>HOSPITAL NOSSA SENHORA DAS GRAÇAS - ANTIGO ALFA - CG Nº 024/2022</v>
      </c>
      <c r="C489" s="10"/>
      <c r="D489" s="11" t="str">
        <f>'[1]TCE - ANEXO III - Preencher'!E498</f>
        <v>GICELY TAVARES DE LIMA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 t="str">
        <f>IF('[1]TCE - ANEXO III - Preencher'!H498="","",'[1]TCE - ANEXO III - Preencher'!H498)</f>
        <v>10/2024</v>
      </c>
      <c r="H489" s="14">
        <f>'[1]TCE - ANEXO III - Preencher'!I498</f>
        <v>0</v>
      </c>
      <c r="I489" s="14">
        <f>'[1]TCE - ANEXO III - Preencher'!J498</f>
        <v>323.58319999999998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323.58319999999998</v>
      </c>
    </row>
    <row r="490" spans="1:28" x14ac:dyDescent="0.2">
      <c r="A490" s="8">
        <f>IFERROR(VLOOKUP(B490,'[1]DADOS (OCULTAR)'!$Q$3:$S$136,3,0),"")</f>
        <v>9039744002308</v>
      </c>
      <c r="B490" s="9" t="str">
        <f>'[1]TCE - ANEXO III - Preencher'!C499</f>
        <v>HOSPITAL NOSSA SENHORA DAS GRAÇAS - ANTIGO ALFA - CG Nº 024/2022</v>
      </c>
      <c r="C490" s="10"/>
      <c r="D490" s="11" t="str">
        <f>'[1]TCE - ANEXO III - Preencher'!E499</f>
        <v>GILBERTO HANOIS FALBO FILHO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1231-10</v>
      </c>
      <c r="G490" s="13" t="str">
        <f>IF('[1]TCE - ANEXO III - Preencher'!H499="","",'[1]TCE - ANEXO III - Preencher'!H499)</f>
        <v>10/2024</v>
      </c>
      <c r="H490" s="14">
        <f>'[1]TCE - ANEXO III - Preencher'!I499</f>
        <v>0</v>
      </c>
      <c r="I490" s="14">
        <f>'[1]TCE - ANEXO III - Preencher'!J499</f>
        <v>1402.1704</v>
      </c>
      <c r="J490" s="14">
        <f>'[1]TCE - ANEXO III - Preencher'!K499</f>
        <v>0</v>
      </c>
      <c r="K490" s="15">
        <f>'[1]TCE - ANEXO III - Preencher'!L499</f>
        <v>198.72804968944101</v>
      </c>
      <c r="L490" s="15">
        <f>'[1]TCE - ANEXO III - Preencher'!M499</f>
        <v>44</v>
      </c>
      <c r="M490" s="15">
        <f t="shared" si="43"/>
        <v>154.72804968944101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1556.8984496894409</v>
      </c>
    </row>
    <row r="491" spans="1:28" x14ac:dyDescent="0.2">
      <c r="A491" s="8">
        <f>IFERROR(VLOOKUP(B491,'[1]DADOS (OCULTAR)'!$Q$3:$S$136,3,0),"")</f>
        <v>9039744002308</v>
      </c>
      <c r="B491" s="9" t="str">
        <f>'[1]TCE - ANEXO III - Preencher'!C500</f>
        <v>HOSPITAL NOSSA SENHORA DAS GRAÇAS - ANTIGO ALFA - CG Nº 024/2022</v>
      </c>
      <c r="C491" s="10"/>
      <c r="D491" s="11" t="str">
        <f>'[1]TCE - ANEXO III - Preencher'!E500</f>
        <v>GILVAN MARCELINO BEZERRA SILVA JUNIOR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3241-15</v>
      </c>
      <c r="G491" s="13" t="str">
        <f>IF('[1]TCE - ANEXO III - Preencher'!H500="","",'[1]TCE - ANEXO III - Preencher'!H500)</f>
        <v>10/2024</v>
      </c>
      <c r="H491" s="14">
        <f>'[1]TCE - ANEXO III - Preencher'!I500</f>
        <v>0</v>
      </c>
      <c r="I491" s="14">
        <f>'[1]TCE - ANEXO III - Preencher'!J500</f>
        <v>305.01839999999999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305.01839999999999</v>
      </c>
    </row>
    <row r="492" spans="1:28" x14ac:dyDescent="0.2">
      <c r="A492" s="8">
        <f>IFERROR(VLOOKUP(B492,'[1]DADOS (OCULTAR)'!$Q$3:$S$136,3,0),"")</f>
        <v>9039744002308</v>
      </c>
      <c r="B492" s="9" t="str">
        <f>'[1]TCE - ANEXO III - Preencher'!C501</f>
        <v>HOSPITAL NOSSA SENHORA DAS GRAÇAS - ANTIGO ALFA - CG Nº 024/2022</v>
      </c>
      <c r="C492" s="10"/>
      <c r="D492" s="11" t="str">
        <f>'[1]TCE - ANEXO III - Preencher'!E501</f>
        <v>GILVANESSA RODRIGUES DE SOUZA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2235-05</v>
      </c>
      <c r="G492" s="13" t="str">
        <f>IF('[1]TCE - ANEXO III - Preencher'!H501="","",'[1]TCE - ANEXO III - Preencher'!H501)</f>
        <v>10/2024</v>
      </c>
      <c r="H492" s="14">
        <f>'[1]TCE - ANEXO III - Preencher'!I501</f>
        <v>0</v>
      </c>
      <c r="I492" s="14">
        <f>'[1]TCE - ANEXO III - Preencher'!J501</f>
        <v>519.95839999999998</v>
      </c>
      <c r="J492" s="14">
        <f>'[1]TCE - ANEXO III - Preencher'!K501</f>
        <v>0</v>
      </c>
      <c r="K492" s="15">
        <f>'[1]TCE - ANEXO III - Preencher'!L501</f>
        <v>198.72804968944101</v>
      </c>
      <c r="L492" s="15">
        <f>'[1]TCE - ANEXO III - Preencher'!M501</f>
        <v>3.05</v>
      </c>
      <c r="M492" s="15">
        <f t="shared" si="43"/>
        <v>195.678049689441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715.63644968944095</v>
      </c>
    </row>
    <row r="493" spans="1:28" x14ac:dyDescent="0.2">
      <c r="A493" s="8">
        <f>IFERROR(VLOOKUP(B493,'[1]DADOS (OCULTAR)'!$Q$3:$S$136,3,0),"")</f>
        <v>9039744002308</v>
      </c>
      <c r="B493" s="9" t="str">
        <f>'[1]TCE - ANEXO III - Preencher'!C502</f>
        <v>HOSPITAL NOSSA SENHORA DAS GRAÇAS - ANTIGO ALFA - CG Nº 024/2022</v>
      </c>
      <c r="C493" s="10"/>
      <c r="D493" s="11" t="str">
        <f>'[1]TCE - ANEXO III - Preencher'!E502</f>
        <v>GILVANI DOS SANTOS SILVA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 t="str">
        <f>IF('[1]TCE - ANEXO III - Preencher'!H502="","",'[1]TCE - ANEXO III - Preencher'!H502)</f>
        <v>10/2024</v>
      </c>
      <c r="H493" s="14">
        <f>'[1]TCE - ANEXO III - Preencher'!I502</f>
        <v>0</v>
      </c>
      <c r="I493" s="14">
        <f>'[1]TCE - ANEXO III - Preencher'!J502</f>
        <v>298.27280000000002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298.27280000000002</v>
      </c>
    </row>
    <row r="494" spans="1:28" x14ac:dyDescent="0.2">
      <c r="A494" s="8">
        <f>IFERROR(VLOOKUP(B494,'[1]DADOS (OCULTAR)'!$Q$3:$S$136,3,0),"")</f>
        <v>9039744002308</v>
      </c>
      <c r="B494" s="9" t="str">
        <f>'[1]TCE - ANEXO III - Preencher'!C503</f>
        <v>HOSPITAL NOSSA SENHORA DAS GRAÇAS - ANTIGO ALFA - CG Nº 024/2022</v>
      </c>
      <c r="C494" s="10"/>
      <c r="D494" s="11" t="str">
        <f>'[1]TCE - ANEXO III - Preencher'!E503</f>
        <v>GILVANIA ALVES BEZERRA DA SILVA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 t="str">
        <f>IF('[1]TCE - ANEXO III - Preencher'!H503="","",'[1]TCE - ANEXO III - Preencher'!H503)</f>
        <v>10/2024</v>
      </c>
      <c r="H494" s="14">
        <f>'[1]TCE - ANEXO III - Preencher'!I503</f>
        <v>0</v>
      </c>
      <c r="I494" s="14">
        <f>'[1]TCE - ANEXO III - Preencher'!J503</f>
        <v>296.05119999999999</v>
      </c>
      <c r="J494" s="14">
        <f>'[1]TCE - ANEXO III - Preencher'!K503</f>
        <v>0</v>
      </c>
      <c r="K494" s="15">
        <f>'[1]TCE - ANEXO III - Preencher'!L503</f>
        <v>198.72804968944101</v>
      </c>
      <c r="L494" s="15">
        <f>'[1]TCE - ANEXO III - Preencher'!M503</f>
        <v>28.24</v>
      </c>
      <c r="M494" s="15">
        <f t="shared" si="43"/>
        <v>170.488049689441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466.53924968944102</v>
      </c>
    </row>
    <row r="495" spans="1:28" x14ac:dyDescent="0.2">
      <c r="A495" s="8">
        <f>IFERROR(VLOOKUP(B495,'[1]DADOS (OCULTAR)'!$Q$3:$S$136,3,0),"")</f>
        <v>9039744002308</v>
      </c>
      <c r="B495" s="9" t="str">
        <f>'[1]TCE - ANEXO III - Preencher'!C504</f>
        <v>HOSPITAL NOSSA SENHORA DAS GRAÇAS - ANTIGO ALFA - CG Nº 024/2022</v>
      </c>
      <c r="C495" s="10"/>
      <c r="D495" s="11" t="str">
        <f>'[1]TCE - ANEXO III - Preencher'!E504</f>
        <v>GILVANIA MARTINS DA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10/2024</v>
      </c>
      <c r="H495" s="14">
        <f>'[1]TCE - ANEXO III - Preencher'!I504</f>
        <v>0</v>
      </c>
      <c r="I495" s="14">
        <f>'[1]TCE - ANEXO III - Preencher'!J504</f>
        <v>278.86079999999998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278.86079999999998</v>
      </c>
    </row>
    <row r="496" spans="1:28" x14ac:dyDescent="0.2">
      <c r="A496" s="8">
        <f>IFERROR(VLOOKUP(B496,'[1]DADOS (OCULTAR)'!$Q$3:$S$136,3,0),"")</f>
        <v>9039744002308</v>
      </c>
      <c r="B496" s="9" t="str">
        <f>'[1]TCE - ANEXO III - Preencher'!C505</f>
        <v>HOSPITAL NOSSA SENHORA DAS GRAÇAS - ANTIGO ALFA - CG Nº 024/2022</v>
      </c>
      <c r="C496" s="10"/>
      <c r="D496" s="11" t="str">
        <f>'[1]TCE - ANEXO III - Preencher'!E505</f>
        <v>GIOVANA MARIA CORREIA DE SIQUEIRA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2235-05</v>
      </c>
      <c r="G496" s="13" t="str">
        <f>IF('[1]TCE - ANEXO III - Preencher'!H505="","",'[1]TCE - ANEXO III - Preencher'!H505)</f>
        <v>10/2024</v>
      </c>
      <c r="H496" s="14">
        <f>'[1]TCE - ANEXO III - Preencher'!I505</f>
        <v>0</v>
      </c>
      <c r="I496" s="14">
        <f>'[1]TCE - ANEXO III - Preencher'!J505</f>
        <v>450.20159999999998</v>
      </c>
      <c r="J496" s="14">
        <f>'[1]TCE - ANEXO III - Preencher'!K505</f>
        <v>0</v>
      </c>
      <c r="K496" s="15">
        <f>'[1]TCE - ANEXO III - Preencher'!L505</f>
        <v>198.72804968944101</v>
      </c>
      <c r="L496" s="15">
        <f>'[1]TCE - ANEXO III - Preencher'!M505</f>
        <v>3.33</v>
      </c>
      <c r="M496" s="15">
        <f t="shared" si="43"/>
        <v>195.398049689441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211.28127109483208</v>
      </c>
      <c r="R496" s="15">
        <f>'[1]TCE - ANEXO III - Preencher'!S505</f>
        <v>133.31</v>
      </c>
      <c r="S496" s="16">
        <f t="shared" si="45"/>
        <v>77.971271094832076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723.57092078427308</v>
      </c>
    </row>
    <row r="497" spans="1:28" x14ac:dyDescent="0.2">
      <c r="A497" s="8">
        <f>IFERROR(VLOOKUP(B497,'[1]DADOS (OCULTAR)'!$Q$3:$S$136,3,0),"")</f>
        <v>9039744002308</v>
      </c>
      <c r="B497" s="9" t="str">
        <f>'[1]TCE - ANEXO III - Preencher'!C506</f>
        <v>HOSPITAL NOSSA SENHORA DAS GRAÇAS - ANTIGO ALFA - CG Nº 024/2022</v>
      </c>
      <c r="C497" s="10"/>
      <c r="D497" s="11" t="str">
        <f>'[1]TCE - ANEXO III - Preencher'!E506</f>
        <v>GIOVANNA ANDRADE SOUZA ALMEIDA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2237-10</v>
      </c>
      <c r="G497" s="13" t="str">
        <f>IF('[1]TCE - ANEXO III - Preencher'!H506="","",'[1]TCE - ANEXO III - Preencher'!H506)</f>
        <v>10/2024</v>
      </c>
      <c r="H497" s="14">
        <f>'[1]TCE - ANEXO III - Preencher'!I506</f>
        <v>0</v>
      </c>
      <c r="I497" s="14">
        <f>'[1]TCE - ANEXO III - Preencher'!J506</f>
        <v>411.04719999999998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411.04719999999998</v>
      </c>
    </row>
    <row r="498" spans="1:28" x14ac:dyDescent="0.2">
      <c r="A498" s="8">
        <f>IFERROR(VLOOKUP(B498,'[1]DADOS (OCULTAR)'!$Q$3:$S$136,3,0),"")</f>
        <v>9039744002308</v>
      </c>
      <c r="B498" s="9" t="str">
        <f>'[1]TCE - ANEXO III - Preencher'!C507</f>
        <v>HOSPITAL NOSSA SENHORA DAS GRAÇAS - ANTIGO ALFA - CG Nº 024/2022</v>
      </c>
      <c r="C498" s="10"/>
      <c r="D498" s="11" t="str">
        <f>'[1]TCE - ANEXO III - Preencher'!E507</f>
        <v>GIOVANNA ANTARES RIBEIRO NUNES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 t="str">
        <f>IF('[1]TCE - ANEXO III - Preencher'!H507="","",'[1]TCE - ANEXO III - Preencher'!H507)</f>
        <v>10/2024</v>
      </c>
      <c r="H498" s="14">
        <f>'[1]TCE - ANEXO III - Preencher'!I507</f>
        <v>0</v>
      </c>
      <c r="I498" s="14">
        <f>'[1]TCE - ANEXO III - Preencher'!J507</f>
        <v>280.1592</v>
      </c>
      <c r="J498" s="14">
        <f>'[1]TCE - ANEXO III - Preencher'!K507</f>
        <v>0</v>
      </c>
      <c r="K498" s="15">
        <f>'[1]TCE - ANEXO III - Preencher'!L507</f>
        <v>198.72804968944101</v>
      </c>
      <c r="L498" s="15">
        <f>'[1]TCE - ANEXO III - Preencher'!M507</f>
        <v>28.24</v>
      </c>
      <c r="M498" s="15">
        <f t="shared" si="43"/>
        <v>170.488049689441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450.64724968944097</v>
      </c>
    </row>
    <row r="499" spans="1:28" x14ac:dyDescent="0.2">
      <c r="A499" s="8">
        <f>IFERROR(VLOOKUP(B499,'[1]DADOS (OCULTAR)'!$Q$3:$S$136,3,0),"")</f>
        <v>9039744002308</v>
      </c>
      <c r="B499" s="9" t="str">
        <f>'[1]TCE - ANEXO III - Preencher'!C508</f>
        <v>HOSPITAL NOSSA SENHORA DAS GRAÇAS - ANTIGO ALFA - CG Nº 024/2022</v>
      </c>
      <c r="C499" s="10"/>
      <c r="D499" s="11" t="str">
        <f>'[1]TCE - ANEXO III - Preencher'!E508</f>
        <v>GISELE ALVES OLIVEIRA LIMA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 t="str">
        <f>IF('[1]TCE - ANEXO III - Preencher'!H508="","",'[1]TCE - ANEXO III - Preencher'!H508)</f>
        <v>10/2024</v>
      </c>
      <c r="H499" s="14">
        <f>'[1]TCE - ANEXO III - Preencher'!I508</f>
        <v>0</v>
      </c>
      <c r="I499" s="14">
        <f>'[1]TCE - ANEXO III - Preencher'!J508</f>
        <v>275.58159999999998</v>
      </c>
      <c r="J499" s="14">
        <f>'[1]TCE - ANEXO III - Preencher'!K508</f>
        <v>0</v>
      </c>
      <c r="K499" s="15">
        <f>'[1]TCE - ANEXO III - Preencher'!L508</f>
        <v>198.72804968944101</v>
      </c>
      <c r="L499" s="15">
        <f>'[1]TCE - ANEXO III - Preencher'!M508</f>
        <v>28.24</v>
      </c>
      <c r="M499" s="15">
        <f t="shared" si="43"/>
        <v>170.488049689441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190.26818151294268</v>
      </c>
      <c r="R499" s="15">
        <f>'[1]TCE - ANEXO III - Preencher'!S508</f>
        <v>84.72</v>
      </c>
      <c r="S499" s="16">
        <f t="shared" si="45"/>
        <v>105.54818151294268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551.61783120238374</v>
      </c>
    </row>
    <row r="500" spans="1:28" x14ac:dyDescent="0.2">
      <c r="A500" s="8">
        <f>IFERROR(VLOOKUP(B500,'[1]DADOS (OCULTAR)'!$Q$3:$S$136,3,0),"")</f>
        <v>9039744002308</v>
      </c>
      <c r="B500" s="9" t="str">
        <f>'[1]TCE - ANEXO III - Preencher'!C509</f>
        <v>HOSPITAL NOSSA SENHORA DAS GRAÇAS - ANTIGO ALFA - CG Nº 024/2022</v>
      </c>
      <c r="C500" s="10"/>
      <c r="D500" s="11" t="str">
        <f>'[1]TCE - ANEXO III - Preencher'!E509</f>
        <v>GISELE BARBOSA DE AGUIAR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2237-10</v>
      </c>
      <c r="G500" s="13" t="str">
        <f>IF('[1]TCE - ANEXO III - Preencher'!H509="","",'[1]TCE - ANEXO III - Preencher'!H509)</f>
        <v>10/2024</v>
      </c>
      <c r="H500" s="14">
        <f>'[1]TCE - ANEXO III - Preencher'!I509</f>
        <v>0</v>
      </c>
      <c r="I500" s="14">
        <f>'[1]TCE - ANEXO III - Preencher'!J509</f>
        <v>333.56240000000003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333.56240000000003</v>
      </c>
    </row>
    <row r="501" spans="1:28" x14ac:dyDescent="0.2">
      <c r="A501" s="8">
        <f>IFERROR(VLOOKUP(B501,'[1]DADOS (OCULTAR)'!$Q$3:$S$136,3,0),"")</f>
        <v>9039744002308</v>
      </c>
      <c r="B501" s="9" t="str">
        <f>'[1]TCE - ANEXO III - Preencher'!C510</f>
        <v>HOSPITAL NOSSA SENHORA DAS GRAÇAS - ANTIGO ALFA - CG Nº 024/2022</v>
      </c>
      <c r="C501" s="10"/>
      <c r="D501" s="11" t="str">
        <f>'[1]TCE - ANEXO III - Preencher'!E510</f>
        <v>GISELLE DO NASCIMENTO EVANGELISTA DE SOUZA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 t="str">
        <f>IF('[1]TCE - ANEXO III - Preencher'!H510="","",'[1]TCE - ANEXO III - Preencher'!H510)</f>
        <v>10/2024</v>
      </c>
      <c r="H501" s="14">
        <f>'[1]TCE - ANEXO III - Preencher'!I510</f>
        <v>0</v>
      </c>
      <c r="I501" s="14">
        <f>'[1]TCE - ANEXO III - Preencher'!J510</f>
        <v>275.11759999999998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127.22891276727451</v>
      </c>
      <c r="R501" s="15">
        <f>'[1]TCE - ANEXO III - Preencher'!S510</f>
        <v>84.72</v>
      </c>
      <c r="S501" s="16">
        <f t="shared" si="45"/>
        <v>42.508912767274509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317.62651276727451</v>
      </c>
    </row>
    <row r="502" spans="1:28" x14ac:dyDescent="0.2">
      <c r="A502" s="8">
        <f>IFERROR(VLOOKUP(B502,'[1]DADOS (OCULTAR)'!$Q$3:$S$136,3,0),"")</f>
        <v>9039744002308</v>
      </c>
      <c r="B502" s="9" t="str">
        <f>'[1]TCE - ANEXO III - Preencher'!C511</f>
        <v>HOSPITAL NOSSA SENHORA DAS GRAÇAS - ANTIGO ALFA - CG Nº 024/2022</v>
      </c>
      <c r="C502" s="10"/>
      <c r="D502" s="11" t="str">
        <f>'[1]TCE - ANEXO III - Preencher'!E511</f>
        <v>GISELLE FERREIRA MIRANDA DA SILVA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4110-10</v>
      </c>
      <c r="G502" s="13" t="str">
        <f>IF('[1]TCE - ANEXO III - Preencher'!H511="","",'[1]TCE - ANEXO III - Preencher'!H511)</f>
        <v>10/2024</v>
      </c>
      <c r="H502" s="14">
        <f>'[1]TCE - ANEXO III - Preencher'!I511</f>
        <v>0</v>
      </c>
      <c r="I502" s="14">
        <f>'[1]TCE - ANEXO III - Preencher'!J511</f>
        <v>116.06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253.30745025861083</v>
      </c>
      <c r="R502" s="15">
        <f>'[1]TCE - ANEXO III - Preencher'!S511</f>
        <v>69.290000000000006</v>
      </c>
      <c r="S502" s="16">
        <f t="shared" si="45"/>
        <v>184.01745025861084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300.07745025861084</v>
      </c>
    </row>
    <row r="503" spans="1:28" x14ac:dyDescent="0.2">
      <c r="A503" s="8">
        <f>IFERROR(VLOOKUP(B503,'[1]DADOS (OCULTAR)'!$Q$3:$S$136,3,0),"")</f>
        <v>9039744002308</v>
      </c>
      <c r="B503" s="9" t="str">
        <f>'[1]TCE - ANEXO III - Preencher'!C512</f>
        <v>HOSPITAL NOSSA SENHORA DAS GRAÇAS - ANTIGO ALFA - CG Nº 024/2022</v>
      </c>
      <c r="C503" s="10"/>
      <c r="D503" s="11" t="str">
        <f>'[1]TCE - ANEXO III - Preencher'!E512</f>
        <v>GLAUCIA ALVES DA SILVA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 t="str">
        <f>IF('[1]TCE - ANEXO III - Preencher'!H512="","",'[1]TCE - ANEXO III - Preencher'!H512)</f>
        <v>10/2024</v>
      </c>
      <c r="H503" s="14">
        <f>'[1]TCE - ANEXO III - Preencher'!I512</f>
        <v>0</v>
      </c>
      <c r="I503" s="14">
        <f>'[1]TCE - ANEXO III - Preencher'!J512</f>
        <v>280.26479999999998</v>
      </c>
      <c r="J503" s="14">
        <f>'[1]TCE - ANEXO III - Preencher'!K512</f>
        <v>0</v>
      </c>
      <c r="K503" s="15">
        <f>'[1]TCE - ANEXO III - Preencher'!L512</f>
        <v>198.72804968944101</v>
      </c>
      <c r="L503" s="15">
        <f>'[1]TCE - ANEXO III - Preencher'!M512</f>
        <v>28.24</v>
      </c>
      <c r="M503" s="15">
        <f t="shared" si="43"/>
        <v>170.488049689441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450.75284968944095</v>
      </c>
    </row>
    <row r="504" spans="1:28" x14ac:dyDescent="0.2">
      <c r="A504" s="8">
        <f>IFERROR(VLOOKUP(B504,'[1]DADOS (OCULTAR)'!$Q$3:$S$136,3,0),"")</f>
        <v>9039744002308</v>
      </c>
      <c r="B504" s="9" t="str">
        <f>'[1]TCE - ANEXO III - Preencher'!C513</f>
        <v>HOSPITAL NOSSA SENHORA DAS GRAÇAS - ANTIGO ALFA - CG Nº 024/2022</v>
      </c>
      <c r="C504" s="10"/>
      <c r="D504" s="11" t="str">
        <f>'[1]TCE - ANEXO III - Preencher'!E513</f>
        <v>GLAUCILENE MARIA DOS SANTOS VENANCIO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2235-05</v>
      </c>
      <c r="G504" s="13" t="str">
        <f>IF('[1]TCE - ANEXO III - Preencher'!H513="","",'[1]TCE - ANEXO III - Preencher'!H513)</f>
        <v>10/2024</v>
      </c>
      <c r="H504" s="14">
        <f>'[1]TCE - ANEXO III - Preencher'!I513</f>
        <v>0</v>
      </c>
      <c r="I504" s="14">
        <f>'[1]TCE - ANEXO III - Preencher'!J513</f>
        <v>455.93360000000001</v>
      </c>
      <c r="J504" s="14">
        <f>'[1]TCE - ANEXO III - Preencher'!K513</f>
        <v>0</v>
      </c>
      <c r="K504" s="15">
        <f>'[1]TCE - ANEXO III - Preencher'!L513</f>
        <v>198.72804968944101</v>
      </c>
      <c r="L504" s="15">
        <f>'[1]TCE - ANEXO III - Preencher'!M513</f>
        <v>3.33</v>
      </c>
      <c r="M504" s="15">
        <f t="shared" si="43"/>
        <v>195.398049689441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110.41844110176299</v>
      </c>
      <c r="R504" s="15">
        <f>'[1]TCE - ANEXO III - Preencher'!S513</f>
        <v>106.6</v>
      </c>
      <c r="S504" s="16">
        <f t="shared" si="45"/>
        <v>3.8184411017629998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655.15009079120409</v>
      </c>
    </row>
    <row r="505" spans="1:28" x14ac:dyDescent="0.2">
      <c r="A505" s="8">
        <f>IFERROR(VLOOKUP(B505,'[1]DADOS (OCULTAR)'!$Q$3:$S$136,3,0),"")</f>
        <v>9039744002308</v>
      </c>
      <c r="B505" s="9" t="str">
        <f>'[1]TCE - ANEXO III - Preencher'!C514</f>
        <v>HOSPITAL NOSSA SENHORA DAS GRAÇAS - ANTIGO ALFA - CG Nº 024/2022</v>
      </c>
      <c r="C505" s="10"/>
      <c r="D505" s="11" t="str">
        <f>'[1]TCE - ANEXO III - Preencher'!E514</f>
        <v>GLEIBSON CAVALCANTI DO NASCIMENTO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3241-15</v>
      </c>
      <c r="G505" s="13" t="str">
        <f>IF('[1]TCE - ANEXO III - Preencher'!H514="","",'[1]TCE - ANEXO III - Preencher'!H514)</f>
        <v>10/2024</v>
      </c>
      <c r="H505" s="14">
        <f>'[1]TCE - ANEXO III - Preencher'!I514</f>
        <v>0</v>
      </c>
      <c r="I505" s="14">
        <f>'[1]TCE - ANEXO III - Preencher'!J514</f>
        <v>19.943999999999999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19.943999999999999</v>
      </c>
    </row>
    <row r="506" spans="1:28" x14ac:dyDescent="0.2">
      <c r="A506" s="8">
        <f>IFERROR(VLOOKUP(B506,'[1]DADOS (OCULTAR)'!$Q$3:$S$136,3,0),"")</f>
        <v>9039744002308</v>
      </c>
      <c r="B506" s="9" t="str">
        <f>'[1]TCE - ANEXO III - Preencher'!C515</f>
        <v>HOSPITAL NOSSA SENHORA DAS GRAÇAS - ANTIGO ALFA - CG Nº 024/2022</v>
      </c>
      <c r="C506" s="10"/>
      <c r="D506" s="11" t="str">
        <f>'[1]TCE - ANEXO III - Preencher'!E515</f>
        <v>GLEICE KELLY ALVES DOS SANTOS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5143-20</v>
      </c>
      <c r="G506" s="13" t="str">
        <f>IF('[1]TCE - ANEXO III - Preencher'!H515="","",'[1]TCE - ANEXO III - Preencher'!H515)</f>
        <v>10/2024</v>
      </c>
      <c r="H506" s="14">
        <f>'[1]TCE - ANEXO III - Preencher'!I515</f>
        <v>0</v>
      </c>
      <c r="I506" s="14">
        <f>'[1]TCE - ANEXO III - Preencher'!J515</f>
        <v>138.07679999999999</v>
      </c>
      <c r="J506" s="14">
        <f>'[1]TCE - ANEXO III - Preencher'!K515</f>
        <v>0</v>
      </c>
      <c r="K506" s="15">
        <f>'[1]TCE - ANEXO III - Preencher'!L515</f>
        <v>198.72804968944101</v>
      </c>
      <c r="L506" s="15">
        <f>'[1]TCE - ANEXO III - Preencher'!M515</f>
        <v>28.87</v>
      </c>
      <c r="M506" s="15">
        <f t="shared" si="43"/>
        <v>169.858049689441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135.63414860003027</v>
      </c>
      <c r="R506" s="15">
        <f>'[1]TCE - ANEXO III - Preencher'!S515</f>
        <v>86.61</v>
      </c>
      <c r="S506" s="16">
        <f t="shared" si="45"/>
        <v>49.024148600030273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356.95899828947125</v>
      </c>
    </row>
    <row r="507" spans="1:28" x14ac:dyDescent="0.2">
      <c r="A507" s="8">
        <f>IFERROR(VLOOKUP(B507,'[1]DADOS (OCULTAR)'!$Q$3:$S$136,3,0),"")</f>
        <v>9039744002308</v>
      </c>
      <c r="B507" s="9" t="str">
        <f>'[1]TCE - ANEXO III - Preencher'!C516</f>
        <v>HOSPITAL NOSSA SENHORA DAS GRAÇAS - ANTIGO ALFA - CG Nº 024/2022</v>
      </c>
      <c r="C507" s="10"/>
      <c r="D507" s="11" t="str">
        <f>'[1]TCE - ANEXO III - Preencher'!E516</f>
        <v>GLEICE VIEIRA DA SILVA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2237-05</v>
      </c>
      <c r="G507" s="13" t="str">
        <f>IF('[1]TCE - ANEXO III - Preencher'!H516="","",'[1]TCE - ANEXO III - Preencher'!H516)</f>
        <v>10/2024</v>
      </c>
      <c r="H507" s="14">
        <f>'[1]TCE - ANEXO III - Preencher'!I516</f>
        <v>0</v>
      </c>
      <c r="I507" s="14">
        <f>'[1]TCE - ANEXO III - Preencher'!J516</f>
        <v>116.6536</v>
      </c>
      <c r="J507" s="14">
        <f>'[1]TCE - ANEXO III - Preencher'!K516</f>
        <v>0</v>
      </c>
      <c r="K507" s="15">
        <f>'[1]TCE - ANEXO III - Preencher'!L516</f>
        <v>198.72804968944101</v>
      </c>
      <c r="L507" s="15">
        <f>'[1]TCE - ANEXO III - Preencher'!M516</f>
        <v>28.87</v>
      </c>
      <c r="M507" s="15">
        <f t="shared" si="43"/>
        <v>169.858049689441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237.25259749816038</v>
      </c>
      <c r="R507" s="15">
        <f>'[1]TCE - ANEXO III - Preencher'!S516</f>
        <v>86.61</v>
      </c>
      <c r="S507" s="16">
        <f t="shared" si="45"/>
        <v>150.6425974981604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437.15424718760141</v>
      </c>
    </row>
    <row r="508" spans="1:28" x14ac:dyDescent="0.2">
      <c r="A508" s="8">
        <f>IFERROR(VLOOKUP(B508,'[1]DADOS (OCULTAR)'!$Q$3:$S$136,3,0),"")</f>
        <v>9039744002308</v>
      </c>
      <c r="B508" s="9" t="str">
        <f>'[1]TCE - ANEXO III - Preencher'!C517</f>
        <v>HOSPITAL NOSSA SENHORA DAS GRAÇAS - ANTIGO ALFA - CG Nº 024/2022</v>
      </c>
      <c r="C508" s="10"/>
      <c r="D508" s="11" t="str">
        <f>'[1]TCE - ANEXO III - Preencher'!E517</f>
        <v>GLEICIELLE DA SILVA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3222-05</v>
      </c>
      <c r="G508" s="13" t="str">
        <f>IF('[1]TCE - ANEXO III - Preencher'!H517="","",'[1]TCE - ANEXO III - Preencher'!H517)</f>
        <v>10/2024</v>
      </c>
      <c r="H508" s="14">
        <f>'[1]TCE - ANEXO III - Preencher'!I517</f>
        <v>0</v>
      </c>
      <c r="I508" s="14">
        <f>'[1]TCE - ANEXO III - Preencher'!J517</f>
        <v>274.62799999999999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274.62799999999999</v>
      </c>
    </row>
    <row r="509" spans="1:28" x14ac:dyDescent="0.2">
      <c r="A509" s="8">
        <f>IFERROR(VLOOKUP(B509,'[1]DADOS (OCULTAR)'!$Q$3:$S$136,3,0),"")</f>
        <v>9039744002308</v>
      </c>
      <c r="B509" s="9" t="str">
        <f>'[1]TCE - ANEXO III - Preencher'!C518</f>
        <v>HOSPITAL NOSSA SENHORA DAS GRAÇAS - ANTIGO ALFA - CG Nº 024/2022</v>
      </c>
      <c r="C509" s="10"/>
      <c r="D509" s="11" t="str">
        <f>'[1]TCE - ANEXO III - Preencher'!E518</f>
        <v>GLEICY KELLY DOS SANTOS FRANCA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4110-10</v>
      </c>
      <c r="G509" s="13" t="str">
        <f>IF('[1]TCE - ANEXO III - Preencher'!H518="","",'[1]TCE - ANEXO III - Preencher'!H518)</f>
        <v>10/2024</v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>
        <f>IFERROR(VLOOKUP(B510,'[1]DADOS (OCULTAR)'!$Q$3:$S$136,3,0),"")</f>
        <v>9039744002308</v>
      </c>
      <c r="B510" s="9" t="str">
        <f>'[1]TCE - ANEXO III - Preencher'!C519</f>
        <v>HOSPITAL NOSSA SENHORA DAS GRAÇAS - ANTIGO ALFA - CG Nº 024/2022</v>
      </c>
      <c r="C510" s="10"/>
      <c r="D510" s="11" t="str">
        <f>'[1]TCE - ANEXO III - Preencher'!E519</f>
        <v>GLEYBSON JOSE SILVA CARNAUBA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5143-20</v>
      </c>
      <c r="G510" s="13" t="str">
        <f>IF('[1]TCE - ANEXO III - Preencher'!H519="","",'[1]TCE - ANEXO III - Preencher'!H519)</f>
        <v>10/2024</v>
      </c>
      <c r="H510" s="14">
        <f>'[1]TCE - ANEXO III - Preencher'!I519</f>
        <v>0</v>
      </c>
      <c r="I510" s="14">
        <f>'[1]TCE - ANEXO III - Preencher'!J519</f>
        <v>138.07679999999999</v>
      </c>
      <c r="J510" s="14">
        <f>'[1]TCE - ANEXO III - Preencher'!K519</f>
        <v>0</v>
      </c>
      <c r="K510" s="15">
        <f>'[1]TCE - ANEXO III - Preencher'!L519</f>
        <v>198.72804968944101</v>
      </c>
      <c r="L510" s="15">
        <f>'[1]TCE - ANEXO III - Preencher'!M519</f>
        <v>28.87</v>
      </c>
      <c r="M510" s="15">
        <f t="shared" si="43"/>
        <v>169.858049689441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135.63414860003027</v>
      </c>
      <c r="R510" s="15">
        <f>'[1]TCE - ANEXO III - Preencher'!S519</f>
        <v>84.29</v>
      </c>
      <c r="S510" s="16">
        <f t="shared" si="45"/>
        <v>51.344148600030266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359.27899828947125</v>
      </c>
    </row>
    <row r="511" spans="1:28" x14ac:dyDescent="0.2">
      <c r="A511" s="8">
        <f>IFERROR(VLOOKUP(B511,'[1]DADOS (OCULTAR)'!$Q$3:$S$136,3,0),"")</f>
        <v>9039744002308</v>
      </c>
      <c r="B511" s="9" t="str">
        <f>'[1]TCE - ANEXO III - Preencher'!C520</f>
        <v>HOSPITAL NOSSA SENHORA DAS GRAÇAS - ANTIGO ALFA - CG Nº 024/2022</v>
      </c>
      <c r="C511" s="10"/>
      <c r="D511" s="11" t="str">
        <f>'[1]TCE - ANEXO III - Preencher'!E520</f>
        <v>GLEYCE MARIA DOS SANTOS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2235-05</v>
      </c>
      <c r="G511" s="13" t="str">
        <f>IF('[1]TCE - ANEXO III - Preencher'!H520="","",'[1]TCE - ANEXO III - Preencher'!H520)</f>
        <v>10/2024</v>
      </c>
      <c r="H511" s="14">
        <f>'[1]TCE - ANEXO III - Preencher'!I520</f>
        <v>0</v>
      </c>
      <c r="I511" s="14">
        <f>'[1]TCE - ANEXO III - Preencher'!J520</f>
        <v>357.62959999999998</v>
      </c>
      <c r="J511" s="14">
        <f>'[1]TCE - ANEXO III - Preencher'!K520</f>
        <v>0</v>
      </c>
      <c r="K511" s="15">
        <f>'[1]TCE - ANEXO III - Preencher'!L520</f>
        <v>198.72804968944101</v>
      </c>
      <c r="L511" s="15">
        <f>'[1]TCE - ANEXO III - Preencher'!M520</f>
        <v>2.79</v>
      </c>
      <c r="M511" s="15">
        <f t="shared" si="43"/>
        <v>195.93804968944102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413.18221536533929</v>
      </c>
      <c r="R511" s="15">
        <f>'[1]TCE - ANEXO III - Preencher'!S520</f>
        <v>111.54</v>
      </c>
      <c r="S511" s="16">
        <f t="shared" si="45"/>
        <v>301.64221536533927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855.20986505478027</v>
      </c>
    </row>
    <row r="512" spans="1:28" x14ac:dyDescent="0.2">
      <c r="A512" s="8">
        <f>IFERROR(VLOOKUP(B512,'[1]DADOS (OCULTAR)'!$Q$3:$S$136,3,0),"")</f>
        <v>9039744002308</v>
      </c>
      <c r="B512" s="9" t="str">
        <f>'[1]TCE - ANEXO III - Preencher'!C521</f>
        <v>HOSPITAL NOSSA SENHORA DAS GRAÇAS - ANTIGO ALFA - CG Nº 024/2022</v>
      </c>
      <c r="C512" s="10"/>
      <c r="D512" s="11" t="str">
        <f>'[1]TCE - ANEXO III - Preencher'!E521</f>
        <v>GLEYCE MONTEIRO DE LIMA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10/2024</v>
      </c>
      <c r="H512" s="14">
        <f>'[1]TCE - ANEXO III - Preencher'!I521</f>
        <v>0</v>
      </c>
      <c r="I512" s="14">
        <f>'[1]TCE - ANEXO III - Preencher'!J521</f>
        <v>291.10480000000001</v>
      </c>
      <c r="J512" s="14">
        <f>'[1]TCE - ANEXO III - Preencher'!K521</f>
        <v>0</v>
      </c>
      <c r="K512" s="15">
        <f>'[1]TCE - ANEXO III - Preencher'!L521</f>
        <v>198.72804968944101</v>
      </c>
      <c r="L512" s="15">
        <f>'[1]TCE - ANEXO III - Preencher'!M521</f>
        <v>28.24</v>
      </c>
      <c r="M512" s="15">
        <f t="shared" si="43"/>
        <v>170.488049689441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461.59284968944098</v>
      </c>
    </row>
    <row r="513" spans="1:28" x14ac:dyDescent="0.2">
      <c r="A513" s="8">
        <f>IFERROR(VLOOKUP(B513,'[1]DADOS (OCULTAR)'!$Q$3:$S$136,3,0),"")</f>
        <v>9039744002308</v>
      </c>
      <c r="B513" s="9" t="str">
        <f>'[1]TCE - ANEXO III - Preencher'!C522</f>
        <v>HOSPITAL NOSSA SENHORA DAS GRAÇAS - ANTIGO ALFA - CG Nº 024/2022</v>
      </c>
      <c r="C513" s="10"/>
      <c r="D513" s="11" t="str">
        <f>'[1]TCE - ANEXO III - Preencher'!E522</f>
        <v>GLEYCIANE ARAUJO PEREIRA DA SILVA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2236-05</v>
      </c>
      <c r="G513" s="13" t="str">
        <f>IF('[1]TCE - ANEXO III - Preencher'!H522="","",'[1]TCE - ANEXO III - Preencher'!H522)</f>
        <v>10/2024</v>
      </c>
      <c r="H513" s="14">
        <f>'[1]TCE - ANEXO III - Preencher'!I522</f>
        <v>0</v>
      </c>
      <c r="I513" s="14">
        <f>'[1]TCE - ANEXO III - Preencher'!J522</f>
        <v>234.38560000000001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234.38560000000001</v>
      </c>
    </row>
    <row r="514" spans="1:28" x14ac:dyDescent="0.2">
      <c r="A514" s="8">
        <f>IFERROR(VLOOKUP(B514,'[1]DADOS (OCULTAR)'!$Q$3:$S$136,3,0),"")</f>
        <v>9039744002308</v>
      </c>
      <c r="B514" s="9" t="str">
        <f>'[1]TCE - ANEXO III - Preencher'!C523</f>
        <v>HOSPITAL NOSSA SENHORA DAS GRAÇAS - ANTIGO ALFA - CG Nº 024/2022</v>
      </c>
      <c r="C514" s="10"/>
      <c r="D514" s="11" t="str">
        <f>'[1]TCE - ANEXO III - Preencher'!E523</f>
        <v>GLEYSE KELLY PEREIRA DA SILVA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 t="str">
        <f>IF('[1]TCE - ANEXO III - Preencher'!H523="","",'[1]TCE - ANEXO III - Preencher'!H523)</f>
        <v>10/2024</v>
      </c>
      <c r="H514" s="14">
        <f>'[1]TCE - ANEXO III - Preencher'!I523</f>
        <v>0</v>
      </c>
      <c r="I514" s="14">
        <f>'[1]TCE - ANEXO III - Preencher'!J523</f>
        <v>295.05119999999999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295.05119999999999</v>
      </c>
    </row>
    <row r="515" spans="1:28" x14ac:dyDescent="0.2">
      <c r="A515" s="8">
        <f>IFERROR(VLOOKUP(B515,'[1]DADOS (OCULTAR)'!$Q$3:$S$136,3,0),"")</f>
        <v>9039744002308</v>
      </c>
      <c r="B515" s="9" t="str">
        <f>'[1]TCE - ANEXO III - Preencher'!C524</f>
        <v>HOSPITAL NOSSA SENHORA DAS GRAÇAS - ANTIGO ALFA - CG Nº 024/2022</v>
      </c>
      <c r="C515" s="10"/>
      <c r="D515" s="11" t="str">
        <f>'[1]TCE - ANEXO III - Preencher'!E524</f>
        <v>GRACIANA COSTA DOS SANTOS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10/2024</v>
      </c>
      <c r="H515" s="14">
        <f>'[1]TCE - ANEXO III - Preencher'!I524</f>
        <v>0</v>
      </c>
      <c r="I515" s="14">
        <f>'[1]TCE - ANEXO III - Preencher'!J524</f>
        <v>354.29360000000003</v>
      </c>
      <c r="J515" s="14">
        <f>'[1]TCE - ANEXO III - Preencher'!K524</f>
        <v>0</v>
      </c>
      <c r="K515" s="15">
        <f>'[1]TCE - ANEXO III - Preencher'!L524</f>
        <v>198.72804968944101</v>
      </c>
      <c r="L515" s="15">
        <f>'[1]TCE - ANEXO III - Preencher'!M524</f>
        <v>28.24</v>
      </c>
      <c r="M515" s="15">
        <f t="shared" si="43"/>
        <v>170.488049689441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524.781649689441</v>
      </c>
    </row>
    <row r="516" spans="1:28" x14ac:dyDescent="0.2">
      <c r="A516" s="8">
        <f>IFERROR(VLOOKUP(B516,'[1]DADOS (OCULTAR)'!$Q$3:$S$136,3,0),"")</f>
        <v>9039744002308</v>
      </c>
      <c r="B516" s="9" t="str">
        <f>'[1]TCE - ANEXO III - Preencher'!C525</f>
        <v>HOSPITAL NOSSA SENHORA DAS GRAÇAS - ANTIGO ALFA - CG Nº 024/2022</v>
      </c>
      <c r="C516" s="10"/>
      <c r="D516" s="11" t="str">
        <f>'[1]TCE - ANEXO III - Preencher'!E525</f>
        <v>GRACIELE BEZERRA DOS SANTOS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 t="str">
        <f>IF('[1]TCE - ANEXO III - Preencher'!H525="","",'[1]TCE - ANEXO III - Preencher'!H525)</f>
        <v>10/2024</v>
      </c>
      <c r="H516" s="14">
        <f>'[1]TCE - ANEXO III - Preencher'!I525</f>
        <v>0</v>
      </c>
      <c r="I516" s="14">
        <f>'[1]TCE - ANEXO III - Preencher'!J525</f>
        <v>292.13119999999998</v>
      </c>
      <c r="J516" s="14">
        <f>'[1]TCE - ANEXO III - Preencher'!K525</f>
        <v>0</v>
      </c>
      <c r="K516" s="15">
        <f>'[1]TCE - ANEXO III - Preencher'!L525</f>
        <v>198.72804968944101</v>
      </c>
      <c r="L516" s="15">
        <f>'[1]TCE - ANEXO III - Preencher'!M525</f>
        <v>28.24</v>
      </c>
      <c r="M516" s="15">
        <f t="shared" ref="M516:M579" si="49">K516-L516</f>
        <v>170.488049689441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127.22891276727451</v>
      </c>
      <c r="R516" s="15">
        <f>'[1]TCE - ANEXO III - Preencher'!S525</f>
        <v>84.72</v>
      </c>
      <c r="S516" s="16">
        <f t="shared" ref="S516:S579" si="51">Q516-R516</f>
        <v>42.508912767274509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505.12816245671547</v>
      </c>
    </row>
    <row r="517" spans="1:28" x14ac:dyDescent="0.2">
      <c r="A517" s="8">
        <f>IFERROR(VLOOKUP(B517,'[1]DADOS (OCULTAR)'!$Q$3:$S$136,3,0),"")</f>
        <v>9039744002308</v>
      </c>
      <c r="B517" s="9" t="str">
        <f>'[1]TCE - ANEXO III - Preencher'!C526</f>
        <v>HOSPITAL NOSSA SENHORA DAS GRAÇAS - ANTIGO ALFA - CG Nº 024/2022</v>
      </c>
      <c r="C517" s="10"/>
      <c r="D517" s="11" t="str">
        <f>'[1]TCE - ANEXO III - Preencher'!E526</f>
        <v>GRACIETE MARQUES DA SILVA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 t="str">
        <f>IF('[1]TCE - ANEXO III - Preencher'!H526="","",'[1]TCE - ANEXO III - Preencher'!H526)</f>
        <v>10/2024</v>
      </c>
      <c r="H517" s="14">
        <f>'[1]TCE - ANEXO III - Preencher'!I526</f>
        <v>0</v>
      </c>
      <c r="I517" s="14">
        <f>'[1]TCE - ANEXO III - Preencher'!J526</f>
        <v>360.3664</v>
      </c>
      <c r="J517" s="14">
        <f>'[1]TCE - ANEXO III - Preencher'!K526</f>
        <v>0</v>
      </c>
      <c r="K517" s="15">
        <f>'[1]TCE - ANEXO III - Preencher'!L526</f>
        <v>198.72804968944101</v>
      </c>
      <c r="L517" s="15">
        <f>'[1]TCE - ANEXO III - Preencher'!M526</f>
        <v>28.24</v>
      </c>
      <c r="M517" s="15">
        <f t="shared" si="49"/>
        <v>170.488049689441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530.85444968944103</v>
      </c>
    </row>
    <row r="518" spans="1:28" x14ac:dyDescent="0.2">
      <c r="A518" s="8">
        <f>IFERROR(VLOOKUP(B518,'[1]DADOS (OCULTAR)'!$Q$3:$S$136,3,0),"")</f>
        <v>9039744002308</v>
      </c>
      <c r="B518" s="9" t="str">
        <f>'[1]TCE - ANEXO III - Preencher'!C527</f>
        <v>HOSPITAL NOSSA SENHORA DAS GRAÇAS - ANTIGO ALFA - CG Nº 024/2022</v>
      </c>
      <c r="C518" s="10"/>
      <c r="D518" s="11" t="str">
        <f>'[1]TCE - ANEXO III - Preencher'!E527</f>
        <v>GRACILANE DE ARAUJO BARROS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2235-05</v>
      </c>
      <c r="G518" s="13" t="str">
        <f>IF('[1]TCE - ANEXO III - Preencher'!H527="","",'[1]TCE - ANEXO III - Preencher'!H527)</f>
        <v>10/2024</v>
      </c>
      <c r="H518" s="14">
        <f>'[1]TCE - ANEXO III - Preencher'!I527</f>
        <v>0</v>
      </c>
      <c r="I518" s="14">
        <f>'[1]TCE - ANEXO III - Preencher'!J527</f>
        <v>447.25040000000001</v>
      </c>
      <c r="J518" s="14">
        <f>'[1]TCE - ANEXO III - Preencher'!K527</f>
        <v>0</v>
      </c>
      <c r="K518" s="15">
        <f>'[1]TCE - ANEXO III - Preencher'!L527</f>
        <v>198.72804968944101</v>
      </c>
      <c r="L518" s="15">
        <f>'[1]TCE - ANEXO III - Preencher'!M527</f>
        <v>3.33</v>
      </c>
      <c r="M518" s="15">
        <f t="shared" si="49"/>
        <v>195.398049689441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642.64844968944101</v>
      </c>
    </row>
    <row r="519" spans="1:28" x14ac:dyDescent="0.2">
      <c r="A519" s="8">
        <f>IFERROR(VLOOKUP(B519,'[1]DADOS (OCULTAR)'!$Q$3:$S$136,3,0),"")</f>
        <v>9039744002308</v>
      </c>
      <c r="B519" s="9" t="str">
        <f>'[1]TCE - ANEXO III - Preencher'!C528</f>
        <v>HOSPITAL NOSSA SENHORA DAS GRAÇAS - ANTIGO ALFA - CG Nº 024/2022</v>
      </c>
      <c r="C519" s="10"/>
      <c r="D519" s="11" t="str">
        <f>'[1]TCE - ANEXO III - Preencher'!E528</f>
        <v>GRASIELA BARBOSA DOS SANTOS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 t="str">
        <f>IF('[1]TCE - ANEXO III - Preencher'!H528="","",'[1]TCE - ANEXO III - Preencher'!H528)</f>
        <v>10/2024</v>
      </c>
      <c r="H519" s="14">
        <f>'[1]TCE - ANEXO III - Preencher'!I528</f>
        <v>0</v>
      </c>
      <c r="I519" s="14">
        <f>'[1]TCE - ANEXO III - Preencher'!J528</f>
        <v>348.12480000000011</v>
      </c>
      <c r="J519" s="14">
        <f>'[1]TCE - ANEXO III - Preencher'!K528</f>
        <v>0</v>
      </c>
      <c r="K519" s="15">
        <f>'[1]TCE - ANEXO III - Preencher'!L528</f>
        <v>198.72804968944101</v>
      </c>
      <c r="L519" s="15">
        <f>'[1]TCE - ANEXO III - Preencher'!M528</f>
        <v>28.24</v>
      </c>
      <c r="M519" s="15">
        <f t="shared" si="49"/>
        <v>170.488049689441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518.61284968944108</v>
      </c>
    </row>
    <row r="520" spans="1:28" x14ac:dyDescent="0.2">
      <c r="A520" s="8">
        <f>IFERROR(VLOOKUP(B520,'[1]DADOS (OCULTAR)'!$Q$3:$S$136,3,0),"")</f>
        <v>9039744002308</v>
      </c>
      <c r="B520" s="9" t="str">
        <f>'[1]TCE - ANEXO III - Preencher'!C529</f>
        <v>HOSPITAL NOSSA SENHORA DAS GRAÇAS - ANTIGO ALFA - CG Nº 024/2022</v>
      </c>
      <c r="C520" s="10"/>
      <c r="D520" s="11" t="str">
        <f>'[1]TCE - ANEXO III - Preencher'!E529</f>
        <v>GRAZIELE FONSECA CYSNEIROS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2237-10</v>
      </c>
      <c r="G520" s="13" t="str">
        <f>IF('[1]TCE - ANEXO III - Preencher'!H529="","",'[1]TCE - ANEXO III - Preencher'!H529)</f>
        <v>10/2024</v>
      </c>
      <c r="H520" s="14">
        <f>'[1]TCE - ANEXO III - Preencher'!I529</f>
        <v>0</v>
      </c>
      <c r="I520" s="14">
        <f>'[1]TCE - ANEXO III - Preencher'!J529</f>
        <v>322.98480000000001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322.98480000000001</v>
      </c>
    </row>
    <row r="521" spans="1:28" x14ac:dyDescent="0.2">
      <c r="A521" s="8">
        <f>IFERROR(VLOOKUP(B521,'[1]DADOS (OCULTAR)'!$Q$3:$S$136,3,0),"")</f>
        <v>9039744002308</v>
      </c>
      <c r="B521" s="9" t="str">
        <f>'[1]TCE - ANEXO III - Preencher'!C530</f>
        <v>HOSPITAL NOSSA SENHORA DAS GRAÇAS - ANTIGO ALFA - CG Nº 024/2022</v>
      </c>
      <c r="C521" s="10"/>
      <c r="D521" s="11" t="str">
        <f>'[1]TCE - ANEXO III - Preencher'!E530</f>
        <v>GRAZIELLA MONICKY OLIVEIRA COSTA DE BRITO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2236-05</v>
      </c>
      <c r="G521" s="13" t="str">
        <f>IF('[1]TCE - ANEXO III - Preencher'!H530="","",'[1]TCE - ANEXO III - Preencher'!H530)</f>
        <v>10/2024</v>
      </c>
      <c r="H521" s="14">
        <f>'[1]TCE - ANEXO III - Preencher'!I530</f>
        <v>0</v>
      </c>
      <c r="I521" s="14">
        <f>'[1]TCE - ANEXO III - Preencher'!J530</f>
        <v>266.45920000000001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266.45920000000001</v>
      </c>
    </row>
    <row r="522" spans="1:28" x14ac:dyDescent="0.2">
      <c r="A522" s="8">
        <f>IFERROR(VLOOKUP(B522,'[1]DADOS (OCULTAR)'!$Q$3:$S$136,3,0),"")</f>
        <v>9039744002308</v>
      </c>
      <c r="B522" s="9" t="str">
        <f>'[1]TCE - ANEXO III - Preencher'!C531</f>
        <v>HOSPITAL NOSSA SENHORA DAS GRAÇAS - ANTIGO ALFA - CG Nº 024/2022</v>
      </c>
      <c r="C522" s="10"/>
      <c r="D522" s="11" t="str">
        <f>'[1]TCE - ANEXO III - Preencher'!E531</f>
        <v>GRAZYELLA DO CARMO DE SENA PEREIRA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10/2024</v>
      </c>
      <c r="H522" s="14">
        <f>'[1]TCE - ANEXO III - Preencher'!I531</f>
        <v>0</v>
      </c>
      <c r="I522" s="14">
        <f>'[1]TCE - ANEXO III - Preencher'!J531</f>
        <v>299.06319999999999</v>
      </c>
      <c r="J522" s="14">
        <f>'[1]TCE - ANEXO III - Preencher'!K531</f>
        <v>0</v>
      </c>
      <c r="K522" s="15">
        <f>'[1]TCE - ANEXO III - Preencher'!L531</f>
        <v>198.72804968944101</v>
      </c>
      <c r="L522" s="15">
        <f>'[1]TCE - ANEXO III - Preencher'!M531</f>
        <v>28.24</v>
      </c>
      <c r="M522" s="15">
        <f t="shared" si="49"/>
        <v>170.488049689441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127.22891276727451</v>
      </c>
      <c r="R522" s="15">
        <f>'[1]TCE - ANEXO III - Preencher'!S531</f>
        <v>84.72</v>
      </c>
      <c r="S522" s="16">
        <f t="shared" si="51"/>
        <v>42.508912767274509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512.06016245671549</v>
      </c>
    </row>
    <row r="523" spans="1:28" x14ac:dyDescent="0.2">
      <c r="A523" s="8">
        <f>IFERROR(VLOOKUP(B523,'[1]DADOS (OCULTAR)'!$Q$3:$S$136,3,0),"")</f>
        <v>9039744002308</v>
      </c>
      <c r="B523" s="9" t="str">
        <f>'[1]TCE - ANEXO III - Preencher'!C532</f>
        <v>HOSPITAL NOSSA SENHORA DAS GRAÇAS - ANTIGO ALFA - CG Nº 024/2022</v>
      </c>
      <c r="C523" s="10"/>
      <c r="D523" s="11" t="str">
        <f>'[1]TCE - ANEXO III - Preencher'!E532</f>
        <v>GREICEANE FERNANDINA DE OLIVEIRA E SILVA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2238-10</v>
      </c>
      <c r="G523" s="13" t="str">
        <f>IF('[1]TCE - ANEXO III - Preencher'!H532="","",'[1]TCE - ANEXO III - Preencher'!H532)</f>
        <v>10/2024</v>
      </c>
      <c r="H523" s="14">
        <f>'[1]TCE - ANEXO III - Preencher'!I532</f>
        <v>0</v>
      </c>
      <c r="I523" s="14">
        <f>'[1]TCE - ANEXO III - Preencher'!J532</f>
        <v>304.25839999999999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304.25839999999999</v>
      </c>
    </row>
    <row r="524" spans="1:28" x14ac:dyDescent="0.2">
      <c r="A524" s="8">
        <f>IFERROR(VLOOKUP(B524,'[1]DADOS (OCULTAR)'!$Q$3:$S$136,3,0),"")</f>
        <v>9039744002308</v>
      </c>
      <c r="B524" s="9" t="str">
        <f>'[1]TCE - ANEXO III - Preencher'!C533</f>
        <v>HOSPITAL NOSSA SENHORA DAS GRAÇAS - ANTIGO ALFA - CG Nº 024/2022</v>
      </c>
      <c r="C524" s="10"/>
      <c r="D524" s="11" t="str">
        <f>'[1]TCE - ANEXO III - Preencher'!E533</f>
        <v>GUILHERME BEZERRA SOARES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5152-05</v>
      </c>
      <c r="G524" s="13" t="str">
        <f>IF('[1]TCE - ANEXO III - Preencher'!H533="","",'[1]TCE - ANEXO III - Preencher'!H533)</f>
        <v>10/2024</v>
      </c>
      <c r="H524" s="14">
        <f>'[1]TCE - ANEXO III - Preencher'!I533</f>
        <v>0</v>
      </c>
      <c r="I524" s="14">
        <f>'[1]TCE - ANEXO III - Preencher'!J533</f>
        <v>139.33439999999999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139.33439999999999</v>
      </c>
    </row>
    <row r="525" spans="1:28" x14ac:dyDescent="0.2">
      <c r="A525" s="8">
        <f>IFERROR(VLOOKUP(B525,'[1]DADOS (OCULTAR)'!$Q$3:$S$136,3,0),"")</f>
        <v>9039744002308</v>
      </c>
      <c r="B525" s="9" t="str">
        <f>'[1]TCE - ANEXO III - Preencher'!C534</f>
        <v>HOSPITAL NOSSA SENHORA DAS GRAÇAS - ANTIGO ALFA - CG Nº 024/2022</v>
      </c>
      <c r="C525" s="10"/>
      <c r="D525" s="11" t="str">
        <f>'[1]TCE - ANEXO III - Preencher'!E534</f>
        <v>GUILHERME FRANCA DA SILVA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4102-20</v>
      </c>
      <c r="G525" s="13" t="str">
        <f>IF('[1]TCE - ANEXO III - Preencher'!H534="","",'[1]TCE - ANEXO III - Preencher'!H534)</f>
        <v>10/2024</v>
      </c>
      <c r="H525" s="14">
        <f>'[1]TCE - ANEXO III - Preencher'!I534</f>
        <v>0</v>
      </c>
      <c r="I525" s="14">
        <f>'[1]TCE - ANEXO III - Preencher'!J534</f>
        <v>115.48480000000001</v>
      </c>
      <c r="J525" s="14">
        <f>'[1]TCE - ANEXO III - Preencher'!K534</f>
        <v>0</v>
      </c>
      <c r="K525" s="15">
        <f>'[1]TCE - ANEXO III - Preencher'!L534</f>
        <v>198.72804968944101</v>
      </c>
      <c r="L525" s="15">
        <f>'[1]TCE - ANEXO III - Preencher'!M534</f>
        <v>28.87</v>
      </c>
      <c r="M525" s="15">
        <f t="shared" si="49"/>
        <v>169.858049689441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285.34284968944098</v>
      </c>
    </row>
    <row r="526" spans="1:28" x14ac:dyDescent="0.2">
      <c r="A526" s="8">
        <f>IFERROR(VLOOKUP(B526,'[1]DADOS (OCULTAR)'!$Q$3:$S$136,3,0),"")</f>
        <v>9039744002308</v>
      </c>
      <c r="B526" s="9" t="str">
        <f>'[1]TCE - ANEXO III - Preencher'!C535</f>
        <v>HOSPITAL NOSSA SENHORA DAS GRAÇAS - ANTIGO ALFA - CG Nº 024/2022</v>
      </c>
      <c r="C526" s="10"/>
      <c r="D526" s="11" t="str">
        <f>'[1]TCE - ANEXO III - Preencher'!E535</f>
        <v>GUILHERME MANOEL DA SILVA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5143-20</v>
      </c>
      <c r="G526" s="13" t="str">
        <f>IF('[1]TCE - ANEXO III - Preencher'!H535="","",'[1]TCE - ANEXO III - Preencher'!H535)</f>
        <v>10/2024</v>
      </c>
      <c r="H526" s="14">
        <f>'[1]TCE - ANEXO III - Preencher'!I535</f>
        <v>0</v>
      </c>
      <c r="I526" s="14">
        <f>'[1]TCE - ANEXO III - Preencher'!J535</f>
        <v>138.07679999999999</v>
      </c>
      <c r="J526" s="14">
        <f>'[1]TCE - ANEXO III - Preencher'!K535</f>
        <v>0</v>
      </c>
      <c r="K526" s="15">
        <f>'[1]TCE - ANEXO III - Preencher'!L535</f>
        <v>198.72804968944101</v>
      </c>
      <c r="L526" s="15">
        <f>'[1]TCE - ANEXO III - Preencher'!M535</f>
        <v>28.87</v>
      </c>
      <c r="M526" s="15">
        <f t="shared" si="49"/>
        <v>169.858049689441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136.30729835286127</v>
      </c>
      <c r="R526" s="15">
        <f>'[1]TCE - ANEXO III - Preencher'!S535</f>
        <v>86.61</v>
      </c>
      <c r="S526" s="16">
        <f t="shared" si="51"/>
        <v>49.697298352861267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357.63214804230222</v>
      </c>
    </row>
    <row r="527" spans="1:28" x14ac:dyDescent="0.2">
      <c r="A527" s="8">
        <f>IFERROR(VLOOKUP(B527,'[1]DADOS (OCULTAR)'!$Q$3:$S$136,3,0),"")</f>
        <v>9039744002308</v>
      </c>
      <c r="B527" s="9" t="str">
        <f>'[1]TCE - ANEXO III - Preencher'!C536</f>
        <v>HOSPITAL NOSSA SENHORA DAS GRAÇAS - ANTIGO ALFA - CG Nº 024/2022</v>
      </c>
      <c r="C527" s="10"/>
      <c r="D527" s="11" t="str">
        <f>'[1]TCE - ANEXO III - Preencher'!E536</f>
        <v>GUILHERME RODRIGO DOS SANTOS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4110-10</v>
      </c>
      <c r="G527" s="13" t="str">
        <f>IF('[1]TCE - ANEXO III - Preencher'!H536="","",'[1]TCE - ANEXO III - Preencher'!H536)</f>
        <v>10/2024</v>
      </c>
      <c r="H527" s="14">
        <f>'[1]TCE - ANEXO III - Preencher'!I536</f>
        <v>0</v>
      </c>
      <c r="I527" s="14">
        <f>'[1]TCE - ANEXO III - Preencher'!J536</f>
        <v>115.48480000000001</v>
      </c>
      <c r="J527" s="14">
        <f>'[1]TCE - ANEXO III - Preencher'!K536</f>
        <v>0</v>
      </c>
      <c r="K527" s="15">
        <f>'[1]TCE - ANEXO III - Preencher'!L536</f>
        <v>198.72804968944101</v>
      </c>
      <c r="L527" s="15">
        <f>'[1]TCE - ANEXO III - Preencher'!M536</f>
        <v>28.87</v>
      </c>
      <c r="M527" s="15">
        <f t="shared" si="49"/>
        <v>169.858049689441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135.63414860003027</v>
      </c>
      <c r="R527" s="15">
        <f>'[1]TCE - ANEXO III - Preencher'!S536</f>
        <v>86.61</v>
      </c>
      <c r="S527" s="16">
        <f t="shared" si="51"/>
        <v>49.024148600030273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334.36699828947127</v>
      </c>
    </row>
    <row r="528" spans="1:28" x14ac:dyDescent="0.2">
      <c r="A528" s="8">
        <f>IFERROR(VLOOKUP(B528,'[1]DADOS (OCULTAR)'!$Q$3:$S$136,3,0),"")</f>
        <v>9039744002308</v>
      </c>
      <c r="B528" s="9" t="str">
        <f>'[1]TCE - ANEXO III - Preencher'!C537</f>
        <v>HOSPITAL NOSSA SENHORA DAS GRAÇAS - ANTIGO ALFA - CG Nº 024/2022</v>
      </c>
      <c r="C528" s="10"/>
      <c r="D528" s="11" t="str">
        <f>'[1]TCE - ANEXO III - Preencher'!E537</f>
        <v>GUILHERME VENTURA DE ALENCAR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10/2024</v>
      </c>
      <c r="H528" s="14">
        <f>'[1]TCE - ANEXO III - Preencher'!I537</f>
        <v>0</v>
      </c>
      <c r="I528" s="14">
        <f>'[1]TCE - ANEXO III - Preencher'!J537</f>
        <v>275.34559999999999</v>
      </c>
      <c r="J528" s="14">
        <f>'[1]TCE - ANEXO III - Preencher'!K537</f>
        <v>0</v>
      </c>
      <c r="K528" s="15">
        <f>'[1]TCE - ANEXO III - Preencher'!L537</f>
        <v>198.72804968944101</v>
      </c>
      <c r="L528" s="15">
        <f>'[1]TCE - ANEXO III - Preencher'!M537</f>
        <v>28.24</v>
      </c>
      <c r="M528" s="15">
        <f t="shared" si="49"/>
        <v>170.488049689441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135.63414860003027</v>
      </c>
      <c r="R528" s="15">
        <f>'[1]TCE - ANEXO III - Preencher'!S537</f>
        <v>79.209999999999994</v>
      </c>
      <c r="S528" s="16">
        <f t="shared" si="51"/>
        <v>56.424148600030279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502.25779828947128</v>
      </c>
    </row>
    <row r="529" spans="1:28" x14ac:dyDescent="0.2">
      <c r="A529" s="8">
        <f>IFERROR(VLOOKUP(B529,'[1]DADOS (OCULTAR)'!$Q$3:$S$136,3,0),"")</f>
        <v>9039744002308</v>
      </c>
      <c r="B529" s="9" t="str">
        <f>'[1]TCE - ANEXO III - Preencher'!C538</f>
        <v>HOSPITAL NOSSA SENHORA DAS GRAÇAS - ANTIGO ALFA - CG Nº 024/2022</v>
      </c>
      <c r="C529" s="10"/>
      <c r="D529" s="11" t="str">
        <f>'[1]TCE - ANEXO III - Preencher'!E538</f>
        <v>GUIOBERTO SANTANA DE ALBUQUERQUE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3172-10</v>
      </c>
      <c r="G529" s="13" t="str">
        <f>IF('[1]TCE - ANEXO III - Preencher'!H538="","",'[1]TCE - ANEXO III - Preencher'!H538)</f>
        <v>10/2024</v>
      </c>
      <c r="H529" s="14">
        <f>'[1]TCE - ANEXO III - Preencher'!I538</f>
        <v>0</v>
      </c>
      <c r="I529" s="14">
        <f>'[1]TCE - ANEXO III - Preencher'!J538</f>
        <v>204.84</v>
      </c>
      <c r="J529" s="14">
        <f>'[1]TCE - ANEXO III - Preencher'!K538</f>
        <v>0</v>
      </c>
      <c r="K529" s="15">
        <f>'[1]TCE - ANEXO III - Preencher'!L538</f>
        <v>198.72804968944101</v>
      </c>
      <c r="L529" s="15">
        <f>'[1]TCE - ANEXO III - Preencher'!M538</f>
        <v>88</v>
      </c>
      <c r="M529" s="15">
        <f t="shared" si="49"/>
        <v>110.72804968944101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127.22891276727451</v>
      </c>
      <c r="R529" s="15">
        <f>'[1]TCE - ANEXO III - Preencher'!S538</f>
        <v>123</v>
      </c>
      <c r="S529" s="16">
        <f t="shared" si="51"/>
        <v>4.2289127672745082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319.79696245671551</v>
      </c>
    </row>
    <row r="530" spans="1:28" x14ac:dyDescent="0.2">
      <c r="A530" s="8">
        <f>IFERROR(VLOOKUP(B530,'[1]DADOS (OCULTAR)'!$Q$3:$S$136,3,0),"")</f>
        <v>9039744002308</v>
      </c>
      <c r="B530" s="9" t="str">
        <f>'[1]TCE - ANEXO III - Preencher'!C539</f>
        <v>HOSPITAL NOSSA SENHORA DAS GRAÇAS - ANTIGO ALFA - CG Nº 024/2022</v>
      </c>
      <c r="C530" s="10"/>
      <c r="D530" s="11" t="str">
        <f>'[1]TCE - ANEXO III - Preencher'!E539</f>
        <v>GUSTAVO PAULO SOARES SANTOS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3241-15</v>
      </c>
      <c r="G530" s="13" t="str">
        <f>IF('[1]TCE - ANEXO III - Preencher'!H539="","",'[1]TCE - ANEXO III - Preencher'!H539)</f>
        <v>10/2024</v>
      </c>
      <c r="H530" s="14">
        <f>'[1]TCE - ANEXO III - Preencher'!I539</f>
        <v>0</v>
      </c>
      <c r="I530" s="14">
        <f>'[1]TCE - ANEXO III - Preencher'!J539</f>
        <v>436.44160000000011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436.44160000000011</v>
      </c>
    </row>
    <row r="531" spans="1:28" x14ac:dyDescent="0.2">
      <c r="A531" s="8">
        <f>IFERROR(VLOOKUP(B531,'[1]DADOS (OCULTAR)'!$Q$3:$S$136,3,0),"")</f>
        <v>9039744002308</v>
      </c>
      <c r="B531" s="9" t="str">
        <f>'[1]TCE - ANEXO III - Preencher'!C540</f>
        <v>HOSPITAL NOSSA SENHORA DAS GRAÇAS - ANTIGO ALFA - CG Nº 024/2022</v>
      </c>
      <c r="C531" s="10"/>
      <c r="D531" s="11" t="str">
        <f>'[1]TCE - ANEXO III - Preencher'!E540</f>
        <v>HALLYSSON AGUIAR DE FIGUEIREDO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5174-10</v>
      </c>
      <c r="G531" s="13" t="str">
        <f>IF('[1]TCE - ANEXO III - Preencher'!H540="","",'[1]TCE - ANEXO III - Preencher'!H540)</f>
        <v>10/2024</v>
      </c>
      <c r="H531" s="14">
        <f>'[1]TCE - ANEXO III - Preencher'!I540</f>
        <v>0</v>
      </c>
      <c r="I531" s="14">
        <f>'[1]TCE - ANEXO III - Preencher'!J540</f>
        <v>115.48480000000001</v>
      </c>
      <c r="J531" s="14">
        <f>'[1]TCE - ANEXO III - Preencher'!K540</f>
        <v>0</v>
      </c>
      <c r="K531" s="15">
        <f>'[1]TCE - ANEXO III - Preencher'!L540</f>
        <v>198.72804968944101</v>
      </c>
      <c r="L531" s="15">
        <f>'[1]TCE - ANEXO III - Preencher'!M540</f>
        <v>28.87</v>
      </c>
      <c r="M531" s="15">
        <f t="shared" si="49"/>
        <v>169.858049689441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135.81508731782299</v>
      </c>
      <c r="R531" s="15">
        <f>'[1]TCE - ANEXO III - Preencher'!S540</f>
        <v>86.61</v>
      </c>
      <c r="S531" s="16">
        <f t="shared" si="51"/>
        <v>49.205087317822986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334.54793700726395</v>
      </c>
    </row>
    <row r="532" spans="1:28" x14ac:dyDescent="0.2">
      <c r="A532" s="8">
        <f>IFERROR(VLOOKUP(B532,'[1]DADOS (OCULTAR)'!$Q$3:$S$136,3,0),"")</f>
        <v>9039744002308</v>
      </c>
      <c r="B532" s="9" t="str">
        <f>'[1]TCE - ANEXO III - Preencher'!C541</f>
        <v>HOSPITAL NOSSA SENHORA DAS GRAÇAS - ANTIGO ALFA - CG Nº 024/2022</v>
      </c>
      <c r="C532" s="10"/>
      <c r="D532" s="11" t="str">
        <f>'[1]TCE - ANEXO III - Preencher'!E541</f>
        <v>HARILENE GOMES DA SILVA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2613-05</v>
      </c>
      <c r="G532" s="13" t="str">
        <f>IF('[1]TCE - ANEXO III - Preencher'!H541="","",'[1]TCE - ANEXO III - Preencher'!H541)</f>
        <v>10/2024</v>
      </c>
      <c r="H532" s="14">
        <f>'[1]TCE - ANEXO III - Preencher'!I541</f>
        <v>0</v>
      </c>
      <c r="I532" s="14">
        <f>'[1]TCE - ANEXO III - Preencher'!J541</f>
        <v>452.68400000000003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452.68400000000003</v>
      </c>
    </row>
    <row r="533" spans="1:28" x14ac:dyDescent="0.2">
      <c r="A533" s="8">
        <f>IFERROR(VLOOKUP(B533,'[1]DADOS (OCULTAR)'!$Q$3:$S$136,3,0),"")</f>
        <v>9039744002308</v>
      </c>
      <c r="B533" s="9" t="str">
        <f>'[1]TCE - ANEXO III - Preencher'!C542</f>
        <v>HOSPITAL NOSSA SENHORA DAS GRAÇAS - ANTIGO ALFA - CG Nº 024/2022</v>
      </c>
      <c r="C533" s="10"/>
      <c r="D533" s="11" t="str">
        <f>'[1]TCE - ANEXO III - Preencher'!E542</f>
        <v>HARRISON DE CASTRO AZEVEDO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2236-05</v>
      </c>
      <c r="G533" s="13" t="str">
        <f>IF('[1]TCE - ANEXO III - Preencher'!H542="","",'[1]TCE - ANEXO III - Preencher'!H542)</f>
        <v>10/2024</v>
      </c>
      <c r="H533" s="14">
        <f>'[1]TCE - ANEXO III - Preencher'!I542</f>
        <v>0</v>
      </c>
      <c r="I533" s="14">
        <f>'[1]TCE - ANEXO III - Preencher'!J542</f>
        <v>343.96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343.96</v>
      </c>
    </row>
    <row r="534" spans="1:28" x14ac:dyDescent="0.2">
      <c r="A534" s="8">
        <f>IFERROR(VLOOKUP(B534,'[1]DADOS (OCULTAR)'!$Q$3:$S$136,3,0),"")</f>
        <v>9039744002308</v>
      </c>
      <c r="B534" s="9" t="str">
        <f>'[1]TCE - ANEXO III - Preencher'!C543</f>
        <v>HOSPITAL NOSSA SENHORA DAS GRAÇAS - ANTIGO ALFA - CG Nº 024/2022</v>
      </c>
      <c r="C534" s="10"/>
      <c r="D534" s="11" t="str">
        <f>'[1]TCE - ANEXO III - Preencher'!E543</f>
        <v>HAYB JOAO WANDERLEY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3222-05</v>
      </c>
      <c r="G534" s="13" t="str">
        <f>IF('[1]TCE - ANEXO III - Preencher'!H543="","",'[1]TCE - ANEXO III - Preencher'!H543)</f>
        <v>10/2024</v>
      </c>
      <c r="H534" s="14">
        <f>'[1]TCE - ANEXO III - Preencher'!I543</f>
        <v>0</v>
      </c>
      <c r="I534" s="14">
        <f>'[1]TCE - ANEXO III - Preencher'!J543</f>
        <v>293.23200000000003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293.23200000000003</v>
      </c>
    </row>
    <row r="535" spans="1:28" x14ac:dyDescent="0.2">
      <c r="A535" s="8">
        <f>IFERROR(VLOOKUP(B535,'[1]DADOS (OCULTAR)'!$Q$3:$S$136,3,0),"")</f>
        <v>9039744002308</v>
      </c>
      <c r="B535" s="9" t="str">
        <f>'[1]TCE - ANEXO III - Preencher'!C544</f>
        <v>HOSPITAL NOSSA SENHORA DAS GRAÇAS - ANTIGO ALFA - CG Nº 024/2022</v>
      </c>
      <c r="C535" s="10"/>
      <c r="D535" s="11" t="str">
        <f>'[1]TCE - ANEXO III - Preencher'!E544</f>
        <v>HAYLANE OLIVEIRA DE SANTANA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 t="str">
        <f>IF('[1]TCE - ANEXO III - Preencher'!H544="","",'[1]TCE - ANEXO III - Preencher'!H544)</f>
        <v>10/2024</v>
      </c>
      <c r="H535" s="14">
        <f>'[1]TCE - ANEXO III - Preencher'!I544</f>
        <v>0</v>
      </c>
      <c r="I535" s="14">
        <f>'[1]TCE - ANEXO III - Preencher'!J544</f>
        <v>272.8272</v>
      </c>
      <c r="J535" s="14">
        <f>'[1]TCE - ANEXO III - Preencher'!K544</f>
        <v>0</v>
      </c>
      <c r="K535" s="15">
        <f>'[1]TCE - ANEXO III - Preencher'!L544</f>
        <v>198.72804968944101</v>
      </c>
      <c r="L535" s="15">
        <f>'[1]TCE - ANEXO III - Preencher'!M544</f>
        <v>28.24</v>
      </c>
      <c r="M535" s="15">
        <f t="shared" si="49"/>
        <v>170.488049689441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443.31524968944098</v>
      </c>
    </row>
    <row r="536" spans="1:28" x14ac:dyDescent="0.2">
      <c r="A536" s="8">
        <f>IFERROR(VLOOKUP(B536,'[1]DADOS (OCULTAR)'!$Q$3:$S$136,3,0),"")</f>
        <v>9039744002308</v>
      </c>
      <c r="B536" s="9" t="str">
        <f>'[1]TCE - ANEXO III - Preencher'!C545</f>
        <v>HOSPITAL NOSSA SENHORA DAS GRAÇAS - ANTIGO ALFA - CG Nº 024/2022</v>
      </c>
      <c r="C536" s="10"/>
      <c r="D536" s="11" t="str">
        <f>'[1]TCE - ANEXO III - Preencher'!E545</f>
        <v>HELOISA MARIA MARTINS FARIAS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2236-05</v>
      </c>
      <c r="G536" s="13" t="str">
        <f>IF('[1]TCE - ANEXO III - Preencher'!H545="","",'[1]TCE - ANEXO III - Preencher'!H545)</f>
        <v>10/2024</v>
      </c>
      <c r="H536" s="14">
        <f>'[1]TCE - ANEXO III - Preencher'!I545</f>
        <v>0</v>
      </c>
      <c r="I536" s="14">
        <f>'[1]TCE - ANEXO III - Preencher'!J545</f>
        <v>223.1728</v>
      </c>
      <c r="J536" s="14">
        <f>'[1]TCE - ANEXO III - Preencher'!K545</f>
        <v>0</v>
      </c>
      <c r="K536" s="15">
        <f>'[1]TCE - ANEXO III - Preencher'!L545</f>
        <v>198.72804968944101</v>
      </c>
      <c r="L536" s="15">
        <f>'[1]TCE - ANEXO III - Preencher'!M545</f>
        <v>2.7</v>
      </c>
      <c r="M536" s="15">
        <f t="shared" si="49"/>
        <v>196.02804968944102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419.20084968944104</v>
      </c>
    </row>
    <row r="537" spans="1:28" x14ac:dyDescent="0.2">
      <c r="A537" s="8">
        <f>IFERROR(VLOOKUP(B537,'[1]DADOS (OCULTAR)'!$Q$3:$S$136,3,0),"")</f>
        <v>9039744002308</v>
      </c>
      <c r="B537" s="9" t="str">
        <f>'[1]TCE - ANEXO III - Preencher'!C546</f>
        <v>HOSPITAL NOSSA SENHORA DAS GRAÇAS - ANTIGO ALFA - CG Nº 024/2022</v>
      </c>
      <c r="C537" s="10"/>
      <c r="D537" s="11" t="str">
        <f>'[1]TCE - ANEXO III - Preencher'!E546</f>
        <v>HELOIZA CECILIA DE MELO SILVA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2234-05</v>
      </c>
      <c r="G537" s="13" t="str">
        <f>IF('[1]TCE - ANEXO III - Preencher'!H546="","",'[1]TCE - ANEXO III - Preencher'!H546)</f>
        <v>10/2024</v>
      </c>
      <c r="H537" s="14">
        <f>'[1]TCE - ANEXO III - Preencher'!I546</f>
        <v>0</v>
      </c>
      <c r="I537" s="14">
        <f>'[1]TCE - ANEXO III - Preencher'!J546</f>
        <v>544.80719999999997</v>
      </c>
      <c r="J537" s="14">
        <f>'[1]TCE - ANEXO III - Preencher'!K546</f>
        <v>0</v>
      </c>
      <c r="K537" s="15">
        <f>'[1]TCE - ANEXO III - Preencher'!L546</f>
        <v>198.72804968944101</v>
      </c>
      <c r="L537" s="15">
        <f>'[1]TCE - ANEXO III - Preencher'!M546</f>
        <v>20.079999999999998</v>
      </c>
      <c r="M537" s="15">
        <f t="shared" si="49"/>
        <v>178.648049689441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723.45524968944096</v>
      </c>
    </row>
    <row r="538" spans="1:28" x14ac:dyDescent="0.2">
      <c r="A538" s="8">
        <f>IFERROR(VLOOKUP(B538,'[1]DADOS (OCULTAR)'!$Q$3:$S$136,3,0),"")</f>
        <v>9039744002308</v>
      </c>
      <c r="B538" s="9" t="str">
        <f>'[1]TCE - ANEXO III - Preencher'!C547</f>
        <v>HOSPITAL NOSSA SENHORA DAS GRAÇAS - ANTIGO ALFA - CG Nº 024/2022</v>
      </c>
      <c r="C538" s="10"/>
      <c r="D538" s="11" t="str">
        <f>'[1]TCE - ANEXO III - Preencher'!E547</f>
        <v>HEMILLY CAROLINE QUEIROZ DE ALBUQUERQUE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2236-05</v>
      </c>
      <c r="G538" s="13" t="str">
        <f>IF('[1]TCE - ANEXO III - Preencher'!H547="","",'[1]TCE - ANEXO III - Preencher'!H547)</f>
        <v>10/2024</v>
      </c>
      <c r="H538" s="14">
        <f>'[1]TCE - ANEXO III - Preencher'!I547</f>
        <v>0</v>
      </c>
      <c r="I538" s="14">
        <f>'[1]TCE - ANEXO III - Preencher'!J547</f>
        <v>384.43520000000001</v>
      </c>
      <c r="J538" s="14">
        <f>'[1]TCE - ANEXO III - Preencher'!K547</f>
        <v>0</v>
      </c>
      <c r="K538" s="15">
        <f>'[1]TCE - ANEXO III - Preencher'!L547</f>
        <v>198.72804968944101</v>
      </c>
      <c r="L538" s="15">
        <f>'[1]TCE - ANEXO III - Preencher'!M547</f>
        <v>2.4900000000000002</v>
      </c>
      <c r="M538" s="15">
        <f t="shared" si="49"/>
        <v>196.238049689441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580.67324968944104</v>
      </c>
    </row>
    <row r="539" spans="1:28" x14ac:dyDescent="0.2">
      <c r="A539" s="8">
        <f>IFERROR(VLOOKUP(B539,'[1]DADOS (OCULTAR)'!$Q$3:$S$136,3,0),"")</f>
        <v>9039744002308</v>
      </c>
      <c r="B539" s="9" t="str">
        <f>'[1]TCE - ANEXO III - Preencher'!C548</f>
        <v>HOSPITAL NOSSA SENHORA DAS GRAÇAS - ANTIGO ALFA - CG Nº 024/2022</v>
      </c>
      <c r="C539" s="10"/>
      <c r="D539" s="11" t="str">
        <f>'[1]TCE - ANEXO III - Preencher'!E548</f>
        <v>HENRIQUE DE MELO SILVA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4110-10</v>
      </c>
      <c r="G539" s="13" t="str">
        <f>IF('[1]TCE - ANEXO III - Preencher'!H548="","",'[1]TCE - ANEXO III - Preencher'!H548)</f>
        <v>10/2024</v>
      </c>
      <c r="H539" s="14">
        <f>'[1]TCE - ANEXO III - Preencher'!I548</f>
        <v>0</v>
      </c>
      <c r="I539" s="14">
        <f>'[1]TCE - ANEXO III - Preencher'!J548</f>
        <v>175.44880000000001</v>
      </c>
      <c r="J539" s="14">
        <f>'[1]TCE - ANEXO III - Preencher'!K548</f>
        <v>0</v>
      </c>
      <c r="K539" s="15">
        <f>'[1]TCE - ANEXO III - Preencher'!L548</f>
        <v>198.72804968944101</v>
      </c>
      <c r="L539" s="15">
        <f>'[1]TCE - ANEXO III - Preencher'!M548</f>
        <v>43.86</v>
      </c>
      <c r="M539" s="15">
        <f t="shared" si="49"/>
        <v>154.86804968944102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291.1310115060117</v>
      </c>
      <c r="R539" s="15">
        <f>'[1]TCE - ANEXO III - Preencher'!S548</f>
        <v>131.59</v>
      </c>
      <c r="S539" s="16">
        <f t="shared" si="51"/>
        <v>159.5410115060117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489.85786119545276</v>
      </c>
    </row>
    <row r="540" spans="1:28" x14ac:dyDescent="0.2">
      <c r="A540" s="8">
        <f>IFERROR(VLOOKUP(B540,'[1]DADOS (OCULTAR)'!$Q$3:$S$136,3,0),"")</f>
        <v>9039744002308</v>
      </c>
      <c r="B540" s="9" t="str">
        <f>'[1]TCE - ANEXO III - Preencher'!C549</f>
        <v>HOSPITAL NOSSA SENHORA DAS GRAÇAS - ANTIGO ALFA - CG Nº 024/2022</v>
      </c>
      <c r="C540" s="10"/>
      <c r="D540" s="11" t="str">
        <f>'[1]TCE - ANEXO III - Preencher'!E549</f>
        <v>HENRIQUE FERNANDES BORBA DE ARRUDA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 xml:space="preserve">25210-5 </v>
      </c>
      <c r="G540" s="13" t="str">
        <f>IF('[1]TCE - ANEXO III - Preencher'!H549="","",'[1]TCE - ANEXO III - Preencher'!H549)</f>
        <v>10/2024</v>
      </c>
      <c r="H540" s="14">
        <f>'[1]TCE - ANEXO III - Preencher'!I549</f>
        <v>0</v>
      </c>
      <c r="I540" s="14">
        <f>'[1]TCE - ANEXO III - Preencher'!J549</f>
        <v>466.02640000000002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466.02640000000002</v>
      </c>
    </row>
    <row r="541" spans="1:28" x14ac:dyDescent="0.2">
      <c r="A541" s="8">
        <f>IFERROR(VLOOKUP(B541,'[1]DADOS (OCULTAR)'!$Q$3:$S$136,3,0),"")</f>
        <v>9039744002308</v>
      </c>
      <c r="B541" s="9" t="str">
        <f>'[1]TCE - ANEXO III - Preencher'!C550</f>
        <v>HOSPITAL NOSSA SENHORA DAS GRAÇAS - ANTIGO ALFA - CG Nº 024/2022</v>
      </c>
      <c r="C541" s="10"/>
      <c r="D541" s="11" t="str">
        <f>'[1]TCE - ANEXO III - Preencher'!E550</f>
        <v>HERBERTON JONATHAS DA SILVA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5143-10</v>
      </c>
      <c r="G541" s="13" t="str">
        <f>IF('[1]TCE - ANEXO III - Preencher'!H550="","",'[1]TCE - ANEXO III - Preencher'!H550)</f>
        <v>10/2024</v>
      </c>
      <c r="H541" s="14">
        <f>'[1]TCE - ANEXO III - Preencher'!I550</f>
        <v>0</v>
      </c>
      <c r="I541" s="14">
        <f>'[1]TCE - ANEXO III - Preencher'!J550</f>
        <v>190.97120000000001</v>
      </c>
      <c r="J541" s="14">
        <f>'[1]TCE - ANEXO III - Preencher'!K550</f>
        <v>0</v>
      </c>
      <c r="K541" s="15">
        <f>'[1]TCE - ANEXO III - Preencher'!L550</f>
        <v>198.72804968944101</v>
      </c>
      <c r="L541" s="15">
        <f>'[1]TCE - ANEXO III - Preencher'!M550</f>
        <v>30.66</v>
      </c>
      <c r="M541" s="15">
        <f t="shared" si="49"/>
        <v>168.06804968944101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359.03924968944102</v>
      </c>
    </row>
    <row r="542" spans="1:28" x14ac:dyDescent="0.2">
      <c r="A542" s="8">
        <f>IFERROR(VLOOKUP(B542,'[1]DADOS (OCULTAR)'!$Q$3:$S$136,3,0),"")</f>
        <v>9039744002308</v>
      </c>
      <c r="B542" s="9" t="str">
        <f>'[1]TCE - ANEXO III - Preencher'!C551</f>
        <v>HOSPITAL NOSSA SENHORA DAS GRAÇAS - ANTIGO ALFA - CG Nº 024/2022</v>
      </c>
      <c r="C542" s="10"/>
      <c r="D542" s="11" t="str">
        <f>'[1]TCE - ANEXO III - Preencher'!E551</f>
        <v>HERICA SHIRLLY DE LIMA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3222-05</v>
      </c>
      <c r="G542" s="13" t="str">
        <f>IF('[1]TCE - ANEXO III - Preencher'!H551="","",'[1]TCE - ANEXO III - Preencher'!H551)</f>
        <v>10/2024</v>
      </c>
      <c r="H542" s="14">
        <f>'[1]TCE - ANEXO III - Preencher'!I551</f>
        <v>0</v>
      </c>
      <c r="I542" s="14">
        <f>'[1]TCE - ANEXO III - Preencher'!J551</f>
        <v>289.94159999999999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135.63414860003027</v>
      </c>
      <c r="R542" s="15">
        <f>'[1]TCE - ANEXO III - Preencher'!S551</f>
        <v>80.2</v>
      </c>
      <c r="S542" s="16">
        <f t="shared" si="51"/>
        <v>55.434148600030269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345.37574860003025</v>
      </c>
    </row>
    <row r="543" spans="1:28" x14ac:dyDescent="0.2">
      <c r="A543" s="8">
        <f>IFERROR(VLOOKUP(B543,'[1]DADOS (OCULTAR)'!$Q$3:$S$136,3,0),"")</f>
        <v>9039744002308</v>
      </c>
      <c r="B543" s="9" t="str">
        <f>'[1]TCE - ANEXO III - Preencher'!C552</f>
        <v>HOSPITAL NOSSA SENHORA DAS GRAÇAS - ANTIGO ALFA - CG Nº 024/2022</v>
      </c>
      <c r="C543" s="10"/>
      <c r="D543" s="11" t="str">
        <f>'[1]TCE - ANEXO III - Preencher'!E552</f>
        <v>HERIZONEIDE FELIX DA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10/2024</v>
      </c>
      <c r="H543" s="14">
        <f>'[1]TCE - ANEXO III - Preencher'!I552</f>
        <v>0</v>
      </c>
      <c r="I543" s="14">
        <f>'[1]TCE - ANEXO III - Preencher'!J552</f>
        <v>299.00880000000001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299.00880000000001</v>
      </c>
    </row>
    <row r="544" spans="1:28" x14ac:dyDescent="0.2">
      <c r="A544" s="8">
        <f>IFERROR(VLOOKUP(B544,'[1]DADOS (OCULTAR)'!$Q$3:$S$136,3,0),"")</f>
        <v>9039744002308</v>
      </c>
      <c r="B544" s="9" t="str">
        <f>'[1]TCE - ANEXO III - Preencher'!C553</f>
        <v>HOSPITAL NOSSA SENHORA DAS GRAÇAS - ANTIGO ALFA - CG Nº 024/2022</v>
      </c>
      <c r="C544" s="10"/>
      <c r="D544" s="11" t="str">
        <f>'[1]TCE - ANEXO III - Preencher'!E553</f>
        <v>HILANA MARIA BRANES DE BRITO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2236-05</v>
      </c>
      <c r="G544" s="13" t="str">
        <f>IF('[1]TCE - ANEXO III - Preencher'!H553="","",'[1]TCE - ANEXO III - Preencher'!H553)</f>
        <v>10/2024</v>
      </c>
      <c r="H544" s="14">
        <f>'[1]TCE - ANEXO III - Preencher'!I553</f>
        <v>0</v>
      </c>
      <c r="I544" s="14">
        <f>'[1]TCE - ANEXO III - Preencher'!J553</f>
        <v>372.48239999999998</v>
      </c>
      <c r="J544" s="14">
        <f>'[1]TCE - ANEXO III - Preencher'!K553</f>
        <v>0</v>
      </c>
      <c r="K544" s="15">
        <f>'[1]TCE - ANEXO III - Preencher'!L553</f>
        <v>198.72804968944101</v>
      </c>
      <c r="L544" s="15">
        <f>'[1]TCE - ANEXO III - Preencher'!M553</f>
        <v>2.7</v>
      </c>
      <c r="M544" s="15">
        <f t="shared" si="49"/>
        <v>196.02804968944102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568.51044968944097</v>
      </c>
    </row>
    <row r="545" spans="1:28" x14ac:dyDescent="0.2">
      <c r="A545" s="8">
        <f>IFERROR(VLOOKUP(B545,'[1]DADOS (OCULTAR)'!$Q$3:$S$136,3,0),"")</f>
        <v>9039744002308</v>
      </c>
      <c r="B545" s="9" t="str">
        <f>'[1]TCE - ANEXO III - Preencher'!C554</f>
        <v>HOSPITAL NOSSA SENHORA DAS GRAÇAS - ANTIGO ALFA - CG Nº 024/2022</v>
      </c>
      <c r="C545" s="10"/>
      <c r="D545" s="11" t="str">
        <f>'[1]TCE - ANEXO III - Preencher'!E554</f>
        <v>HOCHELEZ LUIZ DOS SANTOS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5211-30</v>
      </c>
      <c r="G545" s="13" t="str">
        <f>IF('[1]TCE - ANEXO III - Preencher'!H554="","",'[1]TCE - ANEXO III - Preencher'!H554)</f>
        <v>10/2024</v>
      </c>
      <c r="H545" s="14">
        <f>'[1]TCE - ANEXO III - Preencher'!I554</f>
        <v>0</v>
      </c>
      <c r="I545" s="14">
        <f>'[1]TCE - ANEXO III - Preencher'!J554</f>
        <v>128.79519999999999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194.47079942932055</v>
      </c>
      <c r="R545" s="15">
        <f>'[1]TCE - ANEXO III - Preencher'!S554</f>
        <v>96.6</v>
      </c>
      <c r="S545" s="16">
        <f t="shared" si="51"/>
        <v>97.870799429320556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226.66599942932055</v>
      </c>
    </row>
    <row r="546" spans="1:28" x14ac:dyDescent="0.2">
      <c r="A546" s="8">
        <f>IFERROR(VLOOKUP(B546,'[1]DADOS (OCULTAR)'!$Q$3:$S$136,3,0),"")</f>
        <v>9039744002308</v>
      </c>
      <c r="B546" s="9" t="str">
        <f>'[1]TCE - ANEXO III - Preencher'!C555</f>
        <v>HOSPITAL NOSSA SENHORA DAS GRAÇAS - ANTIGO ALFA - CG Nº 024/2022</v>
      </c>
      <c r="C546" s="10"/>
      <c r="D546" s="11" t="str">
        <f>'[1]TCE - ANEXO III - Preencher'!E555</f>
        <v>HORTENCIA OLIVEIRA DANTAS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10/2024</v>
      </c>
      <c r="H546" s="14">
        <f>'[1]TCE - ANEXO III - Preencher'!I555</f>
        <v>0</v>
      </c>
      <c r="I546" s="14">
        <f>'[1]TCE - ANEXO III - Preencher'!J555</f>
        <v>367.06240000000003</v>
      </c>
      <c r="J546" s="14">
        <f>'[1]TCE - ANEXO III - Preencher'!K555</f>
        <v>0</v>
      </c>
      <c r="K546" s="15">
        <f>'[1]TCE - ANEXO III - Preencher'!L555</f>
        <v>198.72804968944101</v>
      </c>
      <c r="L546" s="15">
        <f>'[1]TCE - ANEXO III - Preencher'!M555</f>
        <v>28.24</v>
      </c>
      <c r="M546" s="15">
        <f t="shared" si="49"/>
        <v>170.488049689441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537.55044968944105</v>
      </c>
    </row>
    <row r="547" spans="1:28" x14ac:dyDescent="0.2">
      <c r="A547" s="8">
        <f>IFERROR(VLOOKUP(B547,'[1]DADOS (OCULTAR)'!$Q$3:$S$136,3,0),"")</f>
        <v>9039744002308</v>
      </c>
      <c r="B547" s="9" t="str">
        <f>'[1]TCE - ANEXO III - Preencher'!C556</f>
        <v>HOSPITAL NOSSA SENHORA DAS GRAÇAS - ANTIGO ALFA - CG Nº 024/2022</v>
      </c>
      <c r="C547" s="10"/>
      <c r="D547" s="11" t="str">
        <f>'[1]TCE - ANEXO III - Preencher'!E556</f>
        <v>HUGO EDNILSON DOS SANTOS CAVALCANTI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1424-05</v>
      </c>
      <c r="G547" s="13" t="str">
        <f>IF('[1]TCE - ANEXO III - Preencher'!H556="","",'[1]TCE - ANEXO III - Preencher'!H556)</f>
        <v>10/2024</v>
      </c>
      <c r="H547" s="14">
        <f>'[1]TCE - ANEXO III - Preencher'!I556</f>
        <v>0</v>
      </c>
      <c r="I547" s="14">
        <f>'[1]TCE - ANEXO III - Preencher'!J556</f>
        <v>355.93360000000001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355.93360000000001</v>
      </c>
    </row>
    <row r="548" spans="1:28" x14ac:dyDescent="0.2">
      <c r="A548" s="8">
        <f>IFERROR(VLOOKUP(B548,'[1]DADOS (OCULTAR)'!$Q$3:$S$136,3,0),"")</f>
        <v>9039744002308</v>
      </c>
      <c r="B548" s="9" t="str">
        <f>'[1]TCE - ANEXO III - Preencher'!C557</f>
        <v>HOSPITAL NOSSA SENHORA DAS GRAÇAS - ANTIGO ALFA - CG Nº 024/2022</v>
      </c>
      <c r="C548" s="10"/>
      <c r="D548" s="11" t="str">
        <f>'[1]TCE - ANEXO III - Preencher'!E557</f>
        <v>IAGO NEVES DE OLIVEIRA ESTRELLA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2236-05</v>
      </c>
      <c r="G548" s="13" t="str">
        <f>IF('[1]TCE - ANEXO III - Preencher'!H557="","",'[1]TCE - ANEXO III - Preencher'!H557)</f>
        <v>10/2024</v>
      </c>
      <c r="H548" s="14">
        <f>'[1]TCE - ANEXO III - Preencher'!I557</f>
        <v>0</v>
      </c>
      <c r="I548" s="14">
        <f>'[1]TCE - ANEXO III - Preencher'!J557</f>
        <v>222.05760000000001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222.05760000000001</v>
      </c>
    </row>
    <row r="549" spans="1:28" x14ac:dyDescent="0.2">
      <c r="A549" s="8">
        <f>IFERROR(VLOOKUP(B549,'[1]DADOS (OCULTAR)'!$Q$3:$S$136,3,0),"")</f>
        <v>9039744002308</v>
      </c>
      <c r="B549" s="9" t="str">
        <f>'[1]TCE - ANEXO III - Preencher'!C558</f>
        <v>HOSPITAL NOSSA SENHORA DAS GRAÇAS - ANTIGO ALFA - CG Nº 024/2022</v>
      </c>
      <c r="C549" s="10"/>
      <c r="D549" s="11" t="str">
        <f>'[1]TCE - ANEXO III - Preencher'!E558</f>
        <v>IASMIM MARIA ROCHA DA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2235-05</v>
      </c>
      <c r="G549" s="13" t="str">
        <f>IF('[1]TCE - ANEXO III - Preencher'!H558="","",'[1]TCE - ANEXO III - Preencher'!H558)</f>
        <v>10/2024</v>
      </c>
      <c r="H549" s="14">
        <f>'[1]TCE - ANEXO III - Preencher'!I558</f>
        <v>0</v>
      </c>
      <c r="I549" s="14">
        <f>'[1]TCE - ANEXO III - Preencher'!J558</f>
        <v>450.62079999999997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450.62079999999997</v>
      </c>
    </row>
    <row r="550" spans="1:28" x14ac:dyDescent="0.2">
      <c r="A550" s="8">
        <f>IFERROR(VLOOKUP(B550,'[1]DADOS (OCULTAR)'!$Q$3:$S$136,3,0),"")</f>
        <v>9039744002308</v>
      </c>
      <c r="B550" s="9" t="str">
        <f>'[1]TCE - ANEXO III - Preencher'!C559</f>
        <v>HOSPITAL NOSSA SENHORA DAS GRAÇAS - ANTIGO ALFA - CG Nº 024/2022</v>
      </c>
      <c r="C550" s="10"/>
      <c r="D550" s="11" t="str">
        <f>'[1]TCE - ANEXO III - Preencher'!E559</f>
        <v>IBSON DA SILVA VIEIRA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5211-30</v>
      </c>
      <c r="G550" s="13" t="str">
        <f>IF('[1]TCE - ANEXO III - Preencher'!H559="","",'[1]TCE - ANEXO III - Preencher'!H559)</f>
        <v>10/2024</v>
      </c>
      <c r="H550" s="14">
        <f>'[1]TCE - ANEXO III - Preencher'!I559</f>
        <v>0</v>
      </c>
      <c r="I550" s="14">
        <f>'[1]TCE - ANEXO III - Preencher'!J559</f>
        <v>146.31440000000001</v>
      </c>
      <c r="J550" s="14">
        <f>'[1]TCE - ANEXO III - Preencher'!K559</f>
        <v>0</v>
      </c>
      <c r="K550" s="15">
        <f>'[1]TCE - ANEXO III - Preencher'!L559</f>
        <v>198.72804968944101</v>
      </c>
      <c r="L550" s="15">
        <f>'[1]TCE - ANEXO III - Preencher'!M559</f>
        <v>32.200000000000003</v>
      </c>
      <c r="M550" s="15">
        <f t="shared" si="49"/>
        <v>166.52804968944099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312.84244968944097</v>
      </c>
    </row>
    <row r="551" spans="1:28" x14ac:dyDescent="0.2">
      <c r="A551" s="8">
        <f>IFERROR(VLOOKUP(B551,'[1]DADOS (OCULTAR)'!$Q$3:$S$136,3,0),"")</f>
        <v>9039744002308</v>
      </c>
      <c r="B551" s="9" t="str">
        <f>'[1]TCE - ANEXO III - Preencher'!C560</f>
        <v>HOSPITAL NOSSA SENHORA DAS GRAÇAS - ANTIGO ALFA - CG Nº 024/2022</v>
      </c>
      <c r="C551" s="10"/>
      <c r="D551" s="11" t="str">
        <f>'[1]TCE - ANEXO III - Preencher'!E560</f>
        <v>ICARO FERNANDES VIEIRA DO CARMO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4110-10</v>
      </c>
      <c r="G551" s="13" t="str">
        <f>IF('[1]TCE - ANEXO III - Preencher'!H560="","",'[1]TCE - ANEXO III - Preencher'!H560)</f>
        <v>10/2024</v>
      </c>
      <c r="H551" s="14">
        <f>'[1]TCE - ANEXO III - Preencher'!I560</f>
        <v>0</v>
      </c>
      <c r="I551" s="14">
        <f>'[1]TCE - ANEXO III - Preencher'!J560</f>
        <v>115.48480000000001</v>
      </c>
      <c r="J551" s="14">
        <f>'[1]TCE - ANEXO III - Preencher'!K560</f>
        <v>0</v>
      </c>
      <c r="K551" s="15">
        <f>'[1]TCE - ANEXO III - Preencher'!L560</f>
        <v>198.72804968944101</v>
      </c>
      <c r="L551" s="15">
        <f>'[1]TCE - ANEXO III - Preencher'!M560</f>
        <v>28.87</v>
      </c>
      <c r="M551" s="15">
        <f t="shared" si="49"/>
        <v>169.858049689441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194.47079942932055</v>
      </c>
      <c r="R551" s="15">
        <f>'[1]TCE - ANEXO III - Preencher'!S560</f>
        <v>83.73</v>
      </c>
      <c r="S551" s="16">
        <f t="shared" si="51"/>
        <v>110.74079942932055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396.08364911876151</v>
      </c>
    </row>
    <row r="552" spans="1:28" x14ac:dyDescent="0.2">
      <c r="A552" s="8">
        <f>IFERROR(VLOOKUP(B552,'[1]DADOS (OCULTAR)'!$Q$3:$S$136,3,0),"")</f>
        <v>9039744002308</v>
      </c>
      <c r="B552" s="9" t="str">
        <f>'[1]TCE - ANEXO III - Preencher'!C561</f>
        <v>HOSPITAL NOSSA SENHORA DAS GRAÇAS - ANTIGO ALFA - CG Nº 024/2022</v>
      </c>
      <c r="C552" s="10"/>
      <c r="D552" s="11" t="str">
        <f>'[1]TCE - ANEXO III - Preencher'!E561</f>
        <v>IGOR BARBOSA DA SILVA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4110-10</v>
      </c>
      <c r="G552" s="13" t="str">
        <f>IF('[1]TCE - ANEXO III - Preencher'!H561="","",'[1]TCE - ANEXO III - Preencher'!H561)</f>
        <v>10/2024</v>
      </c>
      <c r="H552" s="14">
        <f>'[1]TCE - ANEXO III - Preencher'!I561</f>
        <v>0</v>
      </c>
      <c r="I552" s="14">
        <f>'[1]TCE - ANEXO III - Preencher'!J561</f>
        <v>115.48480000000001</v>
      </c>
      <c r="J552" s="14">
        <f>'[1]TCE - ANEXO III - Preencher'!K561</f>
        <v>0</v>
      </c>
      <c r="K552" s="15">
        <f>'[1]TCE - ANEXO III - Preencher'!L561</f>
        <v>198.72804968944101</v>
      </c>
      <c r="L552" s="15">
        <f>'[1]TCE - ANEXO III - Preencher'!M561</f>
        <v>28.87</v>
      </c>
      <c r="M552" s="15">
        <f t="shared" si="49"/>
        <v>169.858049689441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396.37174369982773</v>
      </c>
      <c r="R552" s="15">
        <f>'[1]TCE - ANEXO III - Preencher'!S561</f>
        <v>86.61</v>
      </c>
      <c r="S552" s="16">
        <f t="shared" si="51"/>
        <v>309.76174369982772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595.10459338926876</v>
      </c>
    </row>
    <row r="553" spans="1:28" x14ac:dyDescent="0.2">
      <c r="A553" s="8">
        <f>IFERROR(VLOOKUP(B553,'[1]DADOS (OCULTAR)'!$Q$3:$S$136,3,0),"")</f>
        <v>9039744002308</v>
      </c>
      <c r="B553" s="9" t="str">
        <f>'[1]TCE - ANEXO III - Preencher'!C562</f>
        <v>HOSPITAL NOSSA SENHORA DAS GRAÇAS - ANTIGO ALFA - CG Nº 024/2022</v>
      </c>
      <c r="C553" s="10"/>
      <c r="D553" s="11" t="str">
        <f>'[1]TCE - ANEXO III - Preencher'!E562</f>
        <v>IGOR FERNANDO BELO DA SILVA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5142-25</v>
      </c>
      <c r="G553" s="13" t="str">
        <f>IF('[1]TCE - ANEXO III - Preencher'!H562="","",'[1]TCE - ANEXO III - Preencher'!H562)</f>
        <v>10/2024</v>
      </c>
      <c r="H553" s="14">
        <f>'[1]TCE - ANEXO III - Preencher'!I562</f>
        <v>0</v>
      </c>
      <c r="I553" s="14">
        <f>'[1]TCE - ANEXO III - Preencher'!J562</f>
        <v>116.1664</v>
      </c>
      <c r="J553" s="14">
        <f>'[1]TCE - ANEXO III - Preencher'!K562</f>
        <v>0</v>
      </c>
      <c r="K553" s="15">
        <f>'[1]TCE - ANEXO III - Preencher'!L562</f>
        <v>198.72804968944101</v>
      </c>
      <c r="L553" s="15">
        <f>'[1]TCE - ANEXO III - Preencher'!M562</f>
        <v>28.87</v>
      </c>
      <c r="M553" s="15">
        <f t="shared" si="49"/>
        <v>169.858049689441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286.02444968944098</v>
      </c>
    </row>
    <row r="554" spans="1:28" x14ac:dyDescent="0.2">
      <c r="A554" s="8">
        <f>IFERROR(VLOOKUP(B554,'[1]DADOS (OCULTAR)'!$Q$3:$S$136,3,0),"")</f>
        <v>9039744002308</v>
      </c>
      <c r="B554" s="9" t="str">
        <f>'[1]TCE - ANEXO III - Preencher'!C563</f>
        <v>HOSPITAL NOSSA SENHORA DAS GRAÇAS - ANTIGO ALFA - CG Nº 024/2022</v>
      </c>
      <c r="C554" s="10"/>
      <c r="D554" s="11" t="str">
        <f>'[1]TCE - ANEXO III - Preencher'!E563</f>
        <v>IGOR RIBEIRO DUARTE</v>
      </c>
      <c r="E554" s="9" t="str">
        <f>IF('[1]TCE - ANEXO III - Preencher'!F563="4 - Assistência Odontológica","2 - Outros Profissionais da Saúde",'[1]TCE - ANEXO III - Preencher'!F563)</f>
        <v>1 - Médico</v>
      </c>
      <c r="F554" s="12" t="str">
        <f>'[1]TCE - ANEXO III - Preencher'!G563</f>
        <v>2251-51</v>
      </c>
      <c r="G554" s="13" t="str">
        <f>IF('[1]TCE - ANEXO III - Preencher'!H563="","",'[1]TCE - ANEXO III - Preencher'!H563)</f>
        <v>10/2024</v>
      </c>
      <c r="H554" s="14">
        <f>'[1]TCE - ANEXO III - Preencher'!I563</f>
        <v>0</v>
      </c>
      <c r="I554" s="14">
        <f>'[1]TCE - ANEXO III - Preencher'!J563</f>
        <v>970.88960000000009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970.88960000000009</v>
      </c>
    </row>
    <row r="555" spans="1:28" x14ac:dyDescent="0.2">
      <c r="A555" s="8">
        <f>IFERROR(VLOOKUP(B555,'[1]DADOS (OCULTAR)'!$Q$3:$S$136,3,0),"")</f>
        <v>9039744002308</v>
      </c>
      <c r="B555" s="9" t="str">
        <f>'[1]TCE - ANEXO III - Preencher'!C564</f>
        <v>HOSPITAL NOSSA SENHORA DAS GRAÇAS - ANTIGO ALFA - CG Nº 024/2022</v>
      </c>
      <c r="C555" s="10"/>
      <c r="D555" s="11" t="str">
        <f>'[1]TCE - ANEXO III - Preencher'!E564</f>
        <v>IGOR SOARES DOS SANTOS FERREIRA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 t="str">
        <f>IF('[1]TCE - ANEXO III - Preencher'!H564="","",'[1]TCE - ANEXO III - Preencher'!H564)</f>
        <v>10/2024</v>
      </c>
      <c r="H555" s="14">
        <f>'[1]TCE - ANEXO III - Preencher'!I564</f>
        <v>0</v>
      </c>
      <c r="I555" s="14">
        <f>'[1]TCE - ANEXO III - Preencher'!J564</f>
        <v>368.8768</v>
      </c>
      <c r="J555" s="14">
        <f>'[1]TCE - ANEXO III - Preencher'!K564</f>
        <v>0</v>
      </c>
      <c r="K555" s="15">
        <f>'[1]TCE - ANEXO III - Preencher'!L564</f>
        <v>198.72804968944101</v>
      </c>
      <c r="L555" s="15">
        <f>'[1]TCE - ANEXO III - Preencher'!M564</f>
        <v>28.24</v>
      </c>
      <c r="M555" s="15">
        <f t="shared" si="49"/>
        <v>170.488049689441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539.36484968944103</v>
      </c>
    </row>
    <row r="556" spans="1:28" x14ac:dyDescent="0.2">
      <c r="A556" s="8">
        <f>IFERROR(VLOOKUP(B556,'[1]DADOS (OCULTAR)'!$Q$3:$S$136,3,0),"")</f>
        <v>9039744002308</v>
      </c>
      <c r="B556" s="9" t="str">
        <f>'[1]TCE - ANEXO III - Preencher'!C565</f>
        <v>HOSPITAL NOSSA SENHORA DAS GRAÇAS - ANTIGO ALFA - CG Nº 024/2022</v>
      </c>
      <c r="C556" s="10"/>
      <c r="D556" s="11" t="str">
        <f>'[1]TCE - ANEXO III - Preencher'!E565</f>
        <v>ILKA JENIFER MENEZES TAURINO BASTOS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2235-05</v>
      </c>
      <c r="G556" s="13" t="str">
        <f>IF('[1]TCE - ANEXO III - Preencher'!H565="","",'[1]TCE - ANEXO III - Preencher'!H565)</f>
        <v>10/2024</v>
      </c>
      <c r="H556" s="14">
        <f>'[1]TCE - ANEXO III - Preencher'!I565</f>
        <v>0</v>
      </c>
      <c r="I556" s="14">
        <f>'[1]TCE - ANEXO III - Preencher'!J565</f>
        <v>427.79520000000002</v>
      </c>
      <c r="J556" s="14">
        <f>'[1]TCE - ANEXO III - Preencher'!K565</f>
        <v>0</v>
      </c>
      <c r="K556" s="15">
        <f>'[1]TCE - ANEXO III - Preencher'!L565</f>
        <v>198.72804968944101</v>
      </c>
      <c r="L556" s="15">
        <f>'[1]TCE - ANEXO III - Preencher'!M565</f>
        <v>2.79</v>
      </c>
      <c r="M556" s="15">
        <f t="shared" si="49"/>
        <v>195.93804968944102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623.73324968944098</v>
      </c>
    </row>
    <row r="557" spans="1:28" x14ac:dyDescent="0.2">
      <c r="A557" s="8">
        <f>IFERROR(VLOOKUP(B557,'[1]DADOS (OCULTAR)'!$Q$3:$S$136,3,0),"")</f>
        <v>9039744002308</v>
      </c>
      <c r="B557" s="9" t="str">
        <f>'[1]TCE - ANEXO III - Preencher'!C566</f>
        <v>HOSPITAL NOSSA SENHORA DAS GRAÇAS - ANTIGO ALFA - CG Nº 024/2022</v>
      </c>
      <c r="C557" s="10"/>
      <c r="D557" s="11" t="str">
        <f>'[1]TCE - ANEXO III - Preencher'!E566</f>
        <v>ILZA PEREIRA DE OLIVEIRA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5152-05</v>
      </c>
      <c r="G557" s="13" t="str">
        <f>IF('[1]TCE - ANEXO III - Preencher'!H566="","",'[1]TCE - ANEXO III - Preencher'!H566)</f>
        <v>10/2024</v>
      </c>
      <c r="H557" s="14">
        <f>'[1]TCE - ANEXO III - Preencher'!I566</f>
        <v>0</v>
      </c>
      <c r="I557" s="14">
        <f>'[1]TCE - ANEXO III - Preencher'!J566</f>
        <v>140.04640000000001</v>
      </c>
      <c r="J557" s="14">
        <f>'[1]TCE - ANEXO III - Preencher'!K566</f>
        <v>0</v>
      </c>
      <c r="K557" s="15">
        <f>'[1]TCE - ANEXO III - Preencher'!L566</f>
        <v>198.72804968944101</v>
      </c>
      <c r="L557" s="15">
        <f>'[1]TCE - ANEXO III - Preencher'!M566</f>
        <v>29.07</v>
      </c>
      <c r="M557" s="15">
        <f t="shared" si="49"/>
        <v>169.65804968944101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270.11792192412236</v>
      </c>
      <c r="R557" s="15">
        <f>'[1]TCE - ANEXO III - Preencher'!S566</f>
        <v>63.8</v>
      </c>
      <c r="S557" s="16">
        <f t="shared" si="51"/>
        <v>206.31792192412234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516.02237161356334</v>
      </c>
    </row>
    <row r="558" spans="1:28" x14ac:dyDescent="0.2">
      <c r="A558" s="8">
        <f>IFERROR(VLOOKUP(B558,'[1]DADOS (OCULTAR)'!$Q$3:$S$136,3,0),"")</f>
        <v>9039744002308</v>
      </c>
      <c r="B558" s="9" t="str">
        <f>'[1]TCE - ANEXO III - Preencher'!C567</f>
        <v>HOSPITAL NOSSA SENHORA DAS GRAÇAS - ANTIGO ALFA - CG Nº 024/2022</v>
      </c>
      <c r="C558" s="10"/>
      <c r="D558" s="11" t="str">
        <f>'[1]TCE - ANEXO III - Preencher'!E567</f>
        <v>ILZE TEREZA VIEIRA DA SILVA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4110-10</v>
      </c>
      <c r="G558" s="13" t="str">
        <f>IF('[1]TCE - ANEXO III - Preencher'!H567="","",'[1]TCE - ANEXO III - Preencher'!H567)</f>
        <v>10/2024</v>
      </c>
      <c r="H558" s="14">
        <f>'[1]TCE - ANEXO III - Preencher'!I567</f>
        <v>0</v>
      </c>
      <c r="I558" s="14">
        <f>'[1]TCE - ANEXO III - Preencher'!J567</f>
        <v>175.44880000000001</v>
      </c>
      <c r="J558" s="14">
        <f>'[1]TCE - ANEXO III - Preencher'!K567</f>
        <v>0</v>
      </c>
      <c r="K558" s="15">
        <f>'[1]TCE - ANEXO III - Preencher'!L567</f>
        <v>198.72804968944101</v>
      </c>
      <c r="L558" s="15">
        <f>'[1]TCE - ANEXO III - Preencher'!M567</f>
        <v>43.86</v>
      </c>
      <c r="M558" s="15">
        <f t="shared" si="49"/>
        <v>154.86804968944102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330.31684968944103</v>
      </c>
    </row>
    <row r="559" spans="1:28" x14ac:dyDescent="0.2">
      <c r="A559" s="8">
        <f>IFERROR(VLOOKUP(B559,'[1]DADOS (OCULTAR)'!$Q$3:$S$136,3,0),"")</f>
        <v>9039744002308</v>
      </c>
      <c r="B559" s="9" t="str">
        <f>'[1]TCE - ANEXO III - Preencher'!C568</f>
        <v>HOSPITAL NOSSA SENHORA DAS GRAÇAS - ANTIGO ALFA - CG Nº 024/2022</v>
      </c>
      <c r="C559" s="10"/>
      <c r="D559" s="11" t="str">
        <f>'[1]TCE - ANEXO III - Preencher'!E568</f>
        <v>INARA CARLA SANTOS DE LIMA</v>
      </c>
      <c r="E559" s="9" t="str">
        <f>IF('[1]TCE - ANEXO III - Preencher'!F568="4 - Assistência Odontológica","2 - Outros Profissionais da Saúde",'[1]TCE - ANEXO III - Preencher'!F568)</f>
        <v>3 - Administrativo</v>
      </c>
      <c r="F559" s="12" t="str">
        <f>'[1]TCE - ANEXO III - Preencher'!G568</f>
        <v>4110-10</v>
      </c>
      <c r="G559" s="13" t="str">
        <f>IF('[1]TCE - ANEXO III - Preencher'!H568="","",'[1]TCE - ANEXO III - Preencher'!H568)</f>
        <v>10/2024</v>
      </c>
      <c r="H559" s="14">
        <f>'[1]TCE - ANEXO III - Preencher'!I568</f>
        <v>0</v>
      </c>
      <c r="I559" s="14">
        <f>'[1]TCE - ANEXO III - Preencher'!J568</f>
        <v>109.77200000000001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109.77200000000001</v>
      </c>
    </row>
    <row r="560" spans="1:28" x14ac:dyDescent="0.2">
      <c r="A560" s="8">
        <f>IFERROR(VLOOKUP(B560,'[1]DADOS (OCULTAR)'!$Q$3:$S$136,3,0),"")</f>
        <v>9039744002308</v>
      </c>
      <c r="B560" s="9" t="str">
        <f>'[1]TCE - ANEXO III - Preencher'!C569</f>
        <v>HOSPITAL NOSSA SENHORA DAS GRAÇAS - ANTIGO ALFA - CG Nº 024/2022</v>
      </c>
      <c r="C560" s="10"/>
      <c r="D560" s="11" t="str">
        <f>'[1]TCE - ANEXO III - Preencher'!E569</f>
        <v>INGLYD MARIA DUCLA PEREIRA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2236-05</v>
      </c>
      <c r="G560" s="13" t="str">
        <f>IF('[1]TCE - ANEXO III - Preencher'!H569="","",'[1]TCE - ANEXO III - Preencher'!H569)</f>
        <v>10/2024</v>
      </c>
      <c r="H560" s="14">
        <f>'[1]TCE - ANEXO III - Preencher'!I569</f>
        <v>0</v>
      </c>
      <c r="I560" s="14">
        <f>'[1]TCE - ANEXO III - Preencher'!J569</f>
        <v>327.17360000000002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327.17360000000002</v>
      </c>
    </row>
    <row r="561" spans="1:28" x14ac:dyDescent="0.2">
      <c r="A561" s="8">
        <f>IFERROR(VLOOKUP(B561,'[1]DADOS (OCULTAR)'!$Q$3:$S$136,3,0),"")</f>
        <v>9039744002308</v>
      </c>
      <c r="B561" s="9" t="str">
        <f>'[1]TCE - ANEXO III - Preencher'!C570</f>
        <v>HOSPITAL NOSSA SENHORA DAS GRAÇAS - ANTIGO ALFA - CG Nº 024/2022</v>
      </c>
      <c r="C561" s="10"/>
      <c r="D561" s="11" t="str">
        <f>'[1]TCE - ANEXO III - Preencher'!E570</f>
        <v>INGRID CARLA BARBOZA DE AQUINO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3222-05</v>
      </c>
      <c r="G561" s="13" t="str">
        <f>IF('[1]TCE - ANEXO III - Preencher'!H570="","",'[1]TCE - ANEXO III - Preencher'!H570)</f>
        <v>10/2024</v>
      </c>
      <c r="H561" s="14">
        <f>'[1]TCE - ANEXO III - Preencher'!I570</f>
        <v>0</v>
      </c>
      <c r="I561" s="14">
        <f>'[1]TCE - ANEXO III - Preencher'!J570</f>
        <v>308.404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135.63414860003027</v>
      </c>
      <c r="R561" s="15">
        <f>'[1]TCE - ANEXO III - Preencher'!S570</f>
        <v>84.72</v>
      </c>
      <c r="S561" s="16">
        <f t="shared" si="51"/>
        <v>50.914148600030273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359.31814860003027</v>
      </c>
    </row>
    <row r="562" spans="1:28" x14ac:dyDescent="0.2">
      <c r="A562" s="8">
        <f>IFERROR(VLOOKUP(B562,'[1]DADOS (OCULTAR)'!$Q$3:$S$136,3,0),"")</f>
        <v>9039744002308</v>
      </c>
      <c r="B562" s="9" t="str">
        <f>'[1]TCE - ANEXO III - Preencher'!C571</f>
        <v>HOSPITAL NOSSA SENHORA DAS GRAÇAS - ANTIGO ALFA - CG Nº 024/2022</v>
      </c>
      <c r="C562" s="10"/>
      <c r="D562" s="11" t="str">
        <f>'[1]TCE - ANEXO III - Preencher'!E571</f>
        <v>INGRID EVELLYN DE SOUZA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10/2024</v>
      </c>
      <c r="H562" s="14">
        <f>'[1]TCE - ANEXO III - Preencher'!I571</f>
        <v>0</v>
      </c>
      <c r="I562" s="14">
        <f>'[1]TCE - ANEXO III - Preencher'!J571</f>
        <v>275.29759999999999</v>
      </c>
      <c r="J562" s="14">
        <f>'[1]TCE - ANEXO III - Preencher'!K571</f>
        <v>0</v>
      </c>
      <c r="K562" s="15">
        <f>'[1]TCE - ANEXO III - Preencher'!L571</f>
        <v>198.72804968944101</v>
      </c>
      <c r="L562" s="15">
        <f>'[1]TCE - ANEXO III - Preencher'!M571</f>
        <v>28.24</v>
      </c>
      <c r="M562" s="15">
        <f t="shared" si="49"/>
        <v>170.488049689441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445.78564968944102</v>
      </c>
    </row>
    <row r="563" spans="1:28" x14ac:dyDescent="0.2">
      <c r="A563" s="8">
        <f>IFERROR(VLOOKUP(B563,'[1]DADOS (OCULTAR)'!$Q$3:$S$136,3,0),"")</f>
        <v>9039744002308</v>
      </c>
      <c r="B563" s="9" t="str">
        <f>'[1]TCE - ANEXO III - Preencher'!C572</f>
        <v>HOSPITAL NOSSA SENHORA DAS GRAÇAS - ANTIGO ALFA - CG Nº 024/2022</v>
      </c>
      <c r="C563" s="10"/>
      <c r="D563" s="11" t="str">
        <f>'[1]TCE - ANEXO III - Preencher'!E572</f>
        <v>INGRID PAMELA BELO DA SILVA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4110-10</v>
      </c>
      <c r="G563" s="13" t="str">
        <f>IF('[1]TCE - ANEXO III - Preencher'!H572="","",'[1]TCE - ANEXO III - Preencher'!H572)</f>
        <v>10/2024</v>
      </c>
      <c r="H563" s="14">
        <f>'[1]TCE - ANEXO III - Preencher'!I572</f>
        <v>0</v>
      </c>
      <c r="I563" s="14">
        <f>'[1]TCE - ANEXO III - Preencher'!J572</f>
        <v>184.3768</v>
      </c>
      <c r="J563" s="14">
        <f>'[1]TCE - ANEXO III - Preencher'!K572</f>
        <v>0</v>
      </c>
      <c r="K563" s="15">
        <f>'[1]TCE - ANEXO III - Preencher'!L572</f>
        <v>198.72804968944101</v>
      </c>
      <c r="L563" s="15">
        <f>'[1]TCE - ANEXO III - Preencher'!M572</f>
        <v>28.87</v>
      </c>
      <c r="M563" s="15">
        <f t="shared" si="49"/>
        <v>169.858049689441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354.23484968944103</v>
      </c>
    </row>
    <row r="564" spans="1:28" x14ac:dyDescent="0.2">
      <c r="A564" s="8">
        <f>IFERROR(VLOOKUP(B564,'[1]DADOS (OCULTAR)'!$Q$3:$S$136,3,0),"")</f>
        <v>9039744002308</v>
      </c>
      <c r="B564" s="9" t="str">
        <f>'[1]TCE - ANEXO III - Preencher'!C573</f>
        <v>HOSPITAL NOSSA SENHORA DAS GRAÇAS - ANTIGO ALFA - CG Nº 024/2022</v>
      </c>
      <c r="C564" s="10"/>
      <c r="D564" s="11" t="str">
        <f>'[1]TCE - ANEXO III - Preencher'!E573</f>
        <v>IOLANDA MARIA DA SILVA PEREIRA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10/2024</v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140.79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140.79</v>
      </c>
    </row>
    <row r="565" spans="1:28" x14ac:dyDescent="0.2">
      <c r="A565" s="8">
        <f>IFERROR(VLOOKUP(B565,'[1]DADOS (OCULTAR)'!$Q$3:$S$136,3,0),"")</f>
        <v>9039744002308</v>
      </c>
      <c r="B565" s="9" t="str">
        <f>'[1]TCE - ANEXO III - Preencher'!C574</f>
        <v>HOSPITAL NOSSA SENHORA DAS GRAÇAS - ANTIGO ALFA - CG Nº 024/2022</v>
      </c>
      <c r="C565" s="10"/>
      <c r="D565" s="11" t="str">
        <f>'[1]TCE - ANEXO III - Preencher'!E574</f>
        <v>IRACEMA DOS SANTOS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 t="str">
        <f>IF('[1]TCE - ANEXO III - Preencher'!H574="","",'[1]TCE - ANEXO III - Preencher'!H574)</f>
        <v>10/2024</v>
      </c>
      <c r="H565" s="14">
        <f>'[1]TCE - ANEXO III - Preencher'!I574</f>
        <v>0</v>
      </c>
      <c r="I565" s="14">
        <f>'[1]TCE - ANEXO III - Preencher'!J574</f>
        <v>293.3784</v>
      </c>
      <c r="J565" s="14">
        <f>'[1]TCE - ANEXO III - Preencher'!K574</f>
        <v>0</v>
      </c>
      <c r="K565" s="15">
        <f>'[1]TCE - ANEXO III - Preencher'!L574</f>
        <v>198.72804968944101</v>
      </c>
      <c r="L565" s="15">
        <f>'[1]TCE - ANEXO III - Preencher'!M574</f>
        <v>28.24</v>
      </c>
      <c r="M565" s="15">
        <f t="shared" si="49"/>
        <v>170.488049689441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135.63414860003027</v>
      </c>
      <c r="R565" s="15">
        <f>'[1]TCE - ANEXO III - Preencher'!S574</f>
        <v>79.209999999999994</v>
      </c>
      <c r="S565" s="16">
        <f t="shared" si="51"/>
        <v>56.424148600030279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520.29059828947129</v>
      </c>
    </row>
    <row r="566" spans="1:28" x14ac:dyDescent="0.2">
      <c r="A566" s="8">
        <f>IFERROR(VLOOKUP(B566,'[1]DADOS (OCULTAR)'!$Q$3:$S$136,3,0),"")</f>
        <v>9039744002308</v>
      </c>
      <c r="B566" s="9" t="str">
        <f>'[1]TCE - ANEXO III - Preencher'!C575</f>
        <v>HOSPITAL NOSSA SENHORA DAS GRAÇAS - ANTIGO ALFA - CG Nº 024/2022</v>
      </c>
      <c r="C566" s="10"/>
      <c r="D566" s="11" t="str">
        <f>'[1]TCE - ANEXO III - Preencher'!E575</f>
        <v>IRANEIDE VILELA AMARAL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3222-05</v>
      </c>
      <c r="G566" s="13" t="str">
        <f>IF('[1]TCE - ANEXO III - Preencher'!H575="","",'[1]TCE - ANEXO III - Preencher'!H575)</f>
        <v>10/2024</v>
      </c>
      <c r="H566" s="14">
        <f>'[1]TCE - ANEXO III - Preencher'!I575</f>
        <v>0</v>
      </c>
      <c r="I566" s="14">
        <f>'[1]TCE - ANEXO III - Preencher'!J575</f>
        <v>309.79039999999998</v>
      </c>
      <c r="J566" s="14">
        <f>'[1]TCE - ANEXO III - Preencher'!K575</f>
        <v>0</v>
      </c>
      <c r="K566" s="15">
        <f>'[1]TCE - ANEXO III - Preencher'!L575</f>
        <v>198.72804968944101</v>
      </c>
      <c r="L566" s="15">
        <f>'[1]TCE - ANEXO III - Preencher'!M575</f>
        <v>28.24</v>
      </c>
      <c r="M566" s="15">
        <f t="shared" si="49"/>
        <v>170.488049689441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480.278449689441</v>
      </c>
    </row>
    <row r="567" spans="1:28" x14ac:dyDescent="0.2">
      <c r="A567" s="8">
        <f>IFERROR(VLOOKUP(B567,'[1]DADOS (OCULTAR)'!$Q$3:$S$136,3,0),"")</f>
        <v>9039744002308</v>
      </c>
      <c r="B567" s="9" t="str">
        <f>'[1]TCE - ANEXO III - Preencher'!C576</f>
        <v>HOSPITAL NOSSA SENHORA DAS GRAÇAS - ANTIGO ALFA - CG Nº 024/2022</v>
      </c>
      <c r="C567" s="10"/>
      <c r="D567" s="11" t="str">
        <f>'[1]TCE - ANEXO III - Preencher'!E576</f>
        <v>IRANILDA CAMILO DA SILVA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5143-20</v>
      </c>
      <c r="G567" s="13" t="str">
        <f>IF('[1]TCE - ANEXO III - Preencher'!H576="","",'[1]TCE - ANEXO III - Preencher'!H576)</f>
        <v>10/2024</v>
      </c>
      <c r="H567" s="14">
        <f>'[1]TCE - ANEXO III - Preencher'!I576</f>
        <v>0</v>
      </c>
      <c r="I567" s="14">
        <f>'[1]TCE - ANEXO III - Preencher'!J576</f>
        <v>138.07679999999999</v>
      </c>
      <c r="J567" s="14">
        <f>'[1]TCE - ANEXO III - Preencher'!K576</f>
        <v>0</v>
      </c>
      <c r="K567" s="15">
        <f>'[1]TCE - ANEXO III - Preencher'!L576</f>
        <v>198.72804968944101</v>
      </c>
      <c r="L567" s="15">
        <f>'[1]TCE - ANEXO III - Preencher'!M576</f>
        <v>28.87</v>
      </c>
      <c r="M567" s="15">
        <f t="shared" si="49"/>
        <v>169.858049689441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253.64671035447222</v>
      </c>
      <c r="R567" s="15">
        <f>'[1]TCE - ANEXO III - Preencher'!S576</f>
        <v>86.61</v>
      </c>
      <c r="S567" s="16">
        <f t="shared" si="51"/>
        <v>167.03671035447223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474.9715600439132</v>
      </c>
    </row>
    <row r="568" spans="1:28" x14ac:dyDescent="0.2">
      <c r="A568" s="8">
        <f>IFERROR(VLOOKUP(B568,'[1]DADOS (OCULTAR)'!$Q$3:$S$136,3,0),"")</f>
        <v>9039744002308</v>
      </c>
      <c r="B568" s="9" t="str">
        <f>'[1]TCE - ANEXO III - Preencher'!C577</f>
        <v>HOSPITAL NOSSA SENHORA DAS GRAÇAS - ANTIGO ALFA - CG Nº 024/2022</v>
      </c>
      <c r="C568" s="10"/>
      <c r="D568" s="11" t="str">
        <f>'[1]TCE - ANEXO III - Preencher'!E577</f>
        <v>IRANILDA IVETE PEREIRA NERI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 t="str">
        <f>IF('[1]TCE - ANEXO III - Preencher'!H577="","",'[1]TCE - ANEXO III - Preencher'!H577)</f>
        <v>10/2024</v>
      </c>
      <c r="H568" s="14">
        <f>'[1]TCE - ANEXO III - Preencher'!I577</f>
        <v>0</v>
      </c>
      <c r="I568" s="14">
        <f>'[1]TCE - ANEXO III - Preencher'!J577</f>
        <v>292.31119999999999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135.63414860003027</v>
      </c>
      <c r="R568" s="15">
        <f>'[1]TCE - ANEXO III - Preencher'!S577</f>
        <v>84.72</v>
      </c>
      <c r="S568" s="16">
        <f t="shared" si="51"/>
        <v>50.914148600030273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343.22534860003026</v>
      </c>
    </row>
    <row r="569" spans="1:28" x14ac:dyDescent="0.2">
      <c r="A569" s="8">
        <f>IFERROR(VLOOKUP(B569,'[1]DADOS (OCULTAR)'!$Q$3:$S$136,3,0),"")</f>
        <v>9039744002308</v>
      </c>
      <c r="B569" s="9" t="str">
        <f>'[1]TCE - ANEXO III - Preencher'!C578</f>
        <v>HOSPITAL NOSSA SENHORA DAS GRAÇAS - ANTIGO ALFA - CG Nº 024/2022</v>
      </c>
      <c r="C569" s="10"/>
      <c r="D569" s="11" t="str">
        <f>'[1]TCE - ANEXO III - Preencher'!E578</f>
        <v>IRIS CIBELLE DA SILVA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3222-05</v>
      </c>
      <c r="G569" s="13" t="str">
        <f>IF('[1]TCE - ANEXO III - Preencher'!H578="","",'[1]TCE - ANEXO III - Preencher'!H578)</f>
        <v>10/2024</v>
      </c>
      <c r="H569" s="14">
        <f>'[1]TCE - ANEXO III - Preencher'!I578</f>
        <v>0</v>
      </c>
      <c r="I569" s="14">
        <f>'[1]TCE - ANEXO III - Preencher'!J578</f>
        <v>298.60239999999999</v>
      </c>
      <c r="J569" s="14">
        <f>'[1]TCE - ANEXO III - Preencher'!K578</f>
        <v>0</v>
      </c>
      <c r="K569" s="15">
        <f>'[1]TCE - ANEXO III - Preencher'!L578</f>
        <v>198.72804968944101</v>
      </c>
      <c r="L569" s="15">
        <f>'[1]TCE - ANEXO III - Preencher'!M578</f>
        <v>28.24</v>
      </c>
      <c r="M569" s="15">
        <f t="shared" si="49"/>
        <v>170.488049689441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469.09044968944102</v>
      </c>
    </row>
    <row r="570" spans="1:28" x14ac:dyDescent="0.2">
      <c r="A570" s="8">
        <f>IFERROR(VLOOKUP(B570,'[1]DADOS (OCULTAR)'!$Q$3:$S$136,3,0),"")</f>
        <v>9039744002308</v>
      </c>
      <c r="B570" s="9" t="str">
        <f>'[1]TCE - ANEXO III - Preencher'!C579</f>
        <v>HOSPITAL NOSSA SENHORA DAS GRAÇAS - ANTIGO ALFA - CG Nº 024/2022</v>
      </c>
      <c r="C570" s="10"/>
      <c r="D570" s="11" t="str">
        <f>'[1]TCE - ANEXO III - Preencher'!E579</f>
        <v>ISAAC NEWTON DE ABREU FIGUEIREDO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2236-05</v>
      </c>
      <c r="G570" s="13" t="str">
        <f>IF('[1]TCE - ANEXO III - Preencher'!H579="","",'[1]TCE - ANEXO III - Preencher'!H579)</f>
        <v>10/2024</v>
      </c>
      <c r="H570" s="14">
        <f>'[1]TCE - ANEXO III - Preencher'!I579</f>
        <v>0</v>
      </c>
      <c r="I570" s="14">
        <f>'[1]TCE - ANEXO III - Preencher'!J579</f>
        <v>228.3536</v>
      </c>
      <c r="J570" s="14">
        <f>'[1]TCE - ANEXO III - Preencher'!K579</f>
        <v>0</v>
      </c>
      <c r="K570" s="15">
        <f>'[1]TCE - ANEXO III - Preencher'!L579</f>
        <v>198.72804968944101</v>
      </c>
      <c r="L570" s="15">
        <f>'[1]TCE - ANEXO III - Preencher'!M579</f>
        <v>2.7</v>
      </c>
      <c r="M570" s="15">
        <f t="shared" si="49"/>
        <v>196.02804968944102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424.38164968944102</v>
      </c>
    </row>
    <row r="571" spans="1:28" x14ac:dyDescent="0.2">
      <c r="A571" s="8">
        <f>IFERROR(VLOOKUP(B571,'[1]DADOS (OCULTAR)'!$Q$3:$S$136,3,0),"")</f>
        <v>9039744002308</v>
      </c>
      <c r="B571" s="9" t="str">
        <f>'[1]TCE - ANEXO III - Preencher'!C580</f>
        <v>HOSPITAL NOSSA SENHORA DAS GRAÇAS - ANTIGO ALFA - CG Nº 024/2022</v>
      </c>
      <c r="C571" s="10"/>
      <c r="D571" s="11" t="str">
        <f>'[1]TCE - ANEXO III - Preencher'!E580</f>
        <v>ISABEL CRISTINA DA SILVA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2235-05</v>
      </c>
      <c r="G571" s="13" t="str">
        <f>IF('[1]TCE - ANEXO III - Preencher'!H580="","",'[1]TCE - ANEXO III - Preencher'!H580)</f>
        <v>10/2024</v>
      </c>
      <c r="H571" s="14">
        <f>'[1]TCE - ANEXO III - Preencher'!I580</f>
        <v>0</v>
      </c>
      <c r="I571" s="14">
        <f>'[1]TCE - ANEXO III - Preencher'!J580</f>
        <v>399.48239999999998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399.48239999999998</v>
      </c>
    </row>
    <row r="572" spans="1:28" x14ac:dyDescent="0.2">
      <c r="A572" s="8">
        <f>IFERROR(VLOOKUP(B572,'[1]DADOS (OCULTAR)'!$Q$3:$S$136,3,0),"")</f>
        <v>9039744002308</v>
      </c>
      <c r="B572" s="9" t="str">
        <f>'[1]TCE - ANEXO III - Preencher'!C581</f>
        <v>HOSPITAL NOSSA SENHORA DAS GRAÇAS - ANTIGO ALFA - CG Nº 024/2022</v>
      </c>
      <c r="C572" s="10"/>
      <c r="D572" s="11" t="str">
        <f>'[1]TCE - ANEXO III - Preencher'!E581</f>
        <v>ISABEL NASCIMENTO DA ROCHA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4110-10</v>
      </c>
      <c r="G572" s="13" t="str">
        <f>IF('[1]TCE - ANEXO III - Preencher'!H581="","",'[1]TCE - ANEXO III - Preencher'!H581)</f>
        <v>10/2024</v>
      </c>
      <c r="H572" s="14">
        <f>'[1]TCE - ANEXO III - Preencher'!I581</f>
        <v>0</v>
      </c>
      <c r="I572" s="14">
        <f>'[1]TCE - ANEXO III - Preencher'!J581</f>
        <v>115.48480000000001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135.81508731782299</v>
      </c>
      <c r="R572" s="15">
        <f>'[1]TCE - ANEXO III - Preencher'!S581</f>
        <v>0</v>
      </c>
      <c r="S572" s="16">
        <f t="shared" si="51"/>
        <v>135.81508731782299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251.29988731782299</v>
      </c>
    </row>
    <row r="573" spans="1:28" x14ac:dyDescent="0.2">
      <c r="A573" s="8">
        <f>IFERROR(VLOOKUP(B573,'[1]DADOS (OCULTAR)'!$Q$3:$S$136,3,0),"")</f>
        <v>9039744002308</v>
      </c>
      <c r="B573" s="9" t="str">
        <f>'[1]TCE - ANEXO III - Preencher'!C582</f>
        <v>HOSPITAL NOSSA SENHORA DAS GRAÇAS - ANTIGO ALFA - CG Nº 024/2022</v>
      </c>
      <c r="C573" s="10"/>
      <c r="D573" s="11" t="str">
        <f>'[1]TCE - ANEXO III - Preencher'!E582</f>
        <v>ISABELA DA SILVA BARBOSA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2234-05</v>
      </c>
      <c r="G573" s="13" t="str">
        <f>IF('[1]TCE - ANEXO III - Preencher'!H582="","",'[1]TCE - ANEXO III - Preencher'!H582)</f>
        <v>10/2024</v>
      </c>
      <c r="H573" s="14">
        <f>'[1]TCE - ANEXO III - Preencher'!I582</f>
        <v>0</v>
      </c>
      <c r="I573" s="14">
        <f>'[1]TCE - ANEXO III - Preencher'!J582</f>
        <v>485.75360000000001</v>
      </c>
      <c r="J573" s="14">
        <f>'[1]TCE - ANEXO III - Preencher'!K582</f>
        <v>0</v>
      </c>
      <c r="K573" s="15">
        <f>'[1]TCE - ANEXO III - Preencher'!L582</f>
        <v>198.72804968944101</v>
      </c>
      <c r="L573" s="15">
        <f>'[1]TCE - ANEXO III - Preencher'!M582</f>
        <v>20.079999999999998</v>
      </c>
      <c r="M573" s="15">
        <f t="shared" si="49"/>
        <v>178.648049689441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664.401649689441</v>
      </c>
    </row>
    <row r="574" spans="1:28" x14ac:dyDescent="0.2">
      <c r="A574" s="8">
        <f>IFERROR(VLOOKUP(B574,'[1]DADOS (OCULTAR)'!$Q$3:$S$136,3,0),"")</f>
        <v>9039744002308</v>
      </c>
      <c r="B574" s="9" t="str">
        <f>'[1]TCE - ANEXO III - Preencher'!C583</f>
        <v>HOSPITAL NOSSA SENHORA DAS GRAÇAS - ANTIGO ALFA - CG Nº 024/2022</v>
      </c>
      <c r="C574" s="10"/>
      <c r="D574" s="11" t="str">
        <f>'[1]TCE - ANEXO III - Preencher'!E583</f>
        <v>ISABELA FELIX DA SILVA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10/2024</v>
      </c>
      <c r="H574" s="14">
        <f>'[1]TCE - ANEXO III - Preencher'!I583</f>
        <v>0</v>
      </c>
      <c r="I574" s="14">
        <f>'[1]TCE - ANEXO III - Preencher'!J583</f>
        <v>307.30799999999999</v>
      </c>
      <c r="J574" s="14">
        <f>'[1]TCE - ANEXO III - Preencher'!K583</f>
        <v>0</v>
      </c>
      <c r="K574" s="15">
        <f>'[1]TCE - ANEXO III - Preencher'!L583</f>
        <v>198.72804968944101</v>
      </c>
      <c r="L574" s="15">
        <f>'[1]TCE - ANEXO III - Preencher'!M583</f>
        <v>28.24</v>
      </c>
      <c r="M574" s="15">
        <f t="shared" si="49"/>
        <v>170.488049689441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477.79604968944102</v>
      </c>
    </row>
    <row r="575" spans="1:28" x14ac:dyDescent="0.2">
      <c r="A575" s="8">
        <f>IFERROR(VLOOKUP(B575,'[1]DADOS (OCULTAR)'!$Q$3:$S$136,3,0),"")</f>
        <v>9039744002308</v>
      </c>
      <c r="B575" s="9" t="str">
        <f>'[1]TCE - ANEXO III - Preencher'!C584</f>
        <v>HOSPITAL NOSSA SENHORA DAS GRAÇAS - ANTIGO ALFA - CG Nº 024/2022</v>
      </c>
      <c r="C575" s="10"/>
      <c r="D575" s="11" t="str">
        <f>'[1]TCE - ANEXO III - Preencher'!E584</f>
        <v>ISABELA RAYHANNE CRUZ DA SILVA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2235-05</v>
      </c>
      <c r="G575" s="13" t="str">
        <f>IF('[1]TCE - ANEXO III - Preencher'!H584="","",'[1]TCE - ANEXO III - Preencher'!H584)</f>
        <v>10/2024</v>
      </c>
      <c r="H575" s="14">
        <f>'[1]TCE - ANEXO III - Preencher'!I584</f>
        <v>0</v>
      </c>
      <c r="I575" s="14">
        <f>'[1]TCE - ANEXO III - Preencher'!J584</f>
        <v>244.5</v>
      </c>
      <c r="J575" s="14">
        <f>'[1]TCE - ANEXO III - Preencher'!K584</f>
        <v>0</v>
      </c>
      <c r="K575" s="15">
        <f>'[1]TCE - ANEXO III - Preencher'!L584</f>
        <v>198.72804968944101</v>
      </c>
      <c r="L575" s="15">
        <f>'[1]TCE - ANEXO III - Preencher'!M584</f>
        <v>2.79</v>
      </c>
      <c r="M575" s="15">
        <f t="shared" si="49"/>
        <v>195.93804968944102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194.73089883614762</v>
      </c>
      <c r="R575" s="15">
        <f>'[1]TCE - ANEXO III - Preencher'!S584</f>
        <v>111.54</v>
      </c>
      <c r="S575" s="16">
        <f t="shared" si="51"/>
        <v>83.19089883614761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523.62894852558861</v>
      </c>
    </row>
    <row r="576" spans="1:28" x14ac:dyDescent="0.2">
      <c r="A576" s="8">
        <f>IFERROR(VLOOKUP(B576,'[1]DADOS (OCULTAR)'!$Q$3:$S$136,3,0),"")</f>
        <v>9039744002308</v>
      </c>
      <c r="B576" s="9" t="str">
        <f>'[1]TCE - ANEXO III - Preencher'!C585</f>
        <v>HOSPITAL NOSSA SENHORA DAS GRAÇAS - ANTIGO ALFA - CG Nº 024/2022</v>
      </c>
      <c r="C576" s="10"/>
      <c r="D576" s="11" t="str">
        <f>'[1]TCE - ANEXO III - Preencher'!E585</f>
        <v>ISABELA VITA BEZERRA DANTAS GALINDO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3241-15</v>
      </c>
      <c r="G576" s="13" t="str">
        <f>IF('[1]TCE - ANEXO III - Preencher'!H585="","",'[1]TCE - ANEXO III - Preencher'!H585)</f>
        <v>10/2024</v>
      </c>
      <c r="H576" s="14">
        <f>'[1]TCE - ANEXO III - Preencher'!I585</f>
        <v>0</v>
      </c>
      <c r="I576" s="14">
        <f>'[1]TCE - ANEXO III - Preencher'!J585</f>
        <v>293.73520000000002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293.73520000000002</v>
      </c>
    </row>
    <row r="577" spans="1:28" x14ac:dyDescent="0.2">
      <c r="A577" s="8">
        <f>IFERROR(VLOOKUP(B577,'[1]DADOS (OCULTAR)'!$Q$3:$S$136,3,0),"")</f>
        <v>9039744002308</v>
      </c>
      <c r="B577" s="9" t="str">
        <f>'[1]TCE - ANEXO III - Preencher'!C586</f>
        <v>HOSPITAL NOSSA SENHORA DAS GRAÇAS - ANTIGO ALFA - CG Nº 024/2022</v>
      </c>
      <c r="C577" s="10"/>
      <c r="D577" s="11" t="str">
        <f>'[1]TCE - ANEXO III - Preencher'!E586</f>
        <v>ISABELA XAVIER DOS SANTOS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10/2024</v>
      </c>
      <c r="H577" s="14">
        <f>'[1]TCE - ANEXO III - Preencher'!I586</f>
        <v>0</v>
      </c>
      <c r="I577" s="14">
        <f>'[1]TCE - ANEXO III - Preencher'!J586</f>
        <v>274.24560000000002</v>
      </c>
      <c r="J577" s="14">
        <f>'[1]TCE - ANEXO III - Preencher'!K586</f>
        <v>0</v>
      </c>
      <c r="K577" s="15">
        <f>'[1]TCE - ANEXO III - Preencher'!L586</f>
        <v>198.72804968944101</v>
      </c>
      <c r="L577" s="15">
        <f>'[1]TCE - ANEXO III - Preencher'!M586</f>
        <v>28.24</v>
      </c>
      <c r="M577" s="15">
        <f t="shared" si="49"/>
        <v>170.488049689441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444.73364968944099</v>
      </c>
    </row>
    <row r="578" spans="1:28" x14ac:dyDescent="0.2">
      <c r="A578" s="8">
        <f>IFERROR(VLOOKUP(B578,'[1]DADOS (OCULTAR)'!$Q$3:$S$136,3,0),"")</f>
        <v>9039744002308</v>
      </c>
      <c r="B578" s="9" t="str">
        <f>'[1]TCE - ANEXO III - Preencher'!C587</f>
        <v>HOSPITAL NOSSA SENHORA DAS GRAÇAS - ANTIGO ALFA - CG Nº 024/2022</v>
      </c>
      <c r="C578" s="10"/>
      <c r="D578" s="11" t="str">
        <f>'[1]TCE - ANEXO III - Preencher'!E587</f>
        <v>ISABELLA MARTINS DE ARAUJO SILVA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2234-05</v>
      </c>
      <c r="G578" s="13" t="str">
        <f>IF('[1]TCE - ANEXO III - Preencher'!H587="","",'[1]TCE - ANEXO III - Preencher'!H587)</f>
        <v>10/2024</v>
      </c>
      <c r="H578" s="14">
        <f>'[1]TCE - ANEXO III - Preencher'!I587</f>
        <v>0</v>
      </c>
      <c r="I578" s="14">
        <f>'[1]TCE - ANEXO III - Preencher'!J587</f>
        <v>343.16640000000001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387.79122358270291</v>
      </c>
      <c r="R578" s="15">
        <f>'[1]TCE - ANEXO III - Preencher'!S587</f>
        <v>205.98</v>
      </c>
      <c r="S578" s="16">
        <f t="shared" si="51"/>
        <v>181.81122358270292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524.9776235827029</v>
      </c>
    </row>
    <row r="579" spans="1:28" x14ac:dyDescent="0.2">
      <c r="A579" s="8">
        <f>IFERROR(VLOOKUP(B579,'[1]DADOS (OCULTAR)'!$Q$3:$S$136,3,0),"")</f>
        <v>9039744002308</v>
      </c>
      <c r="B579" s="9" t="str">
        <f>'[1]TCE - ANEXO III - Preencher'!C588</f>
        <v>HOSPITAL NOSSA SENHORA DAS GRAÇAS - ANTIGO ALFA - CG Nº 024/2022</v>
      </c>
      <c r="C579" s="10"/>
      <c r="D579" s="11" t="str">
        <f>'[1]TCE - ANEXO III - Preencher'!E588</f>
        <v>ISAC GOMES DA SILVA JUNIOR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2236-05</v>
      </c>
      <c r="G579" s="13" t="str">
        <f>IF('[1]TCE - ANEXO III - Preencher'!H588="","",'[1]TCE - ANEXO III - Preencher'!H588)</f>
        <v>10/2024</v>
      </c>
      <c r="H579" s="14">
        <f>'[1]TCE - ANEXO III - Preencher'!I588</f>
        <v>0</v>
      </c>
      <c r="I579" s="14">
        <f>'[1]TCE - ANEXO III - Preencher'!J588</f>
        <v>218.69200000000001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218.69200000000001</v>
      </c>
    </row>
    <row r="580" spans="1:28" x14ac:dyDescent="0.2">
      <c r="A580" s="8">
        <f>IFERROR(VLOOKUP(B580,'[1]DADOS (OCULTAR)'!$Q$3:$S$136,3,0),"")</f>
        <v>9039744002308</v>
      </c>
      <c r="B580" s="9" t="str">
        <f>'[1]TCE - ANEXO III - Preencher'!C589</f>
        <v>HOSPITAL NOSSA SENHORA DAS GRAÇAS - ANTIGO ALFA - CG Nº 024/2022</v>
      </c>
      <c r="C580" s="10"/>
      <c r="D580" s="11" t="str">
        <f>'[1]TCE - ANEXO III - Preencher'!E589</f>
        <v>ISADORA CAROLINE OLIVEIRA DE SANTANA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 t="str">
        <f>IF('[1]TCE - ANEXO III - Preencher'!H589="","",'[1]TCE - ANEXO III - Preencher'!H589)</f>
        <v>10/2024</v>
      </c>
      <c r="H580" s="14">
        <f>'[1]TCE - ANEXO III - Preencher'!I589</f>
        <v>0</v>
      </c>
      <c r="I580" s="14">
        <f>'[1]TCE - ANEXO III - Preencher'!J589</f>
        <v>293.80799999999999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127.22891276727451</v>
      </c>
      <c r="R580" s="15">
        <f>'[1]TCE - ANEXO III - Preencher'!S589</f>
        <v>84.72</v>
      </c>
      <c r="S580" s="16">
        <f t="shared" ref="S580:S643" si="57">Q580-R580</f>
        <v>42.508912767274509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336.31691276727452</v>
      </c>
    </row>
    <row r="581" spans="1:28" x14ac:dyDescent="0.2">
      <c r="A581" s="8">
        <f>IFERROR(VLOOKUP(B581,'[1]DADOS (OCULTAR)'!$Q$3:$S$136,3,0),"")</f>
        <v>9039744002308</v>
      </c>
      <c r="B581" s="9" t="str">
        <f>'[1]TCE - ANEXO III - Preencher'!C590</f>
        <v>HOSPITAL NOSSA SENHORA DAS GRAÇAS - ANTIGO ALFA - CG Nº 024/2022</v>
      </c>
      <c r="C581" s="10"/>
      <c r="D581" s="11" t="str">
        <f>'[1]TCE - ANEXO III - Preencher'!E590</f>
        <v>ISAIAS ALVES DE SOUZA NETO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2235-05</v>
      </c>
      <c r="G581" s="13" t="str">
        <f>IF('[1]TCE - ANEXO III - Preencher'!H590="","",'[1]TCE - ANEXO III - Preencher'!H590)</f>
        <v>10/2024</v>
      </c>
      <c r="H581" s="14">
        <f>'[1]TCE - ANEXO III - Preencher'!I590</f>
        <v>0</v>
      </c>
      <c r="I581" s="14">
        <f>'[1]TCE - ANEXO III - Preencher'!J590</f>
        <v>446.62639999999999</v>
      </c>
      <c r="J581" s="14">
        <f>'[1]TCE - ANEXO III - Preencher'!K590</f>
        <v>0</v>
      </c>
      <c r="K581" s="15">
        <f>'[1]TCE - ANEXO III - Preencher'!L590</f>
        <v>198.72804968944101</v>
      </c>
      <c r="L581" s="15">
        <f>'[1]TCE - ANEXO III - Preencher'!M590</f>
        <v>3.33</v>
      </c>
      <c r="M581" s="15">
        <f t="shared" si="55"/>
        <v>195.398049689441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642.02444968944098</v>
      </c>
    </row>
    <row r="582" spans="1:28" x14ac:dyDescent="0.2">
      <c r="A582" s="8">
        <f>IFERROR(VLOOKUP(B582,'[1]DADOS (OCULTAR)'!$Q$3:$S$136,3,0),"")</f>
        <v>9039744002308</v>
      </c>
      <c r="B582" s="9" t="str">
        <f>'[1]TCE - ANEXO III - Preencher'!C591</f>
        <v>HOSPITAL NOSSA SENHORA DAS GRAÇAS - ANTIGO ALFA - CG Nº 024/2022</v>
      </c>
      <c r="C582" s="10"/>
      <c r="D582" s="11" t="str">
        <f>'[1]TCE - ANEXO III - Preencher'!E591</f>
        <v>ISAIAS DE OLIVEIRA FERREIRA</v>
      </c>
      <c r="E582" s="9" t="str">
        <f>IF('[1]TCE - ANEXO III - Preencher'!F591="4 - Assistência Odontológica","2 - Outros Profissionais da Saúde",'[1]TCE - ANEXO III - Preencher'!F591)</f>
        <v>3 - Administrativo</v>
      </c>
      <c r="F582" s="12" t="str">
        <f>'[1]TCE - ANEXO III - Preencher'!G591</f>
        <v>7152-10</v>
      </c>
      <c r="G582" s="13" t="str">
        <f>IF('[1]TCE - ANEXO III - Preencher'!H591="","",'[1]TCE - ANEXO III - Preencher'!H591)</f>
        <v>10/2024</v>
      </c>
      <c r="H582" s="14">
        <f>'[1]TCE - ANEXO III - Preencher'!I591</f>
        <v>0</v>
      </c>
      <c r="I582" s="14">
        <f>'[1]TCE - ANEXO III - Preencher'!J591</f>
        <v>157.88319999999999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194.47079942932055</v>
      </c>
      <c r="R582" s="15">
        <f>'[1]TCE - ANEXO III - Preencher'!S591</f>
        <v>96.46</v>
      </c>
      <c r="S582" s="16">
        <f t="shared" si="57"/>
        <v>98.010799429320556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255.89399942932056</v>
      </c>
    </row>
    <row r="583" spans="1:28" x14ac:dyDescent="0.2">
      <c r="A583" s="8">
        <f>IFERROR(VLOOKUP(B583,'[1]DADOS (OCULTAR)'!$Q$3:$S$136,3,0),"")</f>
        <v>9039744002308</v>
      </c>
      <c r="B583" s="9" t="str">
        <f>'[1]TCE - ANEXO III - Preencher'!C592</f>
        <v>HOSPITAL NOSSA SENHORA DAS GRAÇAS - ANTIGO ALFA - CG Nº 024/2022</v>
      </c>
      <c r="C583" s="10"/>
      <c r="D583" s="11" t="str">
        <f>'[1]TCE - ANEXO III - Preencher'!E592</f>
        <v>ISIS GLORIA MARTINS DOS SANTOS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 t="str">
        <f>IF('[1]TCE - ANEXO III - Preencher'!H592="","",'[1]TCE - ANEXO III - Preencher'!H592)</f>
        <v>10/2024</v>
      </c>
      <c r="H583" s="14">
        <f>'[1]TCE - ANEXO III - Preencher'!I592</f>
        <v>0</v>
      </c>
      <c r="I583" s="14">
        <f>'[1]TCE - ANEXO III - Preencher'!J592</f>
        <v>276.1952</v>
      </c>
      <c r="J583" s="14">
        <f>'[1]TCE - ANEXO III - Preencher'!K592</f>
        <v>0</v>
      </c>
      <c r="K583" s="15">
        <f>'[1]TCE - ANEXO III - Preencher'!L592</f>
        <v>198.72804968944101</v>
      </c>
      <c r="L583" s="15">
        <f>'[1]TCE - ANEXO III - Preencher'!M592</f>
        <v>28.24</v>
      </c>
      <c r="M583" s="15">
        <f t="shared" si="55"/>
        <v>170.488049689441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270.11792192412236</v>
      </c>
      <c r="R583" s="15">
        <f>'[1]TCE - ANEXO III - Preencher'!S592</f>
        <v>77.94</v>
      </c>
      <c r="S583" s="16">
        <f t="shared" si="57"/>
        <v>192.17792192412236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638.86117161356333</v>
      </c>
    </row>
    <row r="584" spans="1:28" x14ac:dyDescent="0.2">
      <c r="A584" s="8">
        <f>IFERROR(VLOOKUP(B584,'[1]DADOS (OCULTAR)'!$Q$3:$S$136,3,0),"")</f>
        <v>9039744002308</v>
      </c>
      <c r="B584" s="9" t="str">
        <f>'[1]TCE - ANEXO III - Preencher'!C593</f>
        <v>HOSPITAL NOSSA SENHORA DAS GRAÇAS - ANTIGO ALFA - CG Nº 024/2022</v>
      </c>
      <c r="C584" s="10"/>
      <c r="D584" s="11" t="str">
        <f>'[1]TCE - ANEXO III - Preencher'!E593</f>
        <v>ISLAN ERICK BELO DA SILVA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5142-25</v>
      </c>
      <c r="G584" s="13" t="str">
        <f>IF('[1]TCE - ANEXO III - Preencher'!H593="","",'[1]TCE - ANEXO III - Preencher'!H593)</f>
        <v>10/2024</v>
      </c>
      <c r="H584" s="14">
        <f>'[1]TCE - ANEXO III - Preencher'!I593</f>
        <v>0</v>
      </c>
      <c r="I584" s="14">
        <f>'[1]TCE - ANEXO III - Preencher'!J593</f>
        <v>117.61199999999999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117.61199999999999</v>
      </c>
    </row>
    <row r="585" spans="1:28" x14ac:dyDescent="0.2">
      <c r="A585" s="8">
        <f>IFERROR(VLOOKUP(B585,'[1]DADOS (OCULTAR)'!$Q$3:$S$136,3,0),"")</f>
        <v>9039744002308</v>
      </c>
      <c r="B585" s="9" t="str">
        <f>'[1]TCE - ANEXO III - Preencher'!C594</f>
        <v>HOSPITAL NOSSA SENHORA DAS GRAÇAS - ANTIGO ALFA - CG Nº 024/2022</v>
      </c>
      <c r="C585" s="10"/>
      <c r="D585" s="11" t="str">
        <f>'[1]TCE - ANEXO III - Preencher'!E594</f>
        <v>ISMAEL MARQUES FONSECA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5163-45</v>
      </c>
      <c r="G585" s="13" t="str">
        <f>IF('[1]TCE - ANEXO III - Preencher'!H594="","",'[1]TCE - ANEXO III - Preencher'!H594)</f>
        <v>10/2024</v>
      </c>
      <c r="H585" s="14">
        <f>'[1]TCE - ANEXO III - Preencher'!I594</f>
        <v>0</v>
      </c>
      <c r="I585" s="14">
        <f>'[1]TCE - ANEXO III - Preencher'!J594</f>
        <v>139.15119999999999</v>
      </c>
      <c r="J585" s="14">
        <f>'[1]TCE - ANEXO III - Preencher'!K594</f>
        <v>0</v>
      </c>
      <c r="K585" s="15">
        <f>'[1]TCE - ANEXO III - Preencher'!L594</f>
        <v>198.72804968944101</v>
      </c>
      <c r="L585" s="15">
        <f>'[1]TCE - ANEXO III - Preencher'!M594</f>
        <v>28.87</v>
      </c>
      <c r="M585" s="15">
        <f t="shared" si="55"/>
        <v>169.858049689441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177.91275892112066</v>
      </c>
      <c r="R585" s="15">
        <f>'[1]TCE - ANEXO III - Preencher'!S594</f>
        <v>81.97</v>
      </c>
      <c r="S585" s="16">
        <f t="shared" si="57"/>
        <v>95.942758921120657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404.95200861056162</v>
      </c>
    </row>
    <row r="586" spans="1:28" x14ac:dyDescent="0.2">
      <c r="A586" s="8">
        <f>IFERROR(VLOOKUP(B586,'[1]DADOS (OCULTAR)'!$Q$3:$S$136,3,0),"")</f>
        <v>9039744002308</v>
      </c>
      <c r="B586" s="9" t="str">
        <f>'[1]TCE - ANEXO III - Preencher'!C595</f>
        <v>HOSPITAL NOSSA SENHORA DAS GRAÇAS - ANTIGO ALFA - CG Nº 024/2022</v>
      </c>
      <c r="C586" s="10"/>
      <c r="D586" s="11" t="str">
        <f>'[1]TCE - ANEXO III - Preencher'!E595</f>
        <v>ITALO DE OLIVEIRA BATISTA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10/2024</v>
      </c>
      <c r="H586" s="14">
        <f>'[1]TCE - ANEXO III - Preencher'!I595</f>
        <v>0</v>
      </c>
      <c r="I586" s="14">
        <f>'[1]TCE - ANEXO III - Preencher'!J595</f>
        <v>273.47840000000002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273.47840000000002</v>
      </c>
    </row>
    <row r="587" spans="1:28" x14ac:dyDescent="0.2">
      <c r="A587" s="8">
        <f>IFERROR(VLOOKUP(B587,'[1]DADOS (OCULTAR)'!$Q$3:$S$136,3,0),"")</f>
        <v>9039744002308</v>
      </c>
      <c r="B587" s="9" t="str">
        <f>'[1]TCE - ANEXO III - Preencher'!C596</f>
        <v>HOSPITAL NOSSA SENHORA DAS GRAÇAS - ANTIGO ALFA - CG Nº 024/2022</v>
      </c>
      <c r="C587" s="10"/>
      <c r="D587" s="11" t="str">
        <f>'[1]TCE - ANEXO III - Preencher'!E596</f>
        <v>ITALO JOSE DA SILVA LIMA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10/2024</v>
      </c>
      <c r="H587" s="14">
        <f>'[1]TCE - ANEXO III - Preencher'!I596</f>
        <v>0</v>
      </c>
      <c r="I587" s="14">
        <f>'[1]TCE - ANEXO III - Preencher'!J596</f>
        <v>293.99759999999998</v>
      </c>
      <c r="J587" s="14">
        <f>'[1]TCE - ANEXO III - Preencher'!K596</f>
        <v>0</v>
      </c>
      <c r="K587" s="15">
        <f>'[1]TCE - ANEXO III - Preencher'!L596</f>
        <v>198.72804968944101</v>
      </c>
      <c r="L587" s="15">
        <f>'[1]TCE - ANEXO III - Preencher'!M596</f>
        <v>28.24</v>
      </c>
      <c r="M587" s="15">
        <f t="shared" si="55"/>
        <v>170.488049689441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464.48564968944095</v>
      </c>
    </row>
    <row r="588" spans="1:28" x14ac:dyDescent="0.2">
      <c r="A588" s="8">
        <f>IFERROR(VLOOKUP(B588,'[1]DADOS (OCULTAR)'!$Q$3:$S$136,3,0),"")</f>
        <v>9039744002308</v>
      </c>
      <c r="B588" s="9" t="str">
        <f>'[1]TCE - ANEXO III - Preencher'!C597</f>
        <v>HOSPITAL NOSSA SENHORA DAS GRAÇAS - ANTIGO ALFA - CG Nº 024/2022</v>
      </c>
      <c r="C588" s="10"/>
      <c r="D588" s="11" t="str">
        <f>'[1]TCE - ANEXO III - Preencher'!E597</f>
        <v>IURY FILLYPE RODRIGUES DA SILVA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5151-10</v>
      </c>
      <c r="G588" s="13" t="str">
        <f>IF('[1]TCE - ANEXO III - Preencher'!H597="","",'[1]TCE - ANEXO III - Preencher'!H597)</f>
        <v>10/2024</v>
      </c>
      <c r="H588" s="14">
        <f>'[1]TCE - ANEXO III - Preencher'!I597</f>
        <v>0</v>
      </c>
      <c r="I588" s="14">
        <f>'[1]TCE - ANEXO III - Preencher'!J597</f>
        <v>138.07679999999999</v>
      </c>
      <c r="J588" s="14">
        <f>'[1]TCE - ANEXO III - Preencher'!K597</f>
        <v>0</v>
      </c>
      <c r="K588" s="15">
        <f>'[1]TCE - ANEXO III - Preencher'!L597</f>
        <v>198.72804968944101</v>
      </c>
      <c r="L588" s="15">
        <f>'[1]TCE - ANEXO III - Preencher'!M597</f>
        <v>28.87</v>
      </c>
      <c r="M588" s="15">
        <f t="shared" si="55"/>
        <v>169.858049689441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387.79122358270291</v>
      </c>
      <c r="R588" s="15">
        <f>'[1]TCE - ANEXO III - Preencher'!S597</f>
        <v>75</v>
      </c>
      <c r="S588" s="16">
        <f t="shared" si="57"/>
        <v>312.79122358270291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620.72607327214382</v>
      </c>
    </row>
    <row r="589" spans="1:28" x14ac:dyDescent="0.2">
      <c r="A589" s="8">
        <f>IFERROR(VLOOKUP(B589,'[1]DADOS (OCULTAR)'!$Q$3:$S$136,3,0),"")</f>
        <v>9039744002308</v>
      </c>
      <c r="B589" s="9" t="str">
        <f>'[1]TCE - ANEXO III - Preencher'!C598</f>
        <v>HOSPITAL NOSSA SENHORA DAS GRAÇAS - ANTIGO ALFA - CG Nº 024/2022</v>
      </c>
      <c r="C589" s="10"/>
      <c r="D589" s="11" t="str">
        <f>'[1]TCE - ANEXO III - Preencher'!E598</f>
        <v>IVERTON JOSE TARQUINO MUNIZ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5142-25</v>
      </c>
      <c r="G589" s="13" t="str">
        <f>IF('[1]TCE - ANEXO III - Preencher'!H598="","",'[1]TCE - ANEXO III - Preencher'!H598)</f>
        <v>10/2024</v>
      </c>
      <c r="H589" s="14">
        <f>'[1]TCE - ANEXO III - Preencher'!I598</f>
        <v>0</v>
      </c>
      <c r="I589" s="14">
        <f>'[1]TCE - ANEXO III - Preencher'!J598</f>
        <v>122.9024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122.9024</v>
      </c>
    </row>
    <row r="590" spans="1:28" x14ac:dyDescent="0.2">
      <c r="A590" s="8">
        <f>IFERROR(VLOOKUP(B590,'[1]DADOS (OCULTAR)'!$Q$3:$S$136,3,0),"")</f>
        <v>9039744002308</v>
      </c>
      <c r="B590" s="9" t="str">
        <f>'[1]TCE - ANEXO III - Preencher'!C599</f>
        <v>HOSPITAL NOSSA SENHORA DAS GRAÇAS - ANTIGO ALFA - CG Nº 024/2022</v>
      </c>
      <c r="C590" s="10"/>
      <c r="D590" s="11" t="str">
        <f>'[1]TCE - ANEXO III - Preencher'!E599</f>
        <v>IVISON VINICIOS MEDEIROS DA SILVA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5143-20</v>
      </c>
      <c r="G590" s="13" t="str">
        <f>IF('[1]TCE - ANEXO III - Preencher'!H599="","",'[1]TCE - ANEXO III - Preencher'!H599)</f>
        <v>10/2024</v>
      </c>
      <c r="H590" s="14">
        <f>'[1]TCE - ANEXO III - Preencher'!I599</f>
        <v>0</v>
      </c>
      <c r="I590" s="14">
        <f>'[1]TCE - ANEXO III - Preencher'!J599</f>
        <v>138.07679999999999</v>
      </c>
      <c r="J590" s="14">
        <f>'[1]TCE - ANEXO III - Preencher'!K599</f>
        <v>0</v>
      </c>
      <c r="K590" s="15">
        <f>'[1]TCE - ANEXO III - Preencher'!L599</f>
        <v>198.72804968944101</v>
      </c>
      <c r="L590" s="15">
        <f>'[1]TCE - ANEXO III - Preencher'!M599</f>
        <v>28.87</v>
      </c>
      <c r="M590" s="15">
        <f t="shared" si="55"/>
        <v>169.858049689441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135.63414860003027</v>
      </c>
      <c r="R590" s="15">
        <f>'[1]TCE - ANEXO III - Preencher'!S599</f>
        <v>86.61</v>
      </c>
      <c r="S590" s="16">
        <f t="shared" si="57"/>
        <v>49.024148600030273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356.95899828947125</v>
      </c>
    </row>
    <row r="591" spans="1:28" x14ac:dyDescent="0.2">
      <c r="A591" s="8">
        <f>IFERROR(VLOOKUP(B591,'[1]DADOS (OCULTAR)'!$Q$3:$S$136,3,0),"")</f>
        <v>9039744002308</v>
      </c>
      <c r="B591" s="9" t="str">
        <f>'[1]TCE - ANEXO III - Preencher'!C600</f>
        <v>HOSPITAL NOSSA SENHORA DAS GRAÇAS - ANTIGO ALFA - CG Nº 024/2022</v>
      </c>
      <c r="C591" s="10"/>
      <c r="D591" s="11" t="str">
        <f>'[1]TCE - ANEXO III - Preencher'!E600</f>
        <v>IVONE DE OLIVEIRA MENDES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2236-05</v>
      </c>
      <c r="G591" s="13" t="str">
        <f>IF('[1]TCE - ANEXO III - Preencher'!H600="","",'[1]TCE - ANEXO III - Preencher'!H600)</f>
        <v>10/2024</v>
      </c>
      <c r="H591" s="14">
        <f>'[1]TCE - ANEXO III - Preencher'!I600</f>
        <v>0</v>
      </c>
      <c r="I591" s="14">
        <f>'[1]TCE - ANEXO III - Preencher'!J600</f>
        <v>287.94560000000001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287.94560000000001</v>
      </c>
    </row>
    <row r="592" spans="1:28" x14ac:dyDescent="0.2">
      <c r="A592" s="8">
        <f>IFERROR(VLOOKUP(B592,'[1]DADOS (OCULTAR)'!$Q$3:$S$136,3,0),"")</f>
        <v>9039744002308</v>
      </c>
      <c r="B592" s="9" t="str">
        <f>'[1]TCE - ANEXO III - Preencher'!C601</f>
        <v>HOSPITAL NOSSA SENHORA DAS GRAÇAS - ANTIGO ALFA - CG Nº 024/2022</v>
      </c>
      <c r="C592" s="10"/>
      <c r="D592" s="11" t="str">
        <f>'[1]TCE - ANEXO III - Preencher'!E601</f>
        <v>IVONEIDE ALVES PEREIRA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5143-20</v>
      </c>
      <c r="G592" s="13" t="str">
        <f>IF('[1]TCE - ANEXO III - Preencher'!H601="","",'[1]TCE - ANEXO III - Preencher'!H601)</f>
        <v>10/2024</v>
      </c>
      <c r="H592" s="14">
        <f>'[1]TCE - ANEXO III - Preencher'!I601</f>
        <v>0</v>
      </c>
      <c r="I592" s="14">
        <f>'[1]TCE - ANEXO III - Preencher'!J601</f>
        <v>138.07679999999999</v>
      </c>
      <c r="J592" s="14">
        <f>'[1]TCE - ANEXO III - Preencher'!K601</f>
        <v>0</v>
      </c>
      <c r="K592" s="15">
        <f>'[1]TCE - ANEXO III - Preencher'!L601</f>
        <v>198.72804968944101</v>
      </c>
      <c r="L592" s="15">
        <f>'[1]TCE - ANEXO III - Preencher'!M601</f>
        <v>28.87</v>
      </c>
      <c r="M592" s="15">
        <f t="shared" si="55"/>
        <v>169.858049689441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135.63414860003027</v>
      </c>
      <c r="R592" s="15">
        <f>'[1]TCE - ANEXO III - Preencher'!S601</f>
        <v>86.61</v>
      </c>
      <c r="S592" s="16">
        <f t="shared" si="57"/>
        <v>49.024148600030273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356.95899828947125</v>
      </c>
    </row>
    <row r="593" spans="1:28" x14ac:dyDescent="0.2">
      <c r="A593" s="8">
        <f>IFERROR(VLOOKUP(B593,'[1]DADOS (OCULTAR)'!$Q$3:$S$136,3,0),"")</f>
        <v>9039744002308</v>
      </c>
      <c r="B593" s="9" t="str">
        <f>'[1]TCE - ANEXO III - Preencher'!C602</f>
        <v>HOSPITAL NOSSA SENHORA DAS GRAÇAS - ANTIGO ALFA - CG Nº 024/2022</v>
      </c>
      <c r="C593" s="10"/>
      <c r="D593" s="11" t="str">
        <f>'[1]TCE - ANEXO III - Preencher'!E602</f>
        <v>IZABELA CECILIA BATISTA DA SILVA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10/2024</v>
      </c>
      <c r="H593" s="14">
        <f>'[1]TCE - ANEXO III - Preencher'!I602</f>
        <v>0</v>
      </c>
      <c r="I593" s="14">
        <f>'[1]TCE - ANEXO III - Preencher'!J602</f>
        <v>303.8768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303.8768</v>
      </c>
    </row>
    <row r="594" spans="1:28" x14ac:dyDescent="0.2">
      <c r="A594" s="8">
        <f>IFERROR(VLOOKUP(B594,'[1]DADOS (OCULTAR)'!$Q$3:$S$136,3,0),"")</f>
        <v>9039744002308</v>
      </c>
      <c r="B594" s="9" t="str">
        <f>'[1]TCE - ANEXO III - Preencher'!C603</f>
        <v>HOSPITAL NOSSA SENHORA DAS GRAÇAS - ANTIGO ALFA - CG Nº 024/2022</v>
      </c>
      <c r="C594" s="10"/>
      <c r="D594" s="11" t="str">
        <f>'[1]TCE - ANEXO III - Preencher'!E603</f>
        <v>IZABELE PONTES FREIRE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10/2024</v>
      </c>
      <c r="H594" s="14">
        <f>'[1]TCE - ANEXO III - Preencher'!I603</f>
        <v>0</v>
      </c>
      <c r="I594" s="14">
        <f>'[1]TCE - ANEXO III - Preencher'!J603</f>
        <v>296.51440000000002</v>
      </c>
      <c r="J594" s="14">
        <f>'[1]TCE - ANEXO III - Preencher'!K603</f>
        <v>0</v>
      </c>
      <c r="K594" s="15">
        <f>'[1]TCE - ANEXO III - Preencher'!L603</f>
        <v>198.72804968944101</v>
      </c>
      <c r="L594" s="15">
        <f>'[1]TCE - ANEXO III - Preencher'!M603</f>
        <v>28.24</v>
      </c>
      <c r="M594" s="15">
        <f t="shared" si="55"/>
        <v>170.488049689441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135.63414860003027</v>
      </c>
      <c r="R594" s="15">
        <f>'[1]TCE - ANEXO III - Preencher'!S603</f>
        <v>72.44</v>
      </c>
      <c r="S594" s="16">
        <f t="shared" si="57"/>
        <v>63.194148600030275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530.19659828947135</v>
      </c>
    </row>
    <row r="595" spans="1:28" x14ac:dyDescent="0.2">
      <c r="A595" s="8">
        <f>IFERROR(VLOOKUP(B595,'[1]DADOS (OCULTAR)'!$Q$3:$S$136,3,0),"")</f>
        <v>9039744002308</v>
      </c>
      <c r="B595" s="9" t="str">
        <f>'[1]TCE - ANEXO III - Preencher'!C604</f>
        <v>HOSPITAL NOSSA SENHORA DAS GRAÇAS - ANTIGO ALFA - CG Nº 024/2022</v>
      </c>
      <c r="C595" s="10"/>
      <c r="D595" s="11" t="str">
        <f>'[1]TCE - ANEXO III - Preencher'!E604</f>
        <v>IZADORA CESAR SANTOS DE MELO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 t="str">
        <f>IF('[1]TCE - ANEXO III - Preencher'!H604="","",'[1]TCE - ANEXO III - Preencher'!H604)</f>
        <v>10/2024</v>
      </c>
      <c r="H595" s="14">
        <f>'[1]TCE - ANEXO III - Preencher'!I604</f>
        <v>0</v>
      </c>
      <c r="I595" s="14">
        <f>'[1]TCE - ANEXO III - Preencher'!J604</f>
        <v>300.68560000000002</v>
      </c>
      <c r="J595" s="14">
        <f>'[1]TCE - ANEXO III - Preencher'!K604</f>
        <v>0</v>
      </c>
      <c r="K595" s="15">
        <f>'[1]TCE - ANEXO III - Preencher'!L604</f>
        <v>198.72804968944101</v>
      </c>
      <c r="L595" s="15">
        <f>'[1]TCE - ANEXO III - Preencher'!M604</f>
        <v>28.24</v>
      </c>
      <c r="M595" s="15">
        <f t="shared" si="55"/>
        <v>170.488049689441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471.17364968944105</v>
      </c>
    </row>
    <row r="596" spans="1:28" x14ac:dyDescent="0.2">
      <c r="A596" s="8">
        <f>IFERROR(VLOOKUP(B596,'[1]DADOS (OCULTAR)'!$Q$3:$S$136,3,0),"")</f>
        <v>9039744002308</v>
      </c>
      <c r="B596" s="9" t="str">
        <f>'[1]TCE - ANEXO III - Preencher'!C605</f>
        <v>HOSPITAL NOSSA SENHORA DAS GRAÇAS - ANTIGO ALFA - CG Nº 024/2022</v>
      </c>
      <c r="C596" s="10"/>
      <c r="D596" s="11" t="str">
        <f>'[1]TCE - ANEXO III - Preencher'!E605</f>
        <v>IZAELDA FERREIRA DA SILVA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3222-05</v>
      </c>
      <c r="G596" s="13" t="str">
        <f>IF('[1]TCE - ANEXO III - Preencher'!H605="","",'[1]TCE - ANEXO III - Preencher'!H605)</f>
        <v>10/2024</v>
      </c>
      <c r="H596" s="14">
        <f>'[1]TCE - ANEXO III - Preencher'!I605</f>
        <v>0</v>
      </c>
      <c r="I596" s="14">
        <f>'[1]TCE - ANEXO III - Preencher'!J605</f>
        <v>273.47840000000002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81.02</v>
      </c>
      <c r="U596" s="15">
        <f>'[1]TCE - ANEXO III - Preencher'!V605</f>
        <v>0</v>
      </c>
      <c r="V596" s="16">
        <f t="shared" si="58"/>
        <v>81.02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354.4984</v>
      </c>
    </row>
    <row r="597" spans="1:28" x14ac:dyDescent="0.2">
      <c r="A597" s="8">
        <f>IFERROR(VLOOKUP(B597,'[1]DADOS (OCULTAR)'!$Q$3:$S$136,3,0),"")</f>
        <v>9039744002308</v>
      </c>
      <c r="B597" s="9" t="str">
        <f>'[1]TCE - ANEXO III - Preencher'!C606</f>
        <v>HOSPITAL NOSSA SENHORA DAS GRAÇAS - ANTIGO ALFA - CG Nº 024/2022</v>
      </c>
      <c r="C597" s="10"/>
      <c r="D597" s="11" t="str">
        <f>'[1]TCE - ANEXO III - Preencher'!E606</f>
        <v>IZAQUE FELIX DE ANDRADE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5143-20</v>
      </c>
      <c r="G597" s="13" t="str">
        <f>IF('[1]TCE - ANEXO III - Preencher'!H606="","",'[1]TCE - ANEXO III - Preencher'!H606)</f>
        <v>10/2024</v>
      </c>
      <c r="H597" s="14">
        <f>'[1]TCE - ANEXO III - Preencher'!I606</f>
        <v>0</v>
      </c>
      <c r="I597" s="14">
        <f>'[1]TCE - ANEXO III - Preencher'!J606</f>
        <v>138.07679999999999</v>
      </c>
      <c r="J597" s="14">
        <f>'[1]TCE - ANEXO III - Preencher'!K606</f>
        <v>0</v>
      </c>
      <c r="K597" s="15">
        <f>'[1]TCE - ANEXO III - Preencher'!L606</f>
        <v>198.72804968944101</v>
      </c>
      <c r="L597" s="15">
        <f>'[1]TCE - ANEXO III - Preencher'!M606</f>
        <v>28.87</v>
      </c>
      <c r="M597" s="15">
        <f t="shared" si="55"/>
        <v>169.858049689441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307.93484968944097</v>
      </c>
    </row>
    <row r="598" spans="1:28" x14ac:dyDescent="0.2">
      <c r="A598" s="8">
        <f>IFERROR(VLOOKUP(B598,'[1]DADOS (OCULTAR)'!$Q$3:$S$136,3,0),"")</f>
        <v>9039744002308</v>
      </c>
      <c r="B598" s="9" t="str">
        <f>'[1]TCE - ANEXO III - Preencher'!C607</f>
        <v>HOSPITAL NOSSA SENHORA DAS GRAÇAS - ANTIGO ALFA - CG Nº 024/2022</v>
      </c>
      <c r="C598" s="10"/>
      <c r="D598" s="11" t="str">
        <f>'[1]TCE - ANEXO III - Preencher'!E607</f>
        <v>JACICLEIDE FRANCISCA BARBOSA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4110-10</v>
      </c>
      <c r="G598" s="13" t="str">
        <f>IF('[1]TCE - ANEXO III - Preencher'!H607="","",'[1]TCE - ANEXO III - Preencher'!H607)</f>
        <v>10/2024</v>
      </c>
      <c r="H598" s="14">
        <f>'[1]TCE - ANEXO III - Preencher'!I607</f>
        <v>0</v>
      </c>
      <c r="I598" s="14">
        <f>'[1]TCE - ANEXO III - Preencher'!J607</f>
        <v>218.57040000000001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218.57040000000001</v>
      </c>
    </row>
    <row r="599" spans="1:28" x14ac:dyDescent="0.2">
      <c r="A599" s="8">
        <f>IFERROR(VLOOKUP(B599,'[1]DADOS (OCULTAR)'!$Q$3:$S$136,3,0),"")</f>
        <v>9039744002308</v>
      </c>
      <c r="B599" s="9" t="str">
        <f>'[1]TCE - ANEXO III - Preencher'!C608</f>
        <v>HOSPITAL NOSSA SENHORA DAS GRAÇAS - ANTIGO ALFA - CG Nº 024/2022</v>
      </c>
      <c r="C599" s="10"/>
      <c r="D599" s="11" t="str">
        <f>'[1]TCE - ANEXO III - Preencher'!E608</f>
        <v>JACIENE MARCOLINO DA SILVA SANTOS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3222-05</v>
      </c>
      <c r="G599" s="13" t="str">
        <f>IF('[1]TCE - ANEXO III - Preencher'!H608="","",'[1]TCE - ANEXO III - Preencher'!H608)</f>
        <v>10/2024</v>
      </c>
      <c r="H599" s="14">
        <f>'[1]TCE - ANEXO III - Preencher'!I608</f>
        <v>0</v>
      </c>
      <c r="I599" s="14">
        <f>'[1]TCE - ANEXO III - Preencher'!J608</f>
        <v>103.92319999999999</v>
      </c>
      <c r="J599" s="14">
        <f>'[1]TCE - ANEXO III - Preencher'!K608</f>
        <v>0</v>
      </c>
      <c r="K599" s="15">
        <f>'[1]TCE - ANEXO III - Preencher'!L608</f>
        <v>198.72804968944101</v>
      </c>
      <c r="L599" s="15">
        <f>'[1]TCE - ANEXO III - Preencher'!M608</f>
        <v>28.24</v>
      </c>
      <c r="M599" s="15">
        <f t="shared" si="55"/>
        <v>170.488049689441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274.41124968944098</v>
      </c>
    </row>
    <row r="600" spans="1:28" x14ac:dyDescent="0.2">
      <c r="A600" s="8">
        <f>IFERROR(VLOOKUP(B600,'[1]DADOS (OCULTAR)'!$Q$3:$S$136,3,0),"")</f>
        <v>9039744002308</v>
      </c>
      <c r="B600" s="9" t="str">
        <f>'[1]TCE - ANEXO III - Preencher'!C609</f>
        <v>HOSPITAL NOSSA SENHORA DAS GRAÇAS - ANTIGO ALFA - CG Nº 024/2022</v>
      </c>
      <c r="C600" s="10"/>
      <c r="D600" s="11" t="str">
        <f>'[1]TCE - ANEXO III - Preencher'!E609</f>
        <v>JACILENE ANICETO DOS SANTOS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 t="str">
        <f>IF('[1]TCE - ANEXO III - Preencher'!H609="","",'[1]TCE - ANEXO III - Preencher'!H609)</f>
        <v>10/2024</v>
      </c>
      <c r="H600" s="14">
        <f>'[1]TCE - ANEXO III - Preencher'!I609</f>
        <v>0</v>
      </c>
      <c r="I600" s="14">
        <f>'[1]TCE - ANEXO III - Preencher'!J609</f>
        <v>379.44240000000002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379.44240000000002</v>
      </c>
    </row>
    <row r="601" spans="1:28" x14ac:dyDescent="0.2">
      <c r="A601" s="8">
        <f>IFERROR(VLOOKUP(B601,'[1]DADOS (OCULTAR)'!$Q$3:$S$136,3,0),"")</f>
        <v>9039744002308</v>
      </c>
      <c r="B601" s="9" t="str">
        <f>'[1]TCE - ANEXO III - Preencher'!C610</f>
        <v>HOSPITAL NOSSA SENHORA DAS GRAÇAS - ANTIGO ALFA - CG Nº 024/2022</v>
      </c>
      <c r="C601" s="10"/>
      <c r="D601" s="11" t="str">
        <f>'[1]TCE - ANEXO III - Preencher'!E610</f>
        <v>JACIRA JACINTO DA SILVA SANTANA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10/2024</v>
      </c>
      <c r="H601" s="14">
        <f>'[1]TCE - ANEXO III - Preencher'!I610</f>
        <v>0</v>
      </c>
      <c r="I601" s="14">
        <f>'[1]TCE - ANEXO III - Preencher'!J610</f>
        <v>442.04559999999998</v>
      </c>
      <c r="J601" s="14">
        <f>'[1]TCE - ANEXO III - Preencher'!K610</f>
        <v>0</v>
      </c>
      <c r="K601" s="15">
        <f>'[1]TCE - ANEXO III - Preencher'!L610</f>
        <v>198.72804968944101</v>
      </c>
      <c r="L601" s="15">
        <f>'[1]TCE - ANEXO III - Preencher'!M610</f>
        <v>28.24</v>
      </c>
      <c r="M601" s="15">
        <f t="shared" si="55"/>
        <v>170.488049689441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253.30745025861083</v>
      </c>
      <c r="R601" s="15">
        <f>'[1]TCE - ANEXO III - Preencher'!S610</f>
        <v>0</v>
      </c>
      <c r="S601" s="16">
        <f t="shared" si="57"/>
        <v>253.30745025861083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865.84109994805181</v>
      </c>
    </row>
    <row r="602" spans="1:28" x14ac:dyDescent="0.2">
      <c r="A602" s="8">
        <f>IFERROR(VLOOKUP(B602,'[1]DADOS (OCULTAR)'!$Q$3:$S$136,3,0),"")</f>
        <v>9039744002308</v>
      </c>
      <c r="B602" s="9" t="str">
        <f>'[1]TCE - ANEXO III - Preencher'!C611</f>
        <v>HOSPITAL NOSSA SENHORA DAS GRAÇAS - ANTIGO ALFA - CG Nº 024/2022</v>
      </c>
      <c r="C602" s="10"/>
      <c r="D602" s="11" t="str">
        <f>'[1]TCE - ANEXO III - Preencher'!E611</f>
        <v>JACKSON VICENTE MAIMONE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2234-05</v>
      </c>
      <c r="G602" s="13" t="str">
        <f>IF('[1]TCE - ANEXO III - Preencher'!H611="","",'[1]TCE - ANEXO III - Preencher'!H611)</f>
        <v>10/2024</v>
      </c>
      <c r="H602" s="14">
        <f>'[1]TCE - ANEXO III - Preencher'!I611</f>
        <v>0</v>
      </c>
      <c r="I602" s="14">
        <f>'[1]TCE - ANEXO III - Preencher'!J611</f>
        <v>524.63760000000002</v>
      </c>
      <c r="J602" s="14">
        <f>'[1]TCE - ANEXO III - Preencher'!K611</f>
        <v>0</v>
      </c>
      <c r="K602" s="15">
        <f>'[1]TCE - ANEXO III - Preencher'!L611</f>
        <v>198.72804968944101</v>
      </c>
      <c r="L602" s="15">
        <f>'[1]TCE - ANEXO III - Preencher'!M611</f>
        <v>20.079999999999998</v>
      </c>
      <c r="M602" s="15">
        <f t="shared" si="55"/>
        <v>178.648049689441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703.28564968944102</v>
      </c>
    </row>
    <row r="603" spans="1:28" x14ac:dyDescent="0.2">
      <c r="A603" s="8">
        <f>IFERROR(VLOOKUP(B603,'[1]DADOS (OCULTAR)'!$Q$3:$S$136,3,0),"")</f>
        <v>9039744002308</v>
      </c>
      <c r="B603" s="9" t="str">
        <f>'[1]TCE - ANEXO III - Preencher'!C612</f>
        <v>HOSPITAL NOSSA SENHORA DAS GRAÇAS - ANTIGO ALFA - CG Nº 024/2022</v>
      </c>
      <c r="C603" s="10"/>
      <c r="D603" s="11" t="str">
        <f>'[1]TCE - ANEXO III - Preencher'!E612</f>
        <v>JACQUELINE ANA WANDERLEY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5143-20</v>
      </c>
      <c r="G603" s="13" t="str">
        <f>IF('[1]TCE - ANEXO III - Preencher'!H612="","",'[1]TCE - ANEXO III - Preencher'!H612)</f>
        <v>10/2024</v>
      </c>
      <c r="H603" s="14">
        <f>'[1]TCE - ANEXO III - Preencher'!I612</f>
        <v>0</v>
      </c>
      <c r="I603" s="14">
        <f>'[1]TCE - ANEXO III - Preencher'!J612</f>
        <v>13.808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13.808</v>
      </c>
    </row>
    <row r="604" spans="1:28" x14ac:dyDescent="0.2">
      <c r="A604" s="8">
        <f>IFERROR(VLOOKUP(B604,'[1]DADOS (OCULTAR)'!$Q$3:$S$136,3,0),"")</f>
        <v>9039744002308</v>
      </c>
      <c r="B604" s="9" t="str">
        <f>'[1]TCE - ANEXO III - Preencher'!C613</f>
        <v>HOSPITAL NOSSA SENHORA DAS GRAÇAS - ANTIGO ALFA - CG Nº 024/2022</v>
      </c>
      <c r="C604" s="10"/>
      <c r="D604" s="11" t="str">
        <f>'[1]TCE - ANEXO III - Preencher'!E613</f>
        <v>JACQUELINE DA CONCEICAO DOS ANJOS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10/2024</v>
      </c>
      <c r="H604" s="14">
        <f>'[1]TCE - ANEXO III - Preencher'!I613</f>
        <v>0</v>
      </c>
      <c r="I604" s="14">
        <f>'[1]TCE - ANEXO III - Preencher'!J613</f>
        <v>291.34800000000001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291.34800000000001</v>
      </c>
    </row>
    <row r="605" spans="1:28" x14ac:dyDescent="0.2">
      <c r="A605" s="8">
        <f>IFERROR(VLOOKUP(B605,'[1]DADOS (OCULTAR)'!$Q$3:$S$136,3,0),"")</f>
        <v>9039744002308</v>
      </c>
      <c r="B605" s="9" t="str">
        <f>'[1]TCE - ANEXO III - Preencher'!C614</f>
        <v>HOSPITAL NOSSA SENHORA DAS GRAÇAS - ANTIGO ALFA - CG Nº 024/2022</v>
      </c>
      <c r="C605" s="10"/>
      <c r="D605" s="11" t="str">
        <f>'[1]TCE - ANEXO III - Preencher'!E614</f>
        <v>JACQUELINE DA PAIXAO RODRIGUES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10/2024</v>
      </c>
      <c r="H605" s="14">
        <f>'[1]TCE - ANEXO III - Preencher'!I614</f>
        <v>0</v>
      </c>
      <c r="I605" s="14">
        <f>'[1]TCE - ANEXO III - Preencher'!J614</f>
        <v>400.99680000000001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400.99680000000001</v>
      </c>
    </row>
    <row r="606" spans="1:28" x14ac:dyDescent="0.2">
      <c r="A606" s="8">
        <f>IFERROR(VLOOKUP(B606,'[1]DADOS (OCULTAR)'!$Q$3:$S$136,3,0),"")</f>
        <v>9039744002308</v>
      </c>
      <c r="B606" s="9" t="str">
        <f>'[1]TCE - ANEXO III - Preencher'!C615</f>
        <v>HOSPITAL NOSSA SENHORA DAS GRAÇAS - ANTIGO ALFA - CG Nº 024/2022</v>
      </c>
      <c r="C606" s="10"/>
      <c r="D606" s="11" t="str">
        <f>'[1]TCE - ANEXO III - Preencher'!E615</f>
        <v>JACQUES DOUGLAS SILVA FIGUEIRA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1236-05</v>
      </c>
      <c r="G606" s="13" t="str">
        <f>IF('[1]TCE - ANEXO III - Preencher'!H615="","",'[1]TCE - ANEXO III - Preencher'!H615)</f>
        <v>10/2024</v>
      </c>
      <c r="H606" s="14">
        <f>'[1]TCE - ANEXO III - Preencher'!I615</f>
        <v>0</v>
      </c>
      <c r="I606" s="14">
        <f>'[1]TCE - ANEXO III - Preencher'!J615</f>
        <v>1235.3471999999999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1235.3471999999999</v>
      </c>
    </row>
    <row r="607" spans="1:28" x14ac:dyDescent="0.2">
      <c r="A607" s="8">
        <f>IFERROR(VLOOKUP(B607,'[1]DADOS (OCULTAR)'!$Q$3:$S$136,3,0),"")</f>
        <v>9039744002308</v>
      </c>
      <c r="B607" s="9" t="str">
        <f>'[1]TCE - ANEXO III - Preencher'!C616</f>
        <v>HOSPITAL NOSSA SENHORA DAS GRAÇAS - ANTIGO ALFA - CG Nº 024/2022</v>
      </c>
      <c r="C607" s="10"/>
      <c r="D607" s="11" t="str">
        <f>'[1]TCE - ANEXO III - Preencher'!E616</f>
        <v>JAIDENE RODRIGUES BARBOSA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 t="str">
        <f>IF('[1]TCE - ANEXO III - Preencher'!H616="","",'[1]TCE - ANEXO III - Preencher'!H616)</f>
        <v>10/2024</v>
      </c>
      <c r="H607" s="14">
        <f>'[1]TCE - ANEXO III - Preencher'!I616</f>
        <v>0</v>
      </c>
      <c r="I607" s="14">
        <f>'[1]TCE - ANEXO III - Preencher'!J616</f>
        <v>273.71679999999998</v>
      </c>
      <c r="J607" s="14">
        <f>'[1]TCE - ANEXO III - Preencher'!K616</f>
        <v>0</v>
      </c>
      <c r="K607" s="15">
        <f>'[1]TCE - ANEXO III - Preencher'!L616</f>
        <v>198.72804968944101</v>
      </c>
      <c r="L607" s="15">
        <f>'[1]TCE - ANEXO III - Preencher'!M616</f>
        <v>28.24</v>
      </c>
      <c r="M607" s="15">
        <f t="shared" si="55"/>
        <v>170.488049689441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135.63414860003027</v>
      </c>
      <c r="R607" s="15">
        <f>'[1]TCE - ANEXO III - Preencher'!S616</f>
        <v>61.56</v>
      </c>
      <c r="S607" s="16">
        <f t="shared" si="57"/>
        <v>74.07414860003027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518.27899828947125</v>
      </c>
    </row>
    <row r="608" spans="1:28" x14ac:dyDescent="0.2">
      <c r="A608" s="8">
        <f>IFERROR(VLOOKUP(B608,'[1]DADOS (OCULTAR)'!$Q$3:$S$136,3,0),"")</f>
        <v>9039744002308</v>
      </c>
      <c r="B608" s="9" t="str">
        <f>'[1]TCE - ANEXO III - Preencher'!C617</f>
        <v>HOSPITAL NOSSA SENHORA DAS GRAÇAS - ANTIGO ALFA - CG Nº 024/2022</v>
      </c>
      <c r="C608" s="10"/>
      <c r="D608" s="11" t="str">
        <f>'[1]TCE - ANEXO III - Preencher'!E617</f>
        <v>JAILSON JOSE RODRIGUES BARACHO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5143-20</v>
      </c>
      <c r="G608" s="13" t="str">
        <f>IF('[1]TCE - ANEXO III - Preencher'!H617="","",'[1]TCE - ANEXO III - Preencher'!H617)</f>
        <v>10/2024</v>
      </c>
      <c r="H608" s="14">
        <f>'[1]TCE - ANEXO III - Preencher'!I617</f>
        <v>0</v>
      </c>
      <c r="I608" s="14">
        <f>'[1]TCE - ANEXO III - Preencher'!J617</f>
        <v>138.13919999999999</v>
      </c>
      <c r="J608" s="14">
        <f>'[1]TCE - ANEXO III - Preencher'!K617</f>
        <v>0</v>
      </c>
      <c r="K608" s="15">
        <f>'[1]TCE - ANEXO III - Preencher'!L617</f>
        <v>198.72804968944101</v>
      </c>
      <c r="L608" s="15">
        <f>'[1]TCE - ANEXO III - Preencher'!M617</f>
        <v>28.87</v>
      </c>
      <c r="M608" s="15">
        <f t="shared" si="55"/>
        <v>169.858049689441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127.22891276727451</v>
      </c>
      <c r="R608" s="15">
        <f>'[1]TCE - ANEXO III - Preencher'!S617</f>
        <v>86.61</v>
      </c>
      <c r="S608" s="16">
        <f t="shared" si="57"/>
        <v>40.618912767274509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348.61616245671553</v>
      </c>
    </row>
    <row r="609" spans="1:28" x14ac:dyDescent="0.2">
      <c r="A609" s="8">
        <f>IFERROR(VLOOKUP(B609,'[1]DADOS (OCULTAR)'!$Q$3:$S$136,3,0),"")</f>
        <v>9039744002308</v>
      </c>
      <c r="B609" s="9" t="str">
        <f>'[1]TCE - ANEXO III - Preencher'!C618</f>
        <v>HOSPITAL NOSSA SENHORA DAS GRAÇAS - ANTIGO ALFA - CG Nº 024/2022</v>
      </c>
      <c r="C609" s="10"/>
      <c r="D609" s="11" t="str">
        <f>'[1]TCE - ANEXO III - Preencher'!E618</f>
        <v>JAILSON VIEIRA DA SILVA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5152-05</v>
      </c>
      <c r="G609" s="13" t="str">
        <f>IF('[1]TCE - ANEXO III - Preencher'!H618="","",'[1]TCE - ANEXO III - Preencher'!H618)</f>
        <v>10/2024</v>
      </c>
      <c r="H609" s="14">
        <f>'[1]TCE - ANEXO III - Preencher'!I618</f>
        <v>0</v>
      </c>
      <c r="I609" s="14">
        <f>'[1]TCE - ANEXO III - Preencher'!J618</f>
        <v>130.32159999999999</v>
      </c>
      <c r="J609" s="14">
        <f>'[1]TCE - ANEXO III - Preencher'!K618</f>
        <v>0</v>
      </c>
      <c r="K609" s="15">
        <f>'[1]TCE - ANEXO III - Preencher'!L618</f>
        <v>198.72804968944101</v>
      </c>
      <c r="L609" s="15">
        <f>'[1]TCE - ANEXO III - Preencher'!M618</f>
        <v>29.07</v>
      </c>
      <c r="M609" s="15">
        <f t="shared" si="55"/>
        <v>169.65804968944101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299.97964968944098</v>
      </c>
    </row>
    <row r="610" spans="1:28" x14ac:dyDescent="0.2">
      <c r="A610" s="8">
        <f>IFERROR(VLOOKUP(B610,'[1]DADOS (OCULTAR)'!$Q$3:$S$136,3,0),"")</f>
        <v>9039744002308</v>
      </c>
      <c r="B610" s="9" t="str">
        <f>'[1]TCE - ANEXO III - Preencher'!C619</f>
        <v>HOSPITAL NOSSA SENHORA DAS GRAÇAS - ANTIGO ALFA - CG Nº 024/2022</v>
      </c>
      <c r="C610" s="10"/>
      <c r="D610" s="11" t="str">
        <f>'[1]TCE - ANEXO III - Preencher'!E619</f>
        <v>JAINE VIEIRA DA CUNHA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3222-05</v>
      </c>
      <c r="G610" s="13" t="str">
        <f>IF('[1]TCE - ANEXO III - Preencher'!H619="","",'[1]TCE - ANEXO III - Preencher'!H619)</f>
        <v>10/2024</v>
      </c>
      <c r="H610" s="14">
        <f>'[1]TCE - ANEXO III - Preencher'!I619</f>
        <v>0</v>
      </c>
      <c r="I610" s="14">
        <f>'[1]TCE - ANEXO III - Preencher'!J619</f>
        <v>354.2088</v>
      </c>
      <c r="J610" s="14">
        <f>'[1]TCE - ANEXO III - Preencher'!K619</f>
        <v>0</v>
      </c>
      <c r="K610" s="15">
        <f>'[1]TCE - ANEXO III - Preencher'!L619</f>
        <v>198.72804968944101</v>
      </c>
      <c r="L610" s="15">
        <f>'[1]TCE - ANEXO III - Preencher'!M619</f>
        <v>28.24</v>
      </c>
      <c r="M610" s="15">
        <f t="shared" si="55"/>
        <v>170.488049689441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524.69684968944102</v>
      </c>
    </row>
    <row r="611" spans="1:28" x14ac:dyDescent="0.2">
      <c r="A611" s="8">
        <f>IFERROR(VLOOKUP(B611,'[1]DADOS (OCULTAR)'!$Q$3:$S$136,3,0),"")</f>
        <v>9039744002308</v>
      </c>
      <c r="B611" s="9" t="str">
        <f>'[1]TCE - ANEXO III - Preencher'!C620</f>
        <v>HOSPITAL NOSSA SENHORA DAS GRAÇAS - ANTIGO ALFA - CG Nº 024/2022</v>
      </c>
      <c r="C611" s="10"/>
      <c r="D611" s="11" t="str">
        <f>'[1]TCE - ANEXO III - Preencher'!E620</f>
        <v>JAMILE CRISTINA SILVA MEDEIROS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 t="str">
        <f>IF('[1]TCE - ANEXO III - Preencher'!H620="","",'[1]TCE - ANEXO III - Preencher'!H620)</f>
        <v>10/2024</v>
      </c>
      <c r="H611" s="14">
        <f>'[1]TCE - ANEXO III - Preencher'!I620</f>
        <v>0</v>
      </c>
      <c r="I611" s="14">
        <f>'[1]TCE - ANEXO III - Preencher'!J620</f>
        <v>277.00400000000002</v>
      </c>
      <c r="J611" s="14">
        <f>'[1]TCE - ANEXO III - Preencher'!K620</f>
        <v>0</v>
      </c>
      <c r="K611" s="15">
        <f>'[1]TCE - ANEXO III - Preencher'!L620</f>
        <v>198.72804968944101</v>
      </c>
      <c r="L611" s="15">
        <f>'[1]TCE - ANEXO III - Preencher'!M620</f>
        <v>28.24</v>
      </c>
      <c r="M611" s="15">
        <f t="shared" si="55"/>
        <v>170.488049689441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447.49204968944105</v>
      </c>
    </row>
    <row r="612" spans="1:28" x14ac:dyDescent="0.2">
      <c r="A612" s="8">
        <f>IFERROR(VLOOKUP(B612,'[1]DADOS (OCULTAR)'!$Q$3:$S$136,3,0),"")</f>
        <v>9039744002308</v>
      </c>
      <c r="B612" s="9" t="str">
        <f>'[1]TCE - ANEXO III - Preencher'!C621</f>
        <v>HOSPITAL NOSSA SENHORA DAS GRAÇAS - ANTIGO ALFA - CG Nº 024/2022</v>
      </c>
      <c r="C612" s="10"/>
      <c r="D612" s="11" t="str">
        <f>'[1]TCE - ANEXO III - Preencher'!E621</f>
        <v>JANAINA CLAUDIA NASCIMENTO DA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2237-10</v>
      </c>
      <c r="G612" s="13" t="str">
        <f>IF('[1]TCE - ANEXO III - Preencher'!H621="","",'[1]TCE - ANEXO III - Preencher'!H621)</f>
        <v>10/2024</v>
      </c>
      <c r="H612" s="14">
        <f>'[1]TCE - ANEXO III - Preencher'!I621</f>
        <v>0</v>
      </c>
      <c r="I612" s="14">
        <f>'[1]TCE - ANEXO III - Preencher'!J621</f>
        <v>355.03919999999999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355.03919999999999</v>
      </c>
    </row>
    <row r="613" spans="1:28" x14ac:dyDescent="0.2">
      <c r="A613" s="8">
        <f>IFERROR(VLOOKUP(B613,'[1]DADOS (OCULTAR)'!$Q$3:$S$136,3,0),"")</f>
        <v>9039744002308</v>
      </c>
      <c r="B613" s="9" t="str">
        <f>'[1]TCE - ANEXO III - Preencher'!C622</f>
        <v>HOSPITAL NOSSA SENHORA DAS GRAÇAS - ANTIGO ALFA - CG Nº 024/2022</v>
      </c>
      <c r="C613" s="10"/>
      <c r="D613" s="11" t="str">
        <f>'[1]TCE - ANEXO III - Preencher'!E622</f>
        <v>JANAINA CRISTINA DA SILVA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3222-05</v>
      </c>
      <c r="G613" s="13" t="str">
        <f>IF('[1]TCE - ANEXO III - Preencher'!H622="","",'[1]TCE - ANEXO III - Preencher'!H622)</f>
        <v>10/2024</v>
      </c>
      <c r="H613" s="14">
        <f>'[1]TCE - ANEXO III - Preencher'!I622</f>
        <v>0</v>
      </c>
      <c r="I613" s="14">
        <f>'[1]TCE - ANEXO III - Preencher'!J622</f>
        <v>262.76639999999998</v>
      </c>
      <c r="J613" s="14">
        <f>'[1]TCE - ANEXO III - Preencher'!K622</f>
        <v>0</v>
      </c>
      <c r="K613" s="15">
        <f>'[1]TCE - ANEXO III - Preencher'!L622</f>
        <v>198.72804968944101</v>
      </c>
      <c r="L613" s="15">
        <f>'[1]TCE - ANEXO III - Preencher'!M622</f>
        <v>28.24</v>
      </c>
      <c r="M613" s="15">
        <f t="shared" si="55"/>
        <v>170.488049689441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433.254449689441</v>
      </c>
    </row>
    <row r="614" spans="1:28" x14ac:dyDescent="0.2">
      <c r="A614" s="8">
        <f>IFERROR(VLOOKUP(B614,'[1]DADOS (OCULTAR)'!$Q$3:$S$136,3,0),"")</f>
        <v>9039744002308</v>
      </c>
      <c r="B614" s="9" t="str">
        <f>'[1]TCE - ANEXO III - Preencher'!C623</f>
        <v>HOSPITAL NOSSA SENHORA DAS GRAÇAS - ANTIGO ALFA - CG Nº 024/2022</v>
      </c>
      <c r="C614" s="10"/>
      <c r="D614" s="11" t="str">
        <f>'[1]TCE - ANEXO III - Preencher'!E623</f>
        <v>JANAINA DOS SANTOS CRUZ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10/2024</v>
      </c>
      <c r="H614" s="14">
        <f>'[1]TCE - ANEXO III - Preencher'!I623</f>
        <v>0</v>
      </c>
      <c r="I614" s="14">
        <f>'[1]TCE - ANEXO III - Preencher'!J623</f>
        <v>329.82159999999999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329.82159999999999</v>
      </c>
    </row>
    <row r="615" spans="1:28" x14ac:dyDescent="0.2">
      <c r="A615" s="8">
        <f>IFERROR(VLOOKUP(B615,'[1]DADOS (OCULTAR)'!$Q$3:$S$136,3,0),"")</f>
        <v>9039744002308</v>
      </c>
      <c r="B615" s="9" t="str">
        <f>'[1]TCE - ANEXO III - Preencher'!C624</f>
        <v>HOSPITAL NOSSA SENHORA DAS GRAÇAS - ANTIGO ALFA - CG Nº 024/2022</v>
      </c>
      <c r="C615" s="10"/>
      <c r="D615" s="11" t="str">
        <f>'[1]TCE - ANEXO III - Preencher'!E624</f>
        <v>JANAINA GABRIELA COELHO DE ARAUJO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2237-10</v>
      </c>
      <c r="G615" s="13" t="str">
        <f>IF('[1]TCE - ANEXO III - Preencher'!H624="","",'[1]TCE - ANEXO III - Preencher'!H624)</f>
        <v>10/2024</v>
      </c>
      <c r="H615" s="14">
        <f>'[1]TCE - ANEXO III - Preencher'!I624</f>
        <v>0</v>
      </c>
      <c r="I615" s="14">
        <f>'[1]TCE - ANEXO III - Preencher'!J624</f>
        <v>301.39519999999999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301.39519999999999</v>
      </c>
    </row>
    <row r="616" spans="1:28" x14ac:dyDescent="0.2">
      <c r="A616" s="8">
        <f>IFERROR(VLOOKUP(B616,'[1]DADOS (OCULTAR)'!$Q$3:$S$136,3,0),"")</f>
        <v>9039744002308</v>
      </c>
      <c r="B616" s="9" t="str">
        <f>'[1]TCE - ANEXO III - Preencher'!C625</f>
        <v>HOSPITAL NOSSA SENHORA DAS GRAÇAS - ANTIGO ALFA - CG Nº 024/2022</v>
      </c>
      <c r="C616" s="10"/>
      <c r="D616" s="11" t="str">
        <f>'[1]TCE - ANEXO III - Preencher'!E625</f>
        <v>JANAINA LACERDA DOS SANTOS DE SOUZA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3222-05</v>
      </c>
      <c r="G616" s="13" t="str">
        <f>IF('[1]TCE - ANEXO III - Preencher'!H625="","",'[1]TCE - ANEXO III - Preencher'!H625)</f>
        <v>10/2024</v>
      </c>
      <c r="H616" s="14">
        <f>'[1]TCE - ANEXO III - Preencher'!I625</f>
        <v>0</v>
      </c>
      <c r="I616" s="14">
        <f>'[1]TCE - ANEXO III - Preencher'!J625</f>
        <v>334.12</v>
      </c>
      <c r="J616" s="14">
        <f>'[1]TCE - ANEXO III - Preencher'!K625</f>
        <v>0</v>
      </c>
      <c r="K616" s="15">
        <f>'[1]TCE - ANEXO III - Preencher'!L625</f>
        <v>198.72804968944101</v>
      </c>
      <c r="L616" s="15">
        <f>'[1]TCE - ANEXO III - Preencher'!M625</f>
        <v>28.24</v>
      </c>
      <c r="M616" s="15">
        <f t="shared" si="55"/>
        <v>170.488049689441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135.63414860003027</v>
      </c>
      <c r="R616" s="15">
        <f>'[1]TCE - ANEXO III - Preencher'!S625</f>
        <v>77.94</v>
      </c>
      <c r="S616" s="16">
        <f t="shared" si="57"/>
        <v>57.694148600030275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562.30219828947133</v>
      </c>
    </row>
    <row r="617" spans="1:28" x14ac:dyDescent="0.2">
      <c r="A617" s="8">
        <f>IFERROR(VLOOKUP(B617,'[1]DADOS (OCULTAR)'!$Q$3:$S$136,3,0),"")</f>
        <v>9039744002308</v>
      </c>
      <c r="B617" s="9" t="str">
        <f>'[1]TCE - ANEXO III - Preencher'!C626</f>
        <v>HOSPITAL NOSSA SENHORA DAS GRAÇAS - ANTIGO ALFA - CG Nº 024/2022</v>
      </c>
      <c r="C617" s="10"/>
      <c r="D617" s="11" t="str">
        <f>'[1]TCE - ANEXO III - Preencher'!E626</f>
        <v>JANAINA PEREIRA DA SILVA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3222-25</v>
      </c>
      <c r="G617" s="13" t="str">
        <f>IF('[1]TCE - ANEXO III - Preencher'!H626="","",'[1]TCE - ANEXO III - Preencher'!H626)</f>
        <v>10/2024</v>
      </c>
      <c r="H617" s="14">
        <f>'[1]TCE - ANEXO III - Preencher'!I626</f>
        <v>0</v>
      </c>
      <c r="I617" s="14">
        <f>'[1]TCE - ANEXO III - Preencher'!J626</f>
        <v>336.02480000000003</v>
      </c>
      <c r="J617" s="14">
        <f>'[1]TCE - ANEXO III - Preencher'!K626</f>
        <v>0</v>
      </c>
      <c r="K617" s="15">
        <f>'[1]TCE - ANEXO III - Preencher'!L626</f>
        <v>198.72804968944101</v>
      </c>
      <c r="L617" s="15">
        <f>'[1]TCE - ANEXO III - Preencher'!M626</f>
        <v>33.43</v>
      </c>
      <c r="M617" s="15">
        <f t="shared" si="55"/>
        <v>165.298049689441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135.63414860003027</v>
      </c>
      <c r="R617" s="15">
        <f>'[1]TCE - ANEXO III - Preencher'!S626</f>
        <v>100.28</v>
      </c>
      <c r="S617" s="16">
        <f t="shared" si="57"/>
        <v>35.354148600030271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536.67699828947127</v>
      </c>
    </row>
    <row r="618" spans="1:28" x14ac:dyDescent="0.2">
      <c r="A618" s="8">
        <f>IFERROR(VLOOKUP(B618,'[1]DADOS (OCULTAR)'!$Q$3:$S$136,3,0),"")</f>
        <v>9039744002308</v>
      </c>
      <c r="B618" s="9" t="str">
        <f>'[1]TCE - ANEXO III - Preencher'!C627</f>
        <v>HOSPITAL NOSSA SENHORA DAS GRAÇAS - ANTIGO ALFA - CG Nº 024/2022</v>
      </c>
      <c r="C618" s="10"/>
      <c r="D618" s="11" t="str">
        <f>'[1]TCE - ANEXO III - Preencher'!E627</f>
        <v>JANAINA WEDJA PEREIRA LINS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2235-05</v>
      </c>
      <c r="G618" s="13" t="str">
        <f>IF('[1]TCE - ANEXO III - Preencher'!H627="","",'[1]TCE - ANEXO III - Preencher'!H627)</f>
        <v>10/2024</v>
      </c>
      <c r="H618" s="14">
        <f>'[1]TCE - ANEXO III - Preencher'!I627</f>
        <v>0</v>
      </c>
      <c r="I618" s="14">
        <f>'[1]TCE - ANEXO III - Preencher'!J627</f>
        <v>447.75839999999999</v>
      </c>
      <c r="J618" s="14">
        <f>'[1]TCE - ANEXO III - Preencher'!K627</f>
        <v>0</v>
      </c>
      <c r="K618" s="15">
        <f>'[1]TCE - ANEXO III - Preencher'!L627</f>
        <v>198.72804968944101</v>
      </c>
      <c r="L618" s="15">
        <f>'[1]TCE - ANEXO III - Preencher'!M627</f>
        <v>3.33</v>
      </c>
      <c r="M618" s="15">
        <f t="shared" si="55"/>
        <v>195.398049689441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202.87603526207633</v>
      </c>
      <c r="R618" s="15">
        <f>'[1]TCE - ANEXO III - Preencher'!S627</f>
        <v>131.21</v>
      </c>
      <c r="S618" s="16">
        <f t="shared" si="57"/>
        <v>71.666035262076321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714.82248495151725</v>
      </c>
    </row>
    <row r="619" spans="1:28" x14ac:dyDescent="0.2">
      <c r="A619" s="8">
        <f>IFERROR(VLOOKUP(B619,'[1]DADOS (OCULTAR)'!$Q$3:$S$136,3,0),"")</f>
        <v>9039744002308</v>
      </c>
      <c r="B619" s="9" t="str">
        <f>'[1]TCE - ANEXO III - Preencher'!C628</f>
        <v>HOSPITAL NOSSA SENHORA DAS GRAÇAS - ANTIGO ALFA - CG Nº 024/2022</v>
      </c>
      <c r="C619" s="10"/>
      <c r="D619" s="11" t="str">
        <f>'[1]TCE - ANEXO III - Preencher'!E628</f>
        <v>JANAIR SANTANA DE ARAUJO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2516-05</v>
      </c>
      <c r="G619" s="13" t="str">
        <f>IF('[1]TCE - ANEXO III - Preencher'!H628="","",'[1]TCE - ANEXO III - Preencher'!H628)</f>
        <v>10/2024</v>
      </c>
      <c r="H619" s="14">
        <f>'[1]TCE - ANEXO III - Preencher'!I628</f>
        <v>0</v>
      </c>
      <c r="I619" s="14">
        <f>'[1]TCE - ANEXO III - Preencher'!J628</f>
        <v>299.28800000000001</v>
      </c>
      <c r="J619" s="14">
        <f>'[1]TCE - ANEXO III - Preencher'!K628</f>
        <v>0</v>
      </c>
      <c r="K619" s="15">
        <f>'[1]TCE - ANEXO III - Preencher'!L628</f>
        <v>198.72804968944101</v>
      </c>
      <c r="L619" s="15">
        <f>'[1]TCE - ANEXO III - Preencher'!M628</f>
        <v>44</v>
      </c>
      <c r="M619" s="15">
        <f t="shared" si="55"/>
        <v>154.72804968944101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454.01604968944105</v>
      </c>
    </row>
    <row r="620" spans="1:28" x14ac:dyDescent="0.2">
      <c r="A620" s="8">
        <f>IFERROR(VLOOKUP(B620,'[1]DADOS (OCULTAR)'!$Q$3:$S$136,3,0),"")</f>
        <v>9039744002308</v>
      </c>
      <c r="B620" s="9" t="str">
        <f>'[1]TCE - ANEXO III - Preencher'!C629</f>
        <v>HOSPITAL NOSSA SENHORA DAS GRAÇAS - ANTIGO ALFA - CG Nº 024/2022</v>
      </c>
      <c r="C620" s="10"/>
      <c r="D620" s="11" t="str">
        <f>'[1]TCE - ANEXO III - Preencher'!E629</f>
        <v>JANDY CELESTINO DA SILVA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3222-05</v>
      </c>
      <c r="G620" s="13" t="str">
        <f>IF('[1]TCE - ANEXO III - Preencher'!H629="","",'[1]TCE - ANEXO III - Preencher'!H629)</f>
        <v>10/2024</v>
      </c>
      <c r="H620" s="14">
        <f>'[1]TCE - ANEXO III - Preencher'!I629</f>
        <v>0</v>
      </c>
      <c r="I620" s="14">
        <f>'[1]TCE - ANEXO III - Preencher'!J629</f>
        <v>354.51119999999997</v>
      </c>
      <c r="J620" s="14">
        <f>'[1]TCE - ANEXO III - Preencher'!K629</f>
        <v>0</v>
      </c>
      <c r="K620" s="15">
        <f>'[1]TCE - ANEXO III - Preencher'!L629</f>
        <v>198.72804968944101</v>
      </c>
      <c r="L620" s="15">
        <f>'[1]TCE - ANEXO III - Preencher'!M629</f>
        <v>28.24</v>
      </c>
      <c r="M620" s="15">
        <f t="shared" si="55"/>
        <v>170.488049689441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524.99924968944094</v>
      </c>
    </row>
    <row r="621" spans="1:28" x14ac:dyDescent="0.2">
      <c r="A621" s="8">
        <f>IFERROR(VLOOKUP(B621,'[1]DADOS (OCULTAR)'!$Q$3:$S$136,3,0),"")</f>
        <v>9039744002308</v>
      </c>
      <c r="B621" s="9" t="str">
        <f>'[1]TCE - ANEXO III - Preencher'!C630</f>
        <v>HOSPITAL NOSSA SENHORA DAS GRAÇAS - ANTIGO ALFA - CG Nº 024/2022</v>
      </c>
      <c r="C621" s="10"/>
      <c r="D621" s="11" t="str">
        <f>'[1]TCE - ANEXO III - Preencher'!E630</f>
        <v>JANECLEIDE MARIA DO CARMO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3222-05</v>
      </c>
      <c r="G621" s="13" t="str">
        <f>IF('[1]TCE - ANEXO III - Preencher'!H630="","",'[1]TCE - ANEXO III - Preencher'!H630)</f>
        <v>10/2024</v>
      </c>
      <c r="H621" s="14">
        <f>'[1]TCE - ANEXO III - Preencher'!I630</f>
        <v>0</v>
      </c>
      <c r="I621" s="14">
        <f>'[1]TCE - ANEXO III - Preencher'!J630</f>
        <v>305.35840000000002</v>
      </c>
      <c r="J621" s="14">
        <f>'[1]TCE - ANEXO III - Preencher'!K630</f>
        <v>0</v>
      </c>
      <c r="K621" s="15">
        <f>'[1]TCE - ANEXO III - Preencher'!L630</f>
        <v>198.72804968944101</v>
      </c>
      <c r="L621" s="15">
        <f>'[1]TCE - ANEXO III - Preencher'!M630</f>
        <v>28.24</v>
      </c>
      <c r="M621" s="15">
        <f t="shared" si="55"/>
        <v>170.488049689441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135.63414860003027</v>
      </c>
      <c r="R621" s="15">
        <f>'[1]TCE - ANEXO III - Preencher'!S630</f>
        <v>84.72</v>
      </c>
      <c r="S621" s="16">
        <f t="shared" si="57"/>
        <v>50.914148600030273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526.76059828947132</v>
      </c>
    </row>
    <row r="622" spans="1:28" x14ac:dyDescent="0.2">
      <c r="A622" s="8">
        <f>IFERROR(VLOOKUP(B622,'[1]DADOS (OCULTAR)'!$Q$3:$S$136,3,0),"")</f>
        <v>9039744002308</v>
      </c>
      <c r="B622" s="9" t="str">
        <f>'[1]TCE - ANEXO III - Preencher'!C631</f>
        <v>HOSPITAL NOSSA SENHORA DAS GRAÇAS - ANTIGO ALFA - CG Nº 024/2022</v>
      </c>
      <c r="C622" s="10"/>
      <c r="D622" s="11" t="str">
        <f>'[1]TCE - ANEXO III - Preencher'!E631</f>
        <v>JANICLEIDE DA SILVA VIEIRA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5152-05</v>
      </c>
      <c r="G622" s="13" t="str">
        <f>IF('[1]TCE - ANEXO III - Preencher'!H631="","",'[1]TCE - ANEXO III - Preencher'!H631)</f>
        <v>10/2024</v>
      </c>
      <c r="H622" s="14">
        <f>'[1]TCE - ANEXO III - Preencher'!I631</f>
        <v>0</v>
      </c>
      <c r="I622" s="14">
        <f>'[1]TCE - ANEXO III - Preencher'!J631</f>
        <v>138.89760000000001</v>
      </c>
      <c r="J622" s="14">
        <f>'[1]TCE - ANEXO III - Preencher'!K631</f>
        <v>0</v>
      </c>
      <c r="K622" s="15">
        <f>'[1]TCE - ANEXO III - Preencher'!L631</f>
        <v>198.72804968944101</v>
      </c>
      <c r="L622" s="15">
        <f>'[1]TCE - ANEXO III - Preencher'!M631</f>
        <v>29.07</v>
      </c>
      <c r="M622" s="15">
        <f t="shared" si="55"/>
        <v>169.65804968944101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270.11792192412236</v>
      </c>
      <c r="R622" s="15">
        <f>'[1]TCE - ANEXO III - Preencher'!S631</f>
        <v>80.19</v>
      </c>
      <c r="S622" s="16">
        <f t="shared" si="57"/>
        <v>189.92792192412236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498.48357161356336</v>
      </c>
    </row>
    <row r="623" spans="1:28" x14ac:dyDescent="0.2">
      <c r="A623" s="8">
        <f>IFERROR(VLOOKUP(B623,'[1]DADOS (OCULTAR)'!$Q$3:$S$136,3,0),"")</f>
        <v>9039744002308</v>
      </c>
      <c r="B623" s="9" t="str">
        <f>'[1]TCE - ANEXO III - Preencher'!C632</f>
        <v>HOSPITAL NOSSA SENHORA DAS GRAÇAS - ANTIGO ALFA - CG Nº 024/2022</v>
      </c>
      <c r="C623" s="10"/>
      <c r="D623" s="11" t="str">
        <f>'[1]TCE - ANEXO III - Preencher'!E632</f>
        <v>JANILSON TAVARES DA SILVA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10/2024</v>
      </c>
      <c r="H623" s="14">
        <f>'[1]TCE - ANEXO III - Preencher'!I632</f>
        <v>0</v>
      </c>
      <c r="I623" s="14">
        <f>'[1]TCE - ANEXO III - Preencher'!J632</f>
        <v>294.00479999999999</v>
      </c>
      <c r="J623" s="14">
        <f>'[1]TCE - ANEXO III - Preencher'!K632</f>
        <v>0</v>
      </c>
      <c r="K623" s="15">
        <f>'[1]TCE - ANEXO III - Preencher'!L632</f>
        <v>198.72804968944101</v>
      </c>
      <c r="L623" s="15">
        <f>'[1]TCE - ANEXO III - Preencher'!M632</f>
        <v>28.24</v>
      </c>
      <c r="M623" s="15">
        <f t="shared" si="55"/>
        <v>170.488049689441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127.22891276727451</v>
      </c>
      <c r="R623" s="15">
        <f>'[1]TCE - ANEXO III - Preencher'!S632</f>
        <v>84.72</v>
      </c>
      <c r="S623" s="16">
        <f t="shared" si="57"/>
        <v>42.508912767274509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507.00176245671548</v>
      </c>
    </row>
    <row r="624" spans="1:28" x14ac:dyDescent="0.2">
      <c r="A624" s="8">
        <f>IFERROR(VLOOKUP(B624,'[1]DADOS (OCULTAR)'!$Q$3:$S$136,3,0),"")</f>
        <v>9039744002308</v>
      </c>
      <c r="B624" s="9" t="str">
        <f>'[1]TCE - ANEXO III - Preencher'!C633</f>
        <v>HOSPITAL NOSSA SENHORA DAS GRAÇAS - ANTIGO ALFA - CG Nº 024/2022</v>
      </c>
      <c r="C624" s="10"/>
      <c r="D624" s="11" t="str">
        <f>'[1]TCE - ANEXO III - Preencher'!E633</f>
        <v>JANIO COELHO DE SANTANA JUNIOR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3241-15</v>
      </c>
      <c r="G624" s="13" t="str">
        <f>IF('[1]TCE - ANEXO III - Preencher'!H633="","",'[1]TCE - ANEXO III - Preencher'!H633)</f>
        <v>10/2024</v>
      </c>
      <c r="H624" s="14">
        <f>'[1]TCE - ANEXO III - Preencher'!I633</f>
        <v>0</v>
      </c>
      <c r="I624" s="14">
        <f>'[1]TCE - ANEXO III - Preencher'!J633</f>
        <v>285.57679999999999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285.57679999999999</v>
      </c>
    </row>
    <row r="625" spans="1:28" x14ac:dyDescent="0.2">
      <c r="A625" s="8">
        <f>IFERROR(VLOOKUP(B625,'[1]DADOS (OCULTAR)'!$Q$3:$S$136,3,0),"")</f>
        <v>9039744002308</v>
      </c>
      <c r="B625" s="9" t="str">
        <f>'[1]TCE - ANEXO III - Preencher'!C634</f>
        <v>HOSPITAL NOSSA SENHORA DAS GRAÇAS - ANTIGO ALFA - CG Nº 024/2022</v>
      </c>
      <c r="C625" s="10"/>
      <c r="D625" s="11" t="str">
        <f>'[1]TCE - ANEXO III - Preencher'!E634</f>
        <v>JANYELLE VIEIRA DA SILVA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2236-05</v>
      </c>
      <c r="G625" s="13" t="str">
        <f>IF('[1]TCE - ANEXO III - Preencher'!H634="","",'[1]TCE - ANEXO III - Preencher'!H634)</f>
        <v>10/2024</v>
      </c>
      <c r="H625" s="14">
        <f>'[1]TCE - ANEXO III - Preencher'!I634</f>
        <v>0</v>
      </c>
      <c r="I625" s="14">
        <f>'[1]TCE - ANEXO III - Preencher'!J634</f>
        <v>194.5856</v>
      </c>
      <c r="J625" s="14">
        <f>'[1]TCE - ANEXO III - Preencher'!K634</f>
        <v>0</v>
      </c>
      <c r="K625" s="15">
        <f>'[1]TCE - ANEXO III - Preencher'!L634</f>
        <v>198.72804968944101</v>
      </c>
      <c r="L625" s="15">
        <f>'[1]TCE - ANEXO III - Preencher'!M634</f>
        <v>2.4900000000000002</v>
      </c>
      <c r="M625" s="15">
        <f t="shared" si="55"/>
        <v>196.238049689441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390.82364968944103</v>
      </c>
    </row>
    <row r="626" spans="1:28" x14ac:dyDescent="0.2">
      <c r="A626" s="8">
        <f>IFERROR(VLOOKUP(B626,'[1]DADOS (OCULTAR)'!$Q$3:$S$136,3,0),"")</f>
        <v>9039744002308</v>
      </c>
      <c r="B626" s="9" t="str">
        <f>'[1]TCE - ANEXO III - Preencher'!C635</f>
        <v>HOSPITAL NOSSA SENHORA DAS GRAÇAS - ANTIGO ALFA - CG Nº 024/2022</v>
      </c>
      <c r="C626" s="10"/>
      <c r="D626" s="11" t="str">
        <f>'[1]TCE - ANEXO III - Preencher'!E635</f>
        <v>JAQUELINE BARBOSA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 t="str">
        <f>IF('[1]TCE - ANEXO III - Preencher'!H635="","",'[1]TCE - ANEXO III - Preencher'!H635)</f>
        <v>10/2024</v>
      </c>
      <c r="H626" s="14">
        <f>'[1]TCE - ANEXO III - Preencher'!I635</f>
        <v>0</v>
      </c>
      <c r="I626" s="14">
        <f>'[1]TCE - ANEXO III - Preencher'!J635</f>
        <v>328.07119999999998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127.22891276727451</v>
      </c>
      <c r="R626" s="15">
        <f>'[1]TCE - ANEXO III - Preencher'!S635</f>
        <v>84.72</v>
      </c>
      <c r="S626" s="16">
        <f t="shared" si="57"/>
        <v>42.508912767274509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370.5801127672745</v>
      </c>
    </row>
    <row r="627" spans="1:28" x14ac:dyDescent="0.2">
      <c r="A627" s="8">
        <f>IFERROR(VLOOKUP(B627,'[1]DADOS (OCULTAR)'!$Q$3:$S$136,3,0),"")</f>
        <v>9039744002308</v>
      </c>
      <c r="B627" s="9" t="str">
        <f>'[1]TCE - ANEXO III - Preencher'!C636</f>
        <v>HOSPITAL NOSSA SENHORA DAS GRAÇAS - ANTIGO ALFA - CG Nº 024/2022</v>
      </c>
      <c r="C627" s="10"/>
      <c r="D627" s="11" t="str">
        <f>'[1]TCE - ANEXO III - Preencher'!E636</f>
        <v>JAQUELINE LACERDA SOARES DA SILVA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5143-20</v>
      </c>
      <c r="G627" s="13" t="str">
        <f>IF('[1]TCE - ANEXO III - Preencher'!H636="","",'[1]TCE - ANEXO III - Preencher'!H636)</f>
        <v>10/2024</v>
      </c>
      <c r="H627" s="14">
        <f>'[1]TCE - ANEXO III - Preencher'!I636</f>
        <v>0</v>
      </c>
      <c r="I627" s="14">
        <f>'[1]TCE - ANEXO III - Preencher'!J636</f>
        <v>172.9144</v>
      </c>
      <c r="J627" s="14">
        <f>'[1]TCE - ANEXO III - Preencher'!K636</f>
        <v>0</v>
      </c>
      <c r="K627" s="15">
        <f>'[1]TCE - ANEXO III - Preencher'!L636</f>
        <v>198.72804968944101</v>
      </c>
      <c r="L627" s="15">
        <f>'[1]TCE - ANEXO III - Preencher'!M636</f>
        <v>39.07</v>
      </c>
      <c r="M627" s="15">
        <f t="shared" si="55"/>
        <v>159.65804968944101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332.57244968944099</v>
      </c>
    </row>
    <row r="628" spans="1:28" x14ac:dyDescent="0.2">
      <c r="A628" s="8">
        <f>IFERROR(VLOOKUP(B628,'[1]DADOS (OCULTAR)'!$Q$3:$S$136,3,0),"")</f>
        <v>9039744002308</v>
      </c>
      <c r="B628" s="9" t="str">
        <f>'[1]TCE - ANEXO III - Preencher'!C637</f>
        <v>HOSPITAL NOSSA SENHORA DAS GRAÇAS - ANTIGO ALFA - CG Nº 024/2022</v>
      </c>
      <c r="C628" s="10"/>
      <c r="D628" s="11" t="str">
        <f>'[1]TCE - ANEXO III - Preencher'!E637</f>
        <v>JAQUELINE MARANHAO DA SILVA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10/2024</v>
      </c>
      <c r="H628" s="14">
        <f>'[1]TCE - ANEXO III - Preencher'!I637</f>
        <v>0</v>
      </c>
      <c r="I628" s="14">
        <f>'[1]TCE - ANEXO III - Preencher'!J637</f>
        <v>305.11840000000001</v>
      </c>
      <c r="J628" s="14">
        <f>'[1]TCE - ANEXO III - Preencher'!K637</f>
        <v>0</v>
      </c>
      <c r="K628" s="15">
        <f>'[1]TCE - ANEXO III - Preencher'!L637</f>
        <v>198.72804968944101</v>
      </c>
      <c r="L628" s="15">
        <f>'[1]TCE - ANEXO III - Preencher'!M637</f>
        <v>28.24</v>
      </c>
      <c r="M628" s="15">
        <f t="shared" si="55"/>
        <v>170.488049689441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135.63414860003027</v>
      </c>
      <c r="R628" s="15">
        <f>'[1]TCE - ANEXO III - Preencher'!S637</f>
        <v>84.72</v>
      </c>
      <c r="S628" s="16">
        <f t="shared" si="57"/>
        <v>50.914148600030273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526.52059828947131</v>
      </c>
    </row>
    <row r="629" spans="1:28" x14ac:dyDescent="0.2">
      <c r="A629" s="8">
        <f>IFERROR(VLOOKUP(B629,'[1]DADOS (OCULTAR)'!$Q$3:$S$136,3,0),"")</f>
        <v>9039744002308</v>
      </c>
      <c r="B629" s="9" t="str">
        <f>'[1]TCE - ANEXO III - Preencher'!C638</f>
        <v>HOSPITAL NOSSA SENHORA DAS GRAÇAS - ANTIGO ALFA - CG Nº 024/2022</v>
      </c>
      <c r="C629" s="10"/>
      <c r="D629" s="11" t="str">
        <f>'[1]TCE - ANEXO III - Preencher'!E638</f>
        <v>JAQUELINE OLIVEIRA DA SILVA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3222-05</v>
      </c>
      <c r="G629" s="13" t="str">
        <f>IF('[1]TCE - ANEXO III - Preencher'!H638="","",'[1]TCE - ANEXO III - Preencher'!H638)</f>
        <v>10/2024</v>
      </c>
      <c r="H629" s="14">
        <f>'[1]TCE - ANEXO III - Preencher'!I638</f>
        <v>0</v>
      </c>
      <c r="I629" s="14">
        <f>'[1]TCE - ANEXO III - Preencher'!J638</f>
        <v>288.2792</v>
      </c>
      <c r="J629" s="14">
        <f>'[1]TCE - ANEXO III - Preencher'!K638</f>
        <v>0</v>
      </c>
      <c r="K629" s="15">
        <f>'[1]TCE - ANEXO III - Preencher'!L638</f>
        <v>198.72804968944101</v>
      </c>
      <c r="L629" s="15">
        <f>'[1]TCE - ANEXO III - Preencher'!M638</f>
        <v>28.24</v>
      </c>
      <c r="M629" s="15">
        <f t="shared" si="55"/>
        <v>170.488049689441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135.63414860003027</v>
      </c>
      <c r="R629" s="15">
        <f>'[1]TCE - ANEXO III - Preencher'!S638</f>
        <v>84.72</v>
      </c>
      <c r="S629" s="16">
        <f t="shared" si="57"/>
        <v>50.914148600030273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509.68139828947125</v>
      </c>
    </row>
    <row r="630" spans="1:28" x14ac:dyDescent="0.2">
      <c r="A630" s="8">
        <f>IFERROR(VLOOKUP(B630,'[1]DADOS (OCULTAR)'!$Q$3:$S$136,3,0),"")</f>
        <v>9039744002308</v>
      </c>
      <c r="B630" s="9" t="str">
        <f>'[1]TCE - ANEXO III - Preencher'!C639</f>
        <v>HOSPITAL NOSSA SENHORA DAS GRAÇAS - ANTIGO ALFA - CG Nº 024/2022</v>
      </c>
      <c r="C630" s="10"/>
      <c r="D630" s="11" t="str">
        <f>'[1]TCE - ANEXO III - Preencher'!E639</f>
        <v>JAQUELINE OLIVEIRA DE SOUZA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10/2024</v>
      </c>
      <c r="H630" s="14">
        <f>'[1]TCE - ANEXO III - Preencher'!I639</f>
        <v>0</v>
      </c>
      <c r="I630" s="14">
        <f>'[1]TCE - ANEXO III - Preencher'!J639</f>
        <v>307.45679999999999</v>
      </c>
      <c r="J630" s="14">
        <f>'[1]TCE - ANEXO III - Preencher'!K639</f>
        <v>0</v>
      </c>
      <c r="K630" s="15">
        <f>'[1]TCE - ANEXO III - Preencher'!L639</f>
        <v>198.72804968944101</v>
      </c>
      <c r="L630" s="15">
        <f>'[1]TCE - ANEXO III - Preencher'!M639</f>
        <v>28.24</v>
      </c>
      <c r="M630" s="15">
        <f t="shared" si="55"/>
        <v>170.488049689441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477.94484968944096</v>
      </c>
    </row>
    <row r="631" spans="1:28" x14ac:dyDescent="0.2">
      <c r="A631" s="8">
        <f>IFERROR(VLOOKUP(B631,'[1]DADOS (OCULTAR)'!$Q$3:$S$136,3,0),"")</f>
        <v>9039744002308</v>
      </c>
      <c r="B631" s="9" t="str">
        <f>'[1]TCE - ANEXO III - Preencher'!C640</f>
        <v>HOSPITAL NOSSA SENHORA DAS GRAÇAS - ANTIGO ALFA - CG Nº 024/2022</v>
      </c>
      <c r="C631" s="10"/>
      <c r="D631" s="11" t="str">
        <f>'[1]TCE - ANEXO III - Preencher'!E640</f>
        <v>JEANE CLEIDE ALVES LEAO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3222-05</v>
      </c>
      <c r="G631" s="13" t="str">
        <f>IF('[1]TCE - ANEXO III - Preencher'!H640="","",'[1]TCE - ANEXO III - Preencher'!H640)</f>
        <v>10/2024</v>
      </c>
      <c r="H631" s="14">
        <f>'[1]TCE - ANEXO III - Preencher'!I640</f>
        <v>0</v>
      </c>
      <c r="I631" s="14">
        <f>'[1]TCE - ANEXO III - Preencher'!J640</f>
        <v>309.81760000000003</v>
      </c>
      <c r="J631" s="14">
        <f>'[1]TCE - ANEXO III - Preencher'!K640</f>
        <v>0</v>
      </c>
      <c r="K631" s="15">
        <f>'[1]TCE - ANEXO III - Preencher'!L640</f>
        <v>198.72804968944101</v>
      </c>
      <c r="L631" s="15">
        <f>'[1]TCE - ANEXO III - Preencher'!M640</f>
        <v>28.24</v>
      </c>
      <c r="M631" s="15">
        <f t="shared" si="55"/>
        <v>170.488049689441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480.305649689441</v>
      </c>
    </row>
    <row r="632" spans="1:28" x14ac:dyDescent="0.2">
      <c r="A632" s="8">
        <f>IFERROR(VLOOKUP(B632,'[1]DADOS (OCULTAR)'!$Q$3:$S$136,3,0),"")</f>
        <v>9039744002308</v>
      </c>
      <c r="B632" s="9" t="str">
        <f>'[1]TCE - ANEXO III - Preencher'!C641</f>
        <v>HOSPITAL NOSSA SENHORA DAS GRAÇAS - ANTIGO ALFA - CG Nº 024/2022</v>
      </c>
      <c r="C632" s="10"/>
      <c r="D632" s="11" t="str">
        <f>'[1]TCE - ANEXO III - Preencher'!E641</f>
        <v>JEFERSON SOARES DE ARAUJO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 t="str">
        <f>IF('[1]TCE - ANEXO III - Preencher'!H641="","",'[1]TCE - ANEXO III - Preencher'!H641)</f>
        <v>10/2024</v>
      </c>
      <c r="H632" s="14">
        <f>'[1]TCE - ANEXO III - Preencher'!I641</f>
        <v>0</v>
      </c>
      <c r="I632" s="14">
        <f>'[1]TCE - ANEXO III - Preencher'!J641</f>
        <v>291.77679999999998</v>
      </c>
      <c r="J632" s="14">
        <f>'[1]TCE - ANEXO III - Preencher'!K641</f>
        <v>0</v>
      </c>
      <c r="K632" s="15">
        <f>'[1]TCE - ANEXO III - Preencher'!L641</f>
        <v>198.72804968944101</v>
      </c>
      <c r="L632" s="15">
        <f>'[1]TCE - ANEXO III - Preencher'!M641</f>
        <v>28.24</v>
      </c>
      <c r="M632" s="15">
        <f t="shared" si="55"/>
        <v>170.488049689441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202.87603526207633</v>
      </c>
      <c r="R632" s="15">
        <f>'[1]TCE - ANEXO III - Preencher'!S641</f>
        <v>84.72</v>
      </c>
      <c r="S632" s="16">
        <f t="shared" si="57"/>
        <v>118.15603526207633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580.42088495151734</v>
      </c>
    </row>
    <row r="633" spans="1:28" x14ac:dyDescent="0.2">
      <c r="A633" s="8">
        <f>IFERROR(VLOOKUP(B633,'[1]DADOS (OCULTAR)'!$Q$3:$S$136,3,0),"")</f>
        <v>9039744002308</v>
      </c>
      <c r="B633" s="9" t="str">
        <f>'[1]TCE - ANEXO III - Preencher'!C642</f>
        <v>HOSPITAL NOSSA SENHORA DAS GRAÇAS - ANTIGO ALFA - CG Nº 024/2022</v>
      </c>
      <c r="C633" s="10"/>
      <c r="D633" s="11" t="str">
        <f>'[1]TCE - ANEXO III - Preencher'!E642</f>
        <v>JEFFERSON BARBOSA DO NASCIMENTO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5163-45</v>
      </c>
      <c r="G633" s="13" t="str">
        <f>IF('[1]TCE - ANEXO III - Preencher'!H642="","",'[1]TCE - ANEXO III - Preencher'!H642)</f>
        <v>10/2024</v>
      </c>
      <c r="H633" s="14">
        <f>'[1]TCE - ANEXO III - Preencher'!I642</f>
        <v>0</v>
      </c>
      <c r="I633" s="14">
        <f>'[1]TCE - ANEXO III - Preencher'!J642</f>
        <v>114.2304</v>
      </c>
      <c r="J633" s="14">
        <f>'[1]TCE - ANEXO III - Preencher'!K642</f>
        <v>0</v>
      </c>
      <c r="K633" s="15">
        <f>'[1]TCE - ANEXO III - Preencher'!L642</f>
        <v>198.72804968944101</v>
      </c>
      <c r="L633" s="15">
        <f>'[1]TCE - ANEXO III - Preencher'!M642</f>
        <v>28.87</v>
      </c>
      <c r="M633" s="15">
        <f t="shared" si="55"/>
        <v>169.858049689441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253.30745025861083</v>
      </c>
      <c r="R633" s="15">
        <f>'[1]TCE - ANEXO III - Preencher'!S642</f>
        <v>86.61</v>
      </c>
      <c r="S633" s="16">
        <f t="shared" si="57"/>
        <v>166.69745025861084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450.78589994805185</v>
      </c>
    </row>
    <row r="634" spans="1:28" x14ac:dyDescent="0.2">
      <c r="A634" s="8">
        <f>IFERROR(VLOOKUP(B634,'[1]DADOS (OCULTAR)'!$Q$3:$S$136,3,0),"")</f>
        <v>9039744002308</v>
      </c>
      <c r="B634" s="9" t="str">
        <f>'[1]TCE - ANEXO III - Preencher'!C643</f>
        <v>HOSPITAL NOSSA SENHORA DAS GRAÇAS - ANTIGO ALFA - CG Nº 024/2022</v>
      </c>
      <c r="C634" s="10"/>
      <c r="D634" s="11" t="str">
        <f>'[1]TCE - ANEXO III - Preencher'!E643</f>
        <v>JEFFERSON MOREIRA COELHO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5143-20</v>
      </c>
      <c r="G634" s="13" t="str">
        <f>IF('[1]TCE - ANEXO III - Preencher'!H643="","",'[1]TCE - ANEXO III - Preencher'!H643)</f>
        <v>10/2024</v>
      </c>
      <c r="H634" s="14">
        <f>'[1]TCE - ANEXO III - Preencher'!I643</f>
        <v>0</v>
      </c>
      <c r="I634" s="14">
        <f>'[1]TCE - ANEXO III - Preencher'!J643</f>
        <v>138.07679999999999</v>
      </c>
      <c r="J634" s="14">
        <f>'[1]TCE - ANEXO III - Preencher'!K643</f>
        <v>0</v>
      </c>
      <c r="K634" s="15">
        <f>'[1]TCE - ANEXO III - Preencher'!L643</f>
        <v>198.72804968944101</v>
      </c>
      <c r="L634" s="15">
        <f>'[1]TCE - ANEXO III - Preencher'!M643</f>
        <v>28.87</v>
      </c>
      <c r="M634" s="15">
        <f t="shared" si="55"/>
        <v>169.858049689441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135.63414860003027</v>
      </c>
      <c r="R634" s="15">
        <f>'[1]TCE - ANEXO III - Preencher'!S643</f>
        <v>0</v>
      </c>
      <c r="S634" s="16">
        <f t="shared" si="57"/>
        <v>135.63414860003027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443.56899828947121</v>
      </c>
    </row>
    <row r="635" spans="1:28" x14ac:dyDescent="0.2">
      <c r="A635" s="8">
        <f>IFERROR(VLOOKUP(B635,'[1]DADOS (OCULTAR)'!$Q$3:$S$136,3,0),"")</f>
        <v>9039744002308</v>
      </c>
      <c r="B635" s="9" t="str">
        <f>'[1]TCE - ANEXO III - Preencher'!C644</f>
        <v>HOSPITAL NOSSA SENHORA DAS GRAÇAS - ANTIGO ALFA - CG Nº 024/2022</v>
      </c>
      <c r="C635" s="10"/>
      <c r="D635" s="11" t="str">
        <f>'[1]TCE - ANEXO III - Preencher'!E644</f>
        <v>JELVANIA TEREZA BRITO DA SILVA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10/2024</v>
      </c>
      <c r="H635" s="14">
        <f>'[1]TCE - ANEXO III - Preencher'!I644</f>
        <v>0</v>
      </c>
      <c r="I635" s="14">
        <f>'[1]TCE - ANEXO III - Preencher'!J644</f>
        <v>279.48880000000003</v>
      </c>
      <c r="J635" s="14">
        <f>'[1]TCE - ANEXO III - Preencher'!K644</f>
        <v>0</v>
      </c>
      <c r="K635" s="15">
        <f>'[1]TCE - ANEXO III - Preencher'!L644</f>
        <v>198.72804968944101</v>
      </c>
      <c r="L635" s="15">
        <f>'[1]TCE - ANEXO III - Preencher'!M644</f>
        <v>28.24</v>
      </c>
      <c r="M635" s="15">
        <f t="shared" si="55"/>
        <v>170.488049689441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127.22891276727451</v>
      </c>
      <c r="R635" s="15">
        <f>'[1]TCE - ANEXO III - Preencher'!S644</f>
        <v>79.209999999999994</v>
      </c>
      <c r="S635" s="16">
        <f t="shared" si="57"/>
        <v>48.018912767274514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497.99576245671551</v>
      </c>
    </row>
    <row r="636" spans="1:28" x14ac:dyDescent="0.2">
      <c r="A636" s="8">
        <f>IFERROR(VLOOKUP(B636,'[1]DADOS (OCULTAR)'!$Q$3:$S$136,3,0),"")</f>
        <v>9039744002308</v>
      </c>
      <c r="B636" s="9" t="str">
        <f>'[1]TCE - ANEXO III - Preencher'!C645</f>
        <v>HOSPITAL NOSSA SENHORA DAS GRAÇAS - ANTIGO ALFA - CG Nº 024/2022</v>
      </c>
      <c r="C636" s="10"/>
      <c r="D636" s="11" t="str">
        <f>'[1]TCE - ANEXO III - Preencher'!E645</f>
        <v>JENNIF BELIZIO DE OLIVEIRA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2236-05</v>
      </c>
      <c r="G636" s="13" t="str">
        <f>IF('[1]TCE - ANEXO III - Preencher'!H645="","",'[1]TCE - ANEXO III - Preencher'!H645)</f>
        <v>10/2024</v>
      </c>
      <c r="H636" s="14">
        <f>'[1]TCE - ANEXO III - Preencher'!I645</f>
        <v>0</v>
      </c>
      <c r="I636" s="14">
        <f>'[1]TCE - ANEXO III - Preencher'!J645</f>
        <v>224.71440000000001</v>
      </c>
      <c r="J636" s="14">
        <f>'[1]TCE - ANEXO III - Preencher'!K645</f>
        <v>0</v>
      </c>
      <c r="K636" s="15">
        <f>'[1]TCE - ANEXO III - Preencher'!L645</f>
        <v>198.72804968944101</v>
      </c>
      <c r="L636" s="15">
        <f>'[1]TCE - ANEXO III - Preencher'!M645</f>
        <v>2.84</v>
      </c>
      <c r="M636" s="15">
        <f t="shared" si="55"/>
        <v>195.888049689441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116.77</v>
      </c>
      <c r="U636" s="15">
        <f>'[1]TCE - ANEXO III - Preencher'!V645</f>
        <v>0</v>
      </c>
      <c r="V636" s="16">
        <f t="shared" si="58"/>
        <v>116.77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537.37244968944105</v>
      </c>
    </row>
    <row r="637" spans="1:28" x14ac:dyDescent="0.2">
      <c r="A637" s="8">
        <f>IFERROR(VLOOKUP(B637,'[1]DADOS (OCULTAR)'!$Q$3:$S$136,3,0),"")</f>
        <v>9039744002308</v>
      </c>
      <c r="B637" s="9" t="str">
        <f>'[1]TCE - ANEXO III - Preencher'!C646</f>
        <v>HOSPITAL NOSSA SENHORA DAS GRAÇAS - ANTIGO ALFA - CG Nº 024/2022</v>
      </c>
      <c r="C637" s="10"/>
      <c r="D637" s="11" t="str">
        <f>'[1]TCE - ANEXO III - Preencher'!E646</f>
        <v>JENNIFER KELLY GONCALVES PONTUAL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4110-10</v>
      </c>
      <c r="G637" s="13" t="str">
        <f>IF('[1]TCE - ANEXO III - Preencher'!H646="","",'[1]TCE - ANEXO III - Preencher'!H646)</f>
        <v>10/2024</v>
      </c>
      <c r="H637" s="14">
        <f>'[1]TCE - ANEXO III - Preencher'!I646</f>
        <v>0</v>
      </c>
      <c r="I637" s="14">
        <f>'[1]TCE - ANEXO III - Preencher'!J646</f>
        <v>116.4216</v>
      </c>
      <c r="J637" s="14">
        <f>'[1]TCE - ANEXO III - Preencher'!K646</f>
        <v>0</v>
      </c>
      <c r="K637" s="15">
        <f>'[1]TCE - ANEXO III - Preencher'!L646</f>
        <v>198.72804968944101</v>
      </c>
      <c r="L637" s="15">
        <f>'[1]TCE - ANEXO III - Preencher'!M646</f>
        <v>28.87</v>
      </c>
      <c r="M637" s="15">
        <f t="shared" si="55"/>
        <v>169.858049689441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127.22891276727451</v>
      </c>
      <c r="R637" s="15">
        <f>'[1]TCE - ANEXO III - Preencher'!S646</f>
        <v>86.61</v>
      </c>
      <c r="S637" s="16">
        <f t="shared" si="57"/>
        <v>40.618912767274509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326.89856245671547</v>
      </c>
    </row>
    <row r="638" spans="1:28" x14ac:dyDescent="0.2">
      <c r="A638" s="8">
        <f>IFERROR(VLOOKUP(B638,'[1]DADOS (OCULTAR)'!$Q$3:$S$136,3,0),"")</f>
        <v>9039744002308</v>
      </c>
      <c r="B638" s="9" t="str">
        <f>'[1]TCE - ANEXO III - Preencher'!C647</f>
        <v>HOSPITAL NOSSA SENHORA DAS GRAÇAS - ANTIGO ALFA - CG Nº 024/2022</v>
      </c>
      <c r="C638" s="10"/>
      <c r="D638" s="11" t="str">
        <f>'[1]TCE - ANEXO III - Preencher'!E647</f>
        <v>JENNIFFER DAFLY SOARES DE ALMEIDA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10/2024</v>
      </c>
      <c r="H638" s="14">
        <f>'[1]TCE - ANEXO III - Preencher'!I647</f>
        <v>0</v>
      </c>
      <c r="I638" s="14">
        <f>'[1]TCE - ANEXO III - Preencher'!J647</f>
        <v>277.7928</v>
      </c>
      <c r="J638" s="14">
        <f>'[1]TCE - ANEXO III - Preencher'!K647</f>
        <v>0</v>
      </c>
      <c r="K638" s="15">
        <f>'[1]TCE - ANEXO III - Preencher'!L647</f>
        <v>198.72804968944101</v>
      </c>
      <c r="L638" s="15">
        <f>'[1]TCE - ANEXO III - Preencher'!M647</f>
        <v>28.24</v>
      </c>
      <c r="M638" s="15">
        <f t="shared" si="55"/>
        <v>170.488049689441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135.63414860003027</v>
      </c>
      <c r="R638" s="15">
        <f>'[1]TCE - ANEXO III - Preencher'!S647</f>
        <v>82.46</v>
      </c>
      <c r="S638" s="16">
        <f t="shared" si="57"/>
        <v>53.174148600030279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501.45499828947123</v>
      </c>
    </row>
    <row r="639" spans="1:28" x14ac:dyDescent="0.2">
      <c r="A639" s="8">
        <f>IFERROR(VLOOKUP(B639,'[1]DADOS (OCULTAR)'!$Q$3:$S$136,3,0),"")</f>
        <v>9039744002308</v>
      </c>
      <c r="B639" s="9" t="str">
        <f>'[1]TCE - ANEXO III - Preencher'!C648</f>
        <v>HOSPITAL NOSSA SENHORA DAS GRAÇAS - ANTIGO ALFA - CG Nº 024/2022</v>
      </c>
      <c r="C639" s="10"/>
      <c r="D639" s="11" t="str">
        <f>'[1]TCE - ANEXO III - Preencher'!E648</f>
        <v>JERSSICA ALVES CHAVES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10/2024</v>
      </c>
      <c r="H639" s="14">
        <f>'[1]TCE - ANEXO III - Preencher'!I648</f>
        <v>0</v>
      </c>
      <c r="I639" s="14">
        <f>'[1]TCE - ANEXO III - Preencher'!J648</f>
        <v>277.2552</v>
      </c>
      <c r="J639" s="14">
        <f>'[1]TCE - ANEXO III - Preencher'!K648</f>
        <v>0</v>
      </c>
      <c r="K639" s="15">
        <f>'[1]TCE - ANEXO III - Preencher'!L648</f>
        <v>198.72804968944101</v>
      </c>
      <c r="L639" s="15">
        <f>'[1]TCE - ANEXO III - Preencher'!M648</f>
        <v>28.24</v>
      </c>
      <c r="M639" s="15">
        <f t="shared" si="55"/>
        <v>170.488049689441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387.79122358270291</v>
      </c>
      <c r="R639" s="15">
        <f>'[1]TCE - ANEXO III - Preencher'!S648</f>
        <v>84.72</v>
      </c>
      <c r="S639" s="16">
        <f t="shared" si="57"/>
        <v>303.07122358270294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750.81447327214391</v>
      </c>
    </row>
    <row r="640" spans="1:28" x14ac:dyDescent="0.2">
      <c r="A640" s="8">
        <f>IFERROR(VLOOKUP(B640,'[1]DADOS (OCULTAR)'!$Q$3:$S$136,3,0),"")</f>
        <v>9039744002308</v>
      </c>
      <c r="B640" s="9" t="str">
        <f>'[1]TCE - ANEXO III - Preencher'!C649</f>
        <v>HOSPITAL NOSSA SENHORA DAS GRAÇAS - ANTIGO ALFA - CG Nº 024/2022</v>
      </c>
      <c r="C640" s="10"/>
      <c r="D640" s="11" t="str">
        <f>'[1]TCE - ANEXO III - Preencher'!E649</f>
        <v>JESSE FRANCISCO DA SILVA JUNIOR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10/2024</v>
      </c>
      <c r="H640" s="14">
        <f>'[1]TCE - ANEXO III - Preencher'!I649</f>
        <v>0</v>
      </c>
      <c r="I640" s="14">
        <f>'[1]TCE - ANEXO III - Preencher'!J649</f>
        <v>288.31360000000001</v>
      </c>
      <c r="J640" s="14">
        <f>'[1]TCE - ANEXO III - Preencher'!K649</f>
        <v>0</v>
      </c>
      <c r="K640" s="15">
        <f>'[1]TCE - ANEXO III - Preencher'!L649</f>
        <v>198.72804968944101</v>
      </c>
      <c r="L640" s="15">
        <f>'[1]TCE - ANEXO III - Preencher'!M649</f>
        <v>28.24</v>
      </c>
      <c r="M640" s="15">
        <f t="shared" si="55"/>
        <v>170.488049689441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458.80164968944098</v>
      </c>
    </row>
    <row r="641" spans="1:28" x14ac:dyDescent="0.2">
      <c r="A641" s="8">
        <f>IFERROR(VLOOKUP(B641,'[1]DADOS (OCULTAR)'!$Q$3:$S$136,3,0),"")</f>
        <v>9039744002308</v>
      </c>
      <c r="B641" s="9" t="str">
        <f>'[1]TCE - ANEXO III - Preencher'!C650</f>
        <v>HOSPITAL NOSSA SENHORA DAS GRAÇAS - ANTIGO ALFA - CG Nº 024/2022</v>
      </c>
      <c r="C641" s="10"/>
      <c r="D641" s="11" t="str">
        <f>'[1]TCE - ANEXO III - Preencher'!E650</f>
        <v>JESSICA CAMILA DE SOUZA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2236-05</v>
      </c>
      <c r="G641" s="13" t="str">
        <f>IF('[1]TCE - ANEXO III - Preencher'!H650="","",'[1]TCE - ANEXO III - Preencher'!H650)</f>
        <v>10/2024</v>
      </c>
      <c r="H641" s="14">
        <f>'[1]TCE - ANEXO III - Preencher'!I650</f>
        <v>0</v>
      </c>
      <c r="I641" s="14">
        <f>'[1]TCE - ANEXO III - Preencher'!J650</f>
        <v>287.62639999999999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287.62639999999999</v>
      </c>
    </row>
    <row r="642" spans="1:28" x14ac:dyDescent="0.2">
      <c r="A642" s="8">
        <f>IFERROR(VLOOKUP(B642,'[1]DADOS (OCULTAR)'!$Q$3:$S$136,3,0),"")</f>
        <v>9039744002308</v>
      </c>
      <c r="B642" s="9" t="str">
        <f>'[1]TCE - ANEXO III - Preencher'!C651</f>
        <v>HOSPITAL NOSSA SENHORA DAS GRAÇAS - ANTIGO ALFA - CG Nº 024/2022</v>
      </c>
      <c r="C642" s="10"/>
      <c r="D642" s="11" t="str">
        <f>'[1]TCE - ANEXO III - Preencher'!E651</f>
        <v>JESSICA DOS REIS GONCALVES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 t="str">
        <f>IF('[1]TCE - ANEXO III - Preencher'!H651="","",'[1]TCE - ANEXO III - Preencher'!H651)</f>
        <v>10/2024</v>
      </c>
      <c r="H642" s="14">
        <f>'[1]TCE - ANEXO III - Preencher'!I651</f>
        <v>0</v>
      </c>
      <c r="I642" s="14">
        <f>'[1]TCE - ANEXO III - Preencher'!J651</f>
        <v>320.2432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320.2432</v>
      </c>
    </row>
    <row r="643" spans="1:28" x14ac:dyDescent="0.2">
      <c r="A643" s="8">
        <f>IFERROR(VLOOKUP(B643,'[1]DADOS (OCULTAR)'!$Q$3:$S$136,3,0),"")</f>
        <v>9039744002308</v>
      </c>
      <c r="B643" s="9" t="str">
        <f>'[1]TCE - ANEXO III - Preencher'!C652</f>
        <v>HOSPITAL NOSSA SENHORA DAS GRAÇAS - ANTIGO ALFA - CG Nº 024/2022</v>
      </c>
      <c r="C643" s="10"/>
      <c r="D643" s="11" t="str">
        <f>'[1]TCE - ANEXO III - Preencher'!E652</f>
        <v>JESSICA FERNANDA DOS SANTOS LINS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2235-05</v>
      </c>
      <c r="G643" s="13" t="str">
        <f>IF('[1]TCE - ANEXO III - Preencher'!H652="","",'[1]TCE - ANEXO III - Preencher'!H652)</f>
        <v>10/2024</v>
      </c>
      <c r="H643" s="14">
        <f>'[1]TCE - ANEXO III - Preencher'!I652</f>
        <v>0</v>
      </c>
      <c r="I643" s="14">
        <f>'[1]TCE - ANEXO III - Preencher'!J652</f>
        <v>388.36320000000001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211.28127109483208</v>
      </c>
      <c r="R643" s="15">
        <f>'[1]TCE - ANEXO III - Preencher'!S652</f>
        <v>108.04</v>
      </c>
      <c r="S643" s="16">
        <f t="shared" si="57"/>
        <v>103.24127109483207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491.60447109483209</v>
      </c>
    </row>
    <row r="644" spans="1:28" x14ac:dyDescent="0.2">
      <c r="A644" s="8">
        <f>IFERROR(VLOOKUP(B644,'[1]DADOS (OCULTAR)'!$Q$3:$S$136,3,0),"")</f>
        <v>9039744002308</v>
      </c>
      <c r="B644" s="9" t="str">
        <f>'[1]TCE - ANEXO III - Preencher'!C653</f>
        <v>HOSPITAL NOSSA SENHORA DAS GRAÇAS - ANTIGO ALFA - CG Nº 024/2022</v>
      </c>
      <c r="C644" s="10"/>
      <c r="D644" s="11" t="str">
        <f>'[1]TCE - ANEXO III - Preencher'!E653</f>
        <v>JESSICA HERMINIA DE ALMEIDA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2234-05</v>
      </c>
      <c r="G644" s="13" t="str">
        <f>IF('[1]TCE - ANEXO III - Preencher'!H653="","",'[1]TCE - ANEXO III - Preencher'!H653)</f>
        <v>10/2024</v>
      </c>
      <c r="H644" s="14">
        <f>'[1]TCE - ANEXO III - Preencher'!I653</f>
        <v>0</v>
      </c>
      <c r="I644" s="14">
        <f>'[1]TCE - ANEXO III - Preencher'!J653</f>
        <v>343.16640000000001</v>
      </c>
      <c r="J644" s="14">
        <f>'[1]TCE - ANEXO III - Preencher'!K653</f>
        <v>0</v>
      </c>
      <c r="K644" s="15">
        <f>'[1]TCE - ANEXO III - Preencher'!L653</f>
        <v>198.72804968944101</v>
      </c>
      <c r="L644" s="15">
        <f>'[1]TCE - ANEXO III - Preencher'!M653</f>
        <v>17.63</v>
      </c>
      <c r="M644" s="15">
        <f t="shared" ref="M644:M707" si="61">K644-L644</f>
        <v>181.09804968944101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524.26444968944099</v>
      </c>
    </row>
    <row r="645" spans="1:28" x14ac:dyDescent="0.2">
      <c r="A645" s="8">
        <f>IFERROR(VLOOKUP(B645,'[1]DADOS (OCULTAR)'!$Q$3:$S$136,3,0),"")</f>
        <v>9039744002308</v>
      </c>
      <c r="B645" s="9" t="str">
        <f>'[1]TCE - ANEXO III - Preencher'!C654</f>
        <v>HOSPITAL NOSSA SENHORA DAS GRAÇAS - ANTIGO ALFA - CG Nº 024/2022</v>
      </c>
      <c r="C645" s="10"/>
      <c r="D645" s="11" t="str">
        <f>'[1]TCE - ANEXO III - Preencher'!E654</f>
        <v>JESSICA JULIANA DA SILVA ROCHA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2235-05</v>
      </c>
      <c r="G645" s="13" t="str">
        <f>IF('[1]TCE - ANEXO III - Preencher'!H654="","",'[1]TCE - ANEXO III - Preencher'!H654)</f>
        <v>10/2024</v>
      </c>
      <c r="H645" s="14">
        <f>'[1]TCE - ANEXO III - Preencher'!I654</f>
        <v>0</v>
      </c>
      <c r="I645" s="14">
        <f>'[1]TCE - ANEXO III - Preencher'!J654</f>
        <v>436.24880000000002</v>
      </c>
      <c r="J645" s="14">
        <f>'[1]TCE - ANEXO III - Preencher'!K654</f>
        <v>0</v>
      </c>
      <c r="K645" s="15">
        <f>'[1]TCE - ANEXO III - Preencher'!L654</f>
        <v>198.72804968944101</v>
      </c>
      <c r="L645" s="15">
        <f>'[1]TCE - ANEXO III - Preencher'!M654</f>
        <v>3.33</v>
      </c>
      <c r="M645" s="15">
        <f t="shared" si="61"/>
        <v>195.398049689441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631.64684968944107</v>
      </c>
    </row>
    <row r="646" spans="1:28" x14ac:dyDescent="0.2">
      <c r="A646" s="8">
        <f>IFERROR(VLOOKUP(B646,'[1]DADOS (OCULTAR)'!$Q$3:$S$136,3,0),"")</f>
        <v>9039744002308</v>
      </c>
      <c r="B646" s="9" t="str">
        <f>'[1]TCE - ANEXO III - Preencher'!C655</f>
        <v>HOSPITAL NOSSA SENHORA DAS GRAÇAS - ANTIGO ALFA - CG Nº 024/2022</v>
      </c>
      <c r="C646" s="10"/>
      <c r="D646" s="11" t="str">
        <f>'[1]TCE - ANEXO III - Preencher'!E655</f>
        <v>JESSICA LUIZA DE OLIVEIRA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5152-05</v>
      </c>
      <c r="G646" s="13" t="str">
        <f>IF('[1]TCE - ANEXO III - Preencher'!H655="","",'[1]TCE - ANEXO III - Preencher'!H655)</f>
        <v>10/2024</v>
      </c>
      <c r="H646" s="14">
        <f>'[1]TCE - ANEXO III - Preencher'!I655</f>
        <v>0</v>
      </c>
      <c r="I646" s="14">
        <f>'[1]TCE - ANEXO III - Preencher'!J655</f>
        <v>138.88640000000001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387.79122358270291</v>
      </c>
      <c r="R646" s="15">
        <f>'[1]TCE - ANEXO III - Preencher'!S655</f>
        <v>87.22</v>
      </c>
      <c r="S646" s="16">
        <f t="shared" si="63"/>
        <v>300.57122358270294</v>
      </c>
      <c r="T646" s="15">
        <f>'[1]TCE - ANEXO III - Preencher'!U655</f>
        <v>73.55</v>
      </c>
      <c r="U646" s="15">
        <f>'[1]TCE - ANEXO III - Preencher'!V655</f>
        <v>0</v>
      </c>
      <c r="V646" s="16">
        <f t="shared" si="64"/>
        <v>73.55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513.00762358270288</v>
      </c>
    </row>
    <row r="647" spans="1:28" x14ac:dyDescent="0.2">
      <c r="A647" s="8">
        <f>IFERROR(VLOOKUP(B647,'[1]DADOS (OCULTAR)'!$Q$3:$S$136,3,0),"")</f>
        <v>9039744002308</v>
      </c>
      <c r="B647" s="9" t="str">
        <f>'[1]TCE - ANEXO III - Preencher'!C656</f>
        <v>HOSPITAL NOSSA SENHORA DAS GRAÇAS - ANTIGO ALFA - CG Nº 024/2022</v>
      </c>
      <c r="C647" s="10"/>
      <c r="D647" s="11" t="str">
        <f>'[1]TCE - ANEXO III - Preencher'!E656</f>
        <v>JESSICA MARIA XAVIER DA SILVA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 t="str">
        <f>IF('[1]TCE - ANEXO III - Preencher'!H656="","",'[1]TCE - ANEXO III - Preencher'!H656)</f>
        <v>10/2024</v>
      </c>
      <c r="H647" s="14">
        <f>'[1]TCE - ANEXO III - Preencher'!I656</f>
        <v>0</v>
      </c>
      <c r="I647" s="14">
        <f>'[1]TCE - ANEXO III - Preencher'!J656</f>
        <v>273.47840000000002</v>
      </c>
      <c r="J647" s="14">
        <f>'[1]TCE - ANEXO III - Preencher'!K656</f>
        <v>0</v>
      </c>
      <c r="K647" s="15">
        <f>'[1]TCE - ANEXO III - Preencher'!L656</f>
        <v>198.72804968944101</v>
      </c>
      <c r="L647" s="15">
        <f>'[1]TCE - ANEXO III - Preencher'!M656</f>
        <v>28.24</v>
      </c>
      <c r="M647" s="15">
        <f t="shared" si="61"/>
        <v>170.488049689441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387.79122358270291</v>
      </c>
      <c r="R647" s="15">
        <f>'[1]TCE - ANEXO III - Preencher'!S656</f>
        <v>84.72</v>
      </c>
      <c r="S647" s="16">
        <f t="shared" si="63"/>
        <v>303.07122358270294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747.03767327214393</v>
      </c>
    </row>
    <row r="648" spans="1:28" x14ac:dyDescent="0.2">
      <c r="A648" s="8">
        <f>IFERROR(VLOOKUP(B648,'[1]DADOS (OCULTAR)'!$Q$3:$S$136,3,0),"")</f>
        <v>9039744002308</v>
      </c>
      <c r="B648" s="9" t="str">
        <f>'[1]TCE - ANEXO III - Preencher'!C657</f>
        <v>HOSPITAL NOSSA SENHORA DAS GRAÇAS - ANTIGO ALFA - CG Nº 024/2022</v>
      </c>
      <c r="C648" s="10"/>
      <c r="D648" s="11" t="str">
        <f>'[1]TCE - ANEXO III - Preencher'!E657</f>
        <v>JESSICA NATACIA DE SANTANA SANTOS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2236-05</v>
      </c>
      <c r="G648" s="13" t="str">
        <f>IF('[1]TCE - ANEXO III - Preencher'!H657="","",'[1]TCE - ANEXO III - Preencher'!H657)</f>
        <v>10/2024</v>
      </c>
      <c r="H648" s="14">
        <f>'[1]TCE - ANEXO III - Preencher'!I657</f>
        <v>0</v>
      </c>
      <c r="I648" s="14">
        <f>'[1]TCE - ANEXO III - Preencher'!J657</f>
        <v>179.44560000000001</v>
      </c>
      <c r="J648" s="14">
        <f>'[1]TCE - ANEXO III - Preencher'!K657</f>
        <v>0</v>
      </c>
      <c r="K648" s="15">
        <f>'[1]TCE - ANEXO III - Preencher'!L657</f>
        <v>198.72804968944101</v>
      </c>
      <c r="L648" s="15">
        <f>'[1]TCE - ANEXO III - Preencher'!M657</f>
        <v>2.27</v>
      </c>
      <c r="M648" s="15">
        <f t="shared" si="61"/>
        <v>196.458049689441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375.90364968944101</v>
      </c>
    </row>
    <row r="649" spans="1:28" x14ac:dyDescent="0.2">
      <c r="A649" s="8">
        <f>IFERROR(VLOOKUP(B649,'[1]DADOS (OCULTAR)'!$Q$3:$S$136,3,0),"")</f>
        <v>9039744002308</v>
      </c>
      <c r="B649" s="9" t="str">
        <f>'[1]TCE - ANEXO III - Preencher'!C658</f>
        <v>HOSPITAL NOSSA SENHORA DAS GRAÇAS - ANTIGO ALFA - CG Nº 024/2022</v>
      </c>
      <c r="C649" s="10"/>
      <c r="D649" s="11" t="str">
        <f>'[1]TCE - ANEXO III - Preencher'!E658</f>
        <v>JESSICA POLIANA DA SILVA SANTOS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5152-05</v>
      </c>
      <c r="G649" s="13" t="str">
        <f>IF('[1]TCE - ANEXO III - Preencher'!H658="","",'[1]TCE - ANEXO III - Preencher'!H658)</f>
        <v>10/2024</v>
      </c>
      <c r="H649" s="14">
        <f>'[1]TCE - ANEXO III - Preencher'!I658</f>
        <v>0</v>
      </c>
      <c r="I649" s="14">
        <f>'[1]TCE - ANEXO III - Preencher'!J658</f>
        <v>152.24879999999999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152.24879999999999</v>
      </c>
    </row>
    <row r="650" spans="1:28" x14ac:dyDescent="0.2">
      <c r="A650" s="8">
        <f>IFERROR(VLOOKUP(B650,'[1]DADOS (OCULTAR)'!$Q$3:$S$136,3,0),"")</f>
        <v>9039744002308</v>
      </c>
      <c r="B650" s="9" t="str">
        <f>'[1]TCE - ANEXO III - Preencher'!C659</f>
        <v>HOSPITAL NOSSA SENHORA DAS GRAÇAS - ANTIGO ALFA - CG Nº 024/2022</v>
      </c>
      <c r="C650" s="10"/>
      <c r="D650" s="11" t="str">
        <f>'[1]TCE - ANEXO III - Preencher'!E659</f>
        <v>JESSIKA GOMES DE FRANCA COUTINHO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10/2024</v>
      </c>
      <c r="H650" s="14">
        <f>'[1]TCE - ANEXO III - Preencher'!I659</f>
        <v>0</v>
      </c>
      <c r="I650" s="14">
        <f>'[1]TCE - ANEXO III - Preencher'!J659</f>
        <v>284.02960000000002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284.02960000000002</v>
      </c>
    </row>
    <row r="651" spans="1:28" x14ac:dyDescent="0.2">
      <c r="A651" s="8">
        <f>IFERROR(VLOOKUP(B651,'[1]DADOS (OCULTAR)'!$Q$3:$S$136,3,0),"")</f>
        <v>9039744002308</v>
      </c>
      <c r="B651" s="9" t="str">
        <f>'[1]TCE - ANEXO III - Preencher'!C660</f>
        <v>HOSPITAL NOSSA SENHORA DAS GRAÇAS - ANTIGO ALFA - CG Nº 024/2022</v>
      </c>
      <c r="C651" s="10"/>
      <c r="D651" s="11" t="str">
        <f>'[1]TCE - ANEXO III - Preencher'!E660</f>
        <v>JESSIKA RAQUEL DA SILVA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3222-05</v>
      </c>
      <c r="G651" s="13" t="str">
        <f>IF('[1]TCE - ANEXO III - Preencher'!H660="","",'[1]TCE - ANEXO III - Preencher'!H660)</f>
        <v>10/2024</v>
      </c>
      <c r="H651" s="14">
        <f>'[1]TCE - ANEXO III - Preencher'!I660</f>
        <v>0</v>
      </c>
      <c r="I651" s="14">
        <f>'[1]TCE - ANEXO III - Preencher'!J660</f>
        <v>290.09840000000003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270.11792192412236</v>
      </c>
      <c r="R651" s="15">
        <f>'[1]TCE - ANEXO III - Preencher'!S660</f>
        <v>84.72</v>
      </c>
      <c r="S651" s="16">
        <f t="shared" si="63"/>
        <v>185.39792192412236</v>
      </c>
      <c r="T651" s="15">
        <f>'[1]TCE - ANEXO III - Preencher'!U660</f>
        <v>81.02</v>
      </c>
      <c r="U651" s="15">
        <f>'[1]TCE - ANEXO III - Preencher'!V660</f>
        <v>0</v>
      </c>
      <c r="V651" s="16">
        <f t="shared" si="64"/>
        <v>81.02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556.51632192412239</v>
      </c>
    </row>
    <row r="652" spans="1:28" x14ac:dyDescent="0.2">
      <c r="A652" s="8">
        <f>IFERROR(VLOOKUP(B652,'[1]DADOS (OCULTAR)'!$Q$3:$S$136,3,0),"")</f>
        <v>9039744002308</v>
      </c>
      <c r="B652" s="9" t="str">
        <f>'[1]TCE - ANEXO III - Preencher'!C661</f>
        <v>HOSPITAL NOSSA SENHORA DAS GRAÇAS - ANTIGO ALFA - CG Nº 024/2022</v>
      </c>
      <c r="C652" s="10"/>
      <c r="D652" s="11" t="str">
        <f>'[1]TCE - ANEXO III - Preencher'!E661</f>
        <v>JESSYKA WILKA GOMES NOBREGA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2235-05</v>
      </c>
      <c r="G652" s="13" t="str">
        <f>IF('[1]TCE - ANEXO III - Preencher'!H661="","",'[1]TCE - ANEXO III - Preencher'!H661)</f>
        <v>10/2024</v>
      </c>
      <c r="H652" s="14">
        <f>'[1]TCE - ANEXO III - Preencher'!I661</f>
        <v>0</v>
      </c>
      <c r="I652" s="14">
        <f>'[1]TCE - ANEXO III - Preencher'!J661</f>
        <v>794.62800000000004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794.62800000000004</v>
      </c>
    </row>
    <row r="653" spans="1:28" x14ac:dyDescent="0.2">
      <c r="A653" s="8">
        <f>IFERROR(VLOOKUP(B653,'[1]DADOS (OCULTAR)'!$Q$3:$S$136,3,0),"")</f>
        <v>9039744002308</v>
      </c>
      <c r="B653" s="9" t="str">
        <f>'[1]TCE - ANEXO III - Preencher'!C662</f>
        <v>HOSPITAL NOSSA SENHORA DAS GRAÇAS - ANTIGO ALFA - CG Nº 024/2022</v>
      </c>
      <c r="C653" s="10"/>
      <c r="D653" s="11" t="str">
        <f>'[1]TCE - ANEXO III - Preencher'!E662</f>
        <v>JHENIFER KETULY BARROS VIANA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5211-30</v>
      </c>
      <c r="G653" s="13" t="str">
        <f>IF('[1]TCE - ANEXO III - Preencher'!H662="","",'[1]TCE - ANEXO III - Preencher'!H662)</f>
        <v>10/2024</v>
      </c>
      <c r="H653" s="14">
        <f>'[1]TCE - ANEXO III - Preencher'!I662</f>
        <v>0</v>
      </c>
      <c r="I653" s="14">
        <f>'[1]TCE - ANEXO III - Preencher'!J662</f>
        <v>128.79519999999999</v>
      </c>
      <c r="J653" s="14">
        <f>'[1]TCE - ANEXO III - Preencher'!K662</f>
        <v>0</v>
      </c>
      <c r="K653" s="15">
        <f>'[1]TCE - ANEXO III - Preencher'!L662</f>
        <v>198.72804968944101</v>
      </c>
      <c r="L653" s="15">
        <f>'[1]TCE - ANEXO III - Preencher'!M662</f>
        <v>32.200000000000003</v>
      </c>
      <c r="M653" s="15">
        <f t="shared" si="61"/>
        <v>166.52804968944099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295.32324968944101</v>
      </c>
    </row>
    <row r="654" spans="1:28" x14ac:dyDescent="0.2">
      <c r="A654" s="8">
        <f>IFERROR(VLOOKUP(B654,'[1]DADOS (OCULTAR)'!$Q$3:$S$136,3,0),"")</f>
        <v>9039744002308</v>
      </c>
      <c r="B654" s="9" t="str">
        <f>'[1]TCE - ANEXO III - Preencher'!C663</f>
        <v>HOSPITAL NOSSA SENHORA DAS GRAÇAS - ANTIGO ALFA - CG Nº 024/2022</v>
      </c>
      <c r="C654" s="10"/>
      <c r="D654" s="11" t="str">
        <f>'[1]TCE - ANEXO III - Preencher'!E663</f>
        <v>JOANA D ARC BEZERRA ALEXANDRE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10/2024</v>
      </c>
      <c r="H654" s="14">
        <f>'[1]TCE - ANEXO III - Preencher'!I663</f>
        <v>0</v>
      </c>
      <c r="I654" s="14">
        <f>'[1]TCE - ANEXO III - Preencher'!J663</f>
        <v>302.08080000000001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302.08080000000001</v>
      </c>
    </row>
    <row r="655" spans="1:28" x14ac:dyDescent="0.2">
      <c r="A655" s="8">
        <f>IFERROR(VLOOKUP(B655,'[1]DADOS (OCULTAR)'!$Q$3:$S$136,3,0),"")</f>
        <v>9039744002308</v>
      </c>
      <c r="B655" s="9" t="str">
        <f>'[1]TCE - ANEXO III - Preencher'!C664</f>
        <v>HOSPITAL NOSSA SENHORA DAS GRAÇAS - ANTIGO ALFA - CG Nº 024/2022</v>
      </c>
      <c r="C655" s="10"/>
      <c r="D655" s="11" t="str">
        <f>'[1]TCE - ANEXO III - Preencher'!E664</f>
        <v>JOANA D ARC FLORIDO LIMA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1422-05</v>
      </c>
      <c r="G655" s="13" t="str">
        <f>IF('[1]TCE - ANEXO III - Preencher'!H664="","",'[1]TCE - ANEXO III - Preencher'!H664)</f>
        <v>10/2024</v>
      </c>
      <c r="H655" s="14">
        <f>'[1]TCE - ANEXO III - Preencher'!I664</f>
        <v>0</v>
      </c>
      <c r="I655" s="14">
        <f>'[1]TCE - ANEXO III - Preencher'!J664</f>
        <v>315.14319999999998</v>
      </c>
      <c r="J655" s="14">
        <f>'[1]TCE - ANEXO III - Preencher'!K664</f>
        <v>0</v>
      </c>
      <c r="K655" s="15">
        <f>'[1]TCE - ANEXO III - Preencher'!L664</f>
        <v>198.72804968944101</v>
      </c>
      <c r="L655" s="15">
        <f>'[1]TCE - ANEXO III - Preencher'!M664</f>
        <v>44</v>
      </c>
      <c r="M655" s="15">
        <f t="shared" si="61"/>
        <v>154.72804968944101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469.87124968944102</v>
      </c>
    </row>
    <row r="656" spans="1:28" x14ac:dyDescent="0.2">
      <c r="A656" s="8">
        <f>IFERROR(VLOOKUP(B656,'[1]DADOS (OCULTAR)'!$Q$3:$S$136,3,0),"")</f>
        <v>9039744002308</v>
      </c>
      <c r="B656" s="9" t="str">
        <f>'[1]TCE - ANEXO III - Preencher'!C665</f>
        <v>HOSPITAL NOSSA SENHORA DAS GRAÇAS - ANTIGO ALFA - CG Nº 024/2022</v>
      </c>
      <c r="C656" s="10"/>
      <c r="D656" s="11" t="str">
        <f>'[1]TCE - ANEXO III - Preencher'!E665</f>
        <v>JOANA D ARC PALMEIRA LOPES DOS SANTOS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2235-05</v>
      </c>
      <c r="G656" s="13" t="str">
        <f>IF('[1]TCE - ANEXO III - Preencher'!H665="","",'[1]TCE - ANEXO III - Preencher'!H665)</f>
        <v>10/2024</v>
      </c>
      <c r="H656" s="14">
        <f>'[1]TCE - ANEXO III - Preencher'!I665</f>
        <v>0</v>
      </c>
      <c r="I656" s="14">
        <f>'[1]TCE - ANEXO III - Preencher'!J665</f>
        <v>401.94319999999999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401.94319999999999</v>
      </c>
    </row>
    <row r="657" spans="1:28" x14ac:dyDescent="0.2">
      <c r="A657" s="8">
        <f>IFERROR(VLOOKUP(B657,'[1]DADOS (OCULTAR)'!$Q$3:$S$136,3,0),"")</f>
        <v>9039744002308</v>
      </c>
      <c r="B657" s="9" t="str">
        <f>'[1]TCE - ANEXO III - Preencher'!C666</f>
        <v>HOSPITAL NOSSA SENHORA DAS GRAÇAS - ANTIGO ALFA - CG Nº 024/2022</v>
      </c>
      <c r="C657" s="10"/>
      <c r="D657" s="11" t="str">
        <f>'[1]TCE - ANEXO III - Preencher'!E666</f>
        <v>JOANA DARC FERREIRA DE OLIVEIRA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10/2024</v>
      </c>
      <c r="H657" s="14">
        <f>'[1]TCE - ANEXO III - Preencher'!I666</f>
        <v>0</v>
      </c>
      <c r="I657" s="14">
        <f>'[1]TCE - ANEXO III - Preencher'!J666</f>
        <v>323.29680000000002</v>
      </c>
      <c r="J657" s="14">
        <f>'[1]TCE - ANEXO III - Preencher'!K666</f>
        <v>0</v>
      </c>
      <c r="K657" s="15">
        <f>'[1]TCE - ANEXO III - Preencher'!L666</f>
        <v>198.72804968944101</v>
      </c>
      <c r="L657" s="15">
        <f>'[1]TCE - ANEXO III - Preencher'!M666</f>
        <v>28.24</v>
      </c>
      <c r="M657" s="15">
        <f t="shared" si="61"/>
        <v>170.488049689441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493.78484968944099</v>
      </c>
    </row>
    <row r="658" spans="1:28" x14ac:dyDescent="0.2">
      <c r="A658" s="8">
        <f>IFERROR(VLOOKUP(B658,'[1]DADOS (OCULTAR)'!$Q$3:$S$136,3,0),"")</f>
        <v>9039744002308</v>
      </c>
      <c r="B658" s="9" t="str">
        <f>'[1]TCE - ANEXO III - Preencher'!C667</f>
        <v>HOSPITAL NOSSA SENHORA DAS GRAÇAS - ANTIGO ALFA - CG Nº 024/2022</v>
      </c>
      <c r="C658" s="10"/>
      <c r="D658" s="11" t="str">
        <f>'[1]TCE - ANEXO III - Preencher'!E667</f>
        <v>JOANA DARC NASCIMENTO SILVA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3222-05</v>
      </c>
      <c r="G658" s="13" t="str">
        <f>IF('[1]TCE - ANEXO III - Preencher'!H667="","",'[1]TCE - ANEXO III - Preencher'!H667)</f>
        <v>10/2024</v>
      </c>
      <c r="H658" s="14">
        <f>'[1]TCE - ANEXO III - Preencher'!I667</f>
        <v>0</v>
      </c>
      <c r="I658" s="14">
        <f>'[1]TCE - ANEXO III - Preencher'!J667</f>
        <v>135.55199999999999</v>
      </c>
      <c r="J658" s="14">
        <f>'[1]TCE - ANEXO III - Preencher'!K667</f>
        <v>0</v>
      </c>
      <c r="K658" s="15">
        <f>'[1]TCE - ANEXO III - Preencher'!L667</f>
        <v>198.72804968944101</v>
      </c>
      <c r="L658" s="15">
        <f>'[1]TCE - ANEXO III - Preencher'!M667</f>
        <v>28.24</v>
      </c>
      <c r="M658" s="15">
        <f t="shared" si="61"/>
        <v>170.488049689441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306.04004968944099</v>
      </c>
    </row>
    <row r="659" spans="1:28" x14ac:dyDescent="0.2">
      <c r="A659" s="8">
        <f>IFERROR(VLOOKUP(B659,'[1]DADOS (OCULTAR)'!$Q$3:$S$136,3,0),"")</f>
        <v>9039744002308</v>
      </c>
      <c r="B659" s="9" t="str">
        <f>'[1]TCE - ANEXO III - Preencher'!C668</f>
        <v>HOSPITAL NOSSA SENHORA DAS GRAÇAS - ANTIGO ALFA - CG Nº 024/2022</v>
      </c>
      <c r="C659" s="10"/>
      <c r="D659" s="11" t="str">
        <f>'[1]TCE - ANEXO III - Preencher'!E668</f>
        <v>JOANA PERLA GOMES DA SILVA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2236-05</v>
      </c>
      <c r="G659" s="13" t="str">
        <f>IF('[1]TCE - ANEXO III - Preencher'!H668="","",'[1]TCE - ANEXO III - Preencher'!H668)</f>
        <v>10/2024</v>
      </c>
      <c r="H659" s="14">
        <f>'[1]TCE - ANEXO III - Preencher'!I668</f>
        <v>0</v>
      </c>
      <c r="I659" s="14">
        <f>'[1]TCE - ANEXO III - Preencher'!J668</f>
        <v>383.33519999999999</v>
      </c>
      <c r="J659" s="14">
        <f>'[1]TCE - ANEXO III - Preencher'!K668</f>
        <v>0</v>
      </c>
      <c r="K659" s="15">
        <f>'[1]TCE - ANEXO III - Preencher'!L668</f>
        <v>198.72804968944101</v>
      </c>
      <c r="L659" s="15">
        <f>'[1]TCE - ANEXO III - Preencher'!M668</f>
        <v>2.7</v>
      </c>
      <c r="M659" s="15">
        <f t="shared" si="61"/>
        <v>196.02804968944102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116.77</v>
      </c>
      <c r="U659" s="15">
        <f>'[1]TCE - ANEXO III - Preencher'!V668</f>
        <v>0</v>
      </c>
      <c r="V659" s="16">
        <f t="shared" si="64"/>
        <v>116.77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696.13324968944096</v>
      </c>
    </row>
    <row r="660" spans="1:28" x14ac:dyDescent="0.2">
      <c r="A660" s="8">
        <f>IFERROR(VLOOKUP(B660,'[1]DADOS (OCULTAR)'!$Q$3:$S$136,3,0),"")</f>
        <v>9039744002308</v>
      </c>
      <c r="B660" s="9" t="str">
        <f>'[1]TCE - ANEXO III - Preencher'!C669</f>
        <v>HOSPITAL NOSSA SENHORA DAS GRAÇAS - ANTIGO ALFA - CG Nº 024/2022</v>
      </c>
      <c r="C660" s="10"/>
      <c r="D660" s="11" t="str">
        <f>'[1]TCE - ANEXO III - Preencher'!E669</f>
        <v>JOANACI BATISTA DA SILVA NASCIMENTO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10/2024</v>
      </c>
      <c r="H660" s="14">
        <f>'[1]TCE - ANEXO III - Preencher'!I669</f>
        <v>0</v>
      </c>
      <c r="I660" s="14">
        <f>'[1]TCE - ANEXO III - Preencher'!J669</f>
        <v>294.29840000000002</v>
      </c>
      <c r="J660" s="14">
        <f>'[1]TCE - ANEXO III - Preencher'!K669</f>
        <v>0</v>
      </c>
      <c r="K660" s="15">
        <f>'[1]TCE - ANEXO III - Preencher'!L669</f>
        <v>198.72804968944101</v>
      </c>
      <c r="L660" s="15">
        <f>'[1]TCE - ANEXO III - Preencher'!M669</f>
        <v>28.24</v>
      </c>
      <c r="M660" s="15">
        <f t="shared" si="61"/>
        <v>170.488049689441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127.22891276727451</v>
      </c>
      <c r="R660" s="15">
        <f>'[1]TCE - ANEXO III - Preencher'!S669</f>
        <v>81.900000000000006</v>
      </c>
      <c r="S660" s="16">
        <f t="shared" si="63"/>
        <v>45.328912767274502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510.11536245671556</v>
      </c>
    </row>
    <row r="661" spans="1:28" x14ac:dyDescent="0.2">
      <c r="A661" s="8">
        <f>IFERROR(VLOOKUP(B661,'[1]DADOS (OCULTAR)'!$Q$3:$S$136,3,0),"")</f>
        <v>9039744002308</v>
      </c>
      <c r="B661" s="9" t="str">
        <f>'[1]TCE - ANEXO III - Preencher'!C670</f>
        <v>HOSPITAL NOSSA SENHORA DAS GRAÇAS - ANTIGO ALFA - CG Nº 024/2022</v>
      </c>
      <c r="C661" s="10"/>
      <c r="D661" s="11" t="str">
        <f>'[1]TCE - ANEXO III - Preencher'!E670</f>
        <v>JOANE GIZELLE DE LUCENA PINTO ALBUQUERQUE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2234-05</v>
      </c>
      <c r="G661" s="13" t="str">
        <f>IF('[1]TCE - ANEXO III - Preencher'!H670="","",'[1]TCE - ANEXO III - Preencher'!H670)</f>
        <v>10/2024</v>
      </c>
      <c r="H661" s="14">
        <f>'[1]TCE - ANEXO III - Preencher'!I670</f>
        <v>0</v>
      </c>
      <c r="I661" s="14">
        <f>'[1]TCE - ANEXO III - Preencher'!J670</f>
        <v>433.56</v>
      </c>
      <c r="J661" s="14">
        <f>'[1]TCE - ANEXO III - Preencher'!K670</f>
        <v>0</v>
      </c>
      <c r="K661" s="15">
        <f>'[1]TCE - ANEXO III - Preencher'!L670</f>
        <v>198.72804968944101</v>
      </c>
      <c r="L661" s="15">
        <f>'[1]TCE - ANEXO III - Preencher'!M670</f>
        <v>20.079999999999998</v>
      </c>
      <c r="M661" s="15">
        <f t="shared" si="61"/>
        <v>178.648049689441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612.20804968944094</v>
      </c>
    </row>
    <row r="662" spans="1:28" x14ac:dyDescent="0.2">
      <c r="A662" s="8">
        <f>IFERROR(VLOOKUP(B662,'[1]DADOS (OCULTAR)'!$Q$3:$S$136,3,0),"")</f>
        <v>9039744002308</v>
      </c>
      <c r="B662" s="9" t="str">
        <f>'[1]TCE - ANEXO III - Preencher'!C671</f>
        <v>HOSPITAL NOSSA SENHORA DAS GRAÇAS - ANTIGO ALFA - CG Nº 024/2022</v>
      </c>
      <c r="C662" s="10"/>
      <c r="D662" s="11" t="str">
        <f>'[1]TCE - ANEXO III - Preencher'!E671</f>
        <v>JOANNA CARLA XAVIER DA ROCHA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2235-05</v>
      </c>
      <c r="G662" s="13" t="str">
        <f>IF('[1]TCE - ANEXO III - Preencher'!H671="","",'[1]TCE - ANEXO III - Preencher'!H671)</f>
        <v>10/2024</v>
      </c>
      <c r="H662" s="14">
        <f>'[1]TCE - ANEXO III - Preencher'!I671</f>
        <v>0</v>
      </c>
      <c r="I662" s="14">
        <f>'[1]TCE - ANEXO III - Preencher'!J671</f>
        <v>424.84559999999999</v>
      </c>
      <c r="J662" s="14">
        <f>'[1]TCE - ANEXO III - Preencher'!K671</f>
        <v>0</v>
      </c>
      <c r="K662" s="15">
        <f>'[1]TCE - ANEXO III - Preencher'!L671</f>
        <v>198.72804968944101</v>
      </c>
      <c r="L662" s="15">
        <f>'[1]TCE - ANEXO III - Preencher'!M671</f>
        <v>3.33</v>
      </c>
      <c r="M662" s="15">
        <f t="shared" si="61"/>
        <v>195.398049689441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211.28127109483208</v>
      </c>
      <c r="R662" s="15">
        <f>'[1]TCE - ANEXO III - Preencher'!S671</f>
        <v>133.31</v>
      </c>
      <c r="S662" s="16">
        <f t="shared" si="63"/>
        <v>77.971271094832076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698.21492078427309</v>
      </c>
    </row>
    <row r="663" spans="1:28" x14ac:dyDescent="0.2">
      <c r="A663" s="8">
        <f>IFERROR(VLOOKUP(B663,'[1]DADOS (OCULTAR)'!$Q$3:$S$136,3,0),"")</f>
        <v>9039744002308</v>
      </c>
      <c r="B663" s="9" t="str">
        <f>'[1]TCE - ANEXO III - Preencher'!C672</f>
        <v>HOSPITAL NOSSA SENHORA DAS GRAÇAS - ANTIGO ALFA - CG Nº 024/2022</v>
      </c>
      <c r="C663" s="10"/>
      <c r="D663" s="11" t="str">
        <f>'[1]TCE - ANEXO III - Preencher'!E672</f>
        <v>JOAO ANDERSON CAVALCANTI DA SILVA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5143-20</v>
      </c>
      <c r="G663" s="13" t="str">
        <f>IF('[1]TCE - ANEXO III - Preencher'!H672="","",'[1]TCE - ANEXO III - Preencher'!H672)</f>
        <v>10/2024</v>
      </c>
      <c r="H663" s="14">
        <f>'[1]TCE - ANEXO III - Preencher'!I672</f>
        <v>0</v>
      </c>
      <c r="I663" s="14">
        <f>'[1]TCE - ANEXO III - Preencher'!J672</f>
        <v>138.07679999999999</v>
      </c>
      <c r="J663" s="14">
        <f>'[1]TCE - ANEXO III - Preencher'!K672</f>
        <v>0</v>
      </c>
      <c r="K663" s="15">
        <f>'[1]TCE - ANEXO III - Preencher'!L672</f>
        <v>198.72804968944101</v>
      </c>
      <c r="L663" s="15">
        <f>'[1]TCE - ANEXO III - Preencher'!M672</f>
        <v>28.87</v>
      </c>
      <c r="M663" s="15">
        <f t="shared" si="61"/>
        <v>169.858049689441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127.22891276727451</v>
      </c>
      <c r="R663" s="15">
        <f>'[1]TCE - ANEXO III - Preencher'!S672</f>
        <v>86.61</v>
      </c>
      <c r="S663" s="16">
        <f t="shared" si="63"/>
        <v>40.618912767274509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348.5537624567155</v>
      </c>
    </row>
    <row r="664" spans="1:28" x14ac:dyDescent="0.2">
      <c r="A664" s="8">
        <f>IFERROR(VLOOKUP(B664,'[1]DADOS (OCULTAR)'!$Q$3:$S$136,3,0),"")</f>
        <v>9039744002308</v>
      </c>
      <c r="B664" s="9" t="str">
        <f>'[1]TCE - ANEXO III - Preencher'!C673</f>
        <v>HOSPITAL NOSSA SENHORA DAS GRAÇAS - ANTIGO ALFA - CG Nº 024/2022</v>
      </c>
      <c r="C664" s="10"/>
      <c r="D664" s="11" t="str">
        <f>'[1]TCE - ANEXO III - Preencher'!E673</f>
        <v>JOAO ANTONIO CARVALHO DE BARROS MESQUITA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2234-05</v>
      </c>
      <c r="G664" s="13" t="str">
        <f>IF('[1]TCE - ANEXO III - Preencher'!H673="","",'[1]TCE - ANEXO III - Preencher'!H673)</f>
        <v>10/2024</v>
      </c>
      <c r="H664" s="14">
        <f>'[1]TCE - ANEXO III - Preencher'!I673</f>
        <v>0</v>
      </c>
      <c r="I664" s="14">
        <f>'[1]TCE - ANEXO III - Preencher'!J673</f>
        <v>556.32400000000007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556.32400000000007</v>
      </c>
    </row>
    <row r="665" spans="1:28" x14ac:dyDescent="0.2">
      <c r="A665" s="8">
        <f>IFERROR(VLOOKUP(B665,'[1]DADOS (OCULTAR)'!$Q$3:$S$136,3,0),"")</f>
        <v>9039744002308</v>
      </c>
      <c r="B665" s="9" t="str">
        <f>'[1]TCE - ANEXO III - Preencher'!C674</f>
        <v>HOSPITAL NOSSA SENHORA DAS GRAÇAS - ANTIGO ALFA - CG Nº 024/2022</v>
      </c>
      <c r="C665" s="10"/>
      <c r="D665" s="11" t="str">
        <f>'[1]TCE - ANEXO III - Preencher'!E674</f>
        <v>JOAO HENRIQUE JOSE DE LIMA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 t="str">
        <f>IF('[1]TCE - ANEXO III - Preencher'!H674="","",'[1]TCE - ANEXO III - Preencher'!H674)</f>
        <v>10/2024</v>
      </c>
      <c r="H665" s="14">
        <f>'[1]TCE - ANEXO III - Preencher'!I674</f>
        <v>0</v>
      </c>
      <c r="I665" s="14">
        <f>'[1]TCE - ANEXO III - Preencher'!J674</f>
        <v>181.0016</v>
      </c>
      <c r="J665" s="14">
        <f>'[1]TCE - ANEXO III - Preencher'!K674</f>
        <v>0</v>
      </c>
      <c r="K665" s="15">
        <f>'[1]TCE - ANEXO III - Preencher'!L674</f>
        <v>198.72804968944101</v>
      </c>
      <c r="L665" s="15">
        <f>'[1]TCE - ANEXO III - Preencher'!M674</f>
        <v>28.24</v>
      </c>
      <c r="M665" s="15">
        <f t="shared" si="61"/>
        <v>170.488049689441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351.48964968944097</v>
      </c>
    </row>
    <row r="666" spans="1:28" x14ac:dyDescent="0.2">
      <c r="A666" s="8">
        <f>IFERROR(VLOOKUP(B666,'[1]DADOS (OCULTAR)'!$Q$3:$S$136,3,0),"")</f>
        <v>9039744002308</v>
      </c>
      <c r="B666" s="9" t="str">
        <f>'[1]TCE - ANEXO III - Preencher'!C675</f>
        <v>HOSPITAL NOSSA SENHORA DAS GRAÇAS - ANTIGO ALFA - CG Nº 024/2022</v>
      </c>
      <c r="C666" s="10"/>
      <c r="D666" s="11" t="str">
        <f>'[1]TCE - ANEXO III - Preencher'!E675</f>
        <v>JOAO LUCAS PEREIRA SANTANA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5163-45</v>
      </c>
      <c r="G666" s="13" t="str">
        <f>IF('[1]TCE - ANEXO III - Preencher'!H675="","",'[1]TCE - ANEXO III - Preencher'!H675)</f>
        <v>10/2024</v>
      </c>
      <c r="H666" s="14">
        <f>'[1]TCE - ANEXO III - Preencher'!I675</f>
        <v>0</v>
      </c>
      <c r="I666" s="14">
        <f>'[1]TCE - ANEXO III - Preencher'!J675</f>
        <v>133.9984</v>
      </c>
      <c r="J666" s="14">
        <f>'[1]TCE - ANEXO III - Preencher'!K675</f>
        <v>0</v>
      </c>
      <c r="K666" s="15">
        <f>'[1]TCE - ANEXO III - Preencher'!L675</f>
        <v>198.72804968944101</v>
      </c>
      <c r="L666" s="15">
        <f>'[1]TCE - ANEXO III - Preencher'!M675</f>
        <v>28.87</v>
      </c>
      <c r="M666" s="15">
        <f t="shared" si="61"/>
        <v>169.858049689441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253.30745025861083</v>
      </c>
      <c r="R666" s="15">
        <f>'[1]TCE - ANEXO III - Preencher'!S675</f>
        <v>86.61</v>
      </c>
      <c r="S666" s="16">
        <f t="shared" si="63"/>
        <v>166.69745025861084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470.55389994805182</v>
      </c>
    </row>
    <row r="667" spans="1:28" x14ac:dyDescent="0.2">
      <c r="A667" s="8">
        <f>IFERROR(VLOOKUP(B667,'[1]DADOS (OCULTAR)'!$Q$3:$S$136,3,0),"")</f>
        <v>9039744002308</v>
      </c>
      <c r="B667" s="9" t="str">
        <f>'[1]TCE - ANEXO III - Preencher'!C676</f>
        <v>HOSPITAL NOSSA SENHORA DAS GRAÇAS - ANTIGO ALFA - CG Nº 024/2022</v>
      </c>
      <c r="C667" s="10"/>
      <c r="D667" s="11" t="str">
        <f>'[1]TCE - ANEXO III - Preencher'!E676</f>
        <v>JOAO MARCELO GALDINO DA SILVA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5143-20</v>
      </c>
      <c r="G667" s="13" t="str">
        <f>IF('[1]TCE - ANEXO III - Preencher'!H676="","",'[1]TCE - ANEXO III - Preencher'!H676)</f>
        <v>10/2024</v>
      </c>
      <c r="H667" s="14">
        <f>'[1]TCE - ANEXO III - Preencher'!I676</f>
        <v>0</v>
      </c>
      <c r="I667" s="14">
        <f>'[1]TCE - ANEXO III - Preencher'!J676</f>
        <v>123.01519999999999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135.63414860003027</v>
      </c>
      <c r="R667" s="15">
        <f>'[1]TCE - ANEXO III - Preencher'!S676</f>
        <v>5.65</v>
      </c>
      <c r="S667" s="16">
        <f t="shared" si="63"/>
        <v>129.98414860003027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252.99934860003026</v>
      </c>
    </row>
    <row r="668" spans="1:28" x14ac:dyDescent="0.2">
      <c r="A668" s="8">
        <f>IFERROR(VLOOKUP(B668,'[1]DADOS (OCULTAR)'!$Q$3:$S$136,3,0),"")</f>
        <v>9039744002308</v>
      </c>
      <c r="B668" s="9" t="str">
        <f>'[1]TCE - ANEXO III - Preencher'!C677</f>
        <v>HOSPITAL NOSSA SENHORA DAS GRAÇAS - ANTIGO ALFA - CG Nº 024/2022</v>
      </c>
      <c r="C668" s="10"/>
      <c r="D668" s="11" t="str">
        <f>'[1]TCE - ANEXO III - Preencher'!E677</f>
        <v>JOAO PAULO GOMES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3241-15</v>
      </c>
      <c r="G668" s="13" t="str">
        <f>IF('[1]TCE - ANEXO III - Preencher'!H677="","",'[1]TCE - ANEXO III - Preencher'!H677)</f>
        <v>10/2024</v>
      </c>
      <c r="H668" s="14">
        <f>'[1]TCE - ANEXO III - Preencher'!I677</f>
        <v>0</v>
      </c>
      <c r="I668" s="14">
        <f>'[1]TCE - ANEXO III - Preencher'!J677</f>
        <v>329.29199999999997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329.29199999999997</v>
      </c>
    </row>
    <row r="669" spans="1:28" x14ac:dyDescent="0.2">
      <c r="A669" s="8">
        <f>IFERROR(VLOOKUP(B669,'[1]DADOS (OCULTAR)'!$Q$3:$S$136,3,0),"")</f>
        <v>9039744002308</v>
      </c>
      <c r="B669" s="9" t="str">
        <f>'[1]TCE - ANEXO III - Preencher'!C678</f>
        <v>HOSPITAL NOSSA SENHORA DAS GRAÇAS - ANTIGO ALFA - CG Nº 024/2022</v>
      </c>
      <c r="C669" s="10"/>
      <c r="D669" s="11" t="str">
        <f>'[1]TCE - ANEXO III - Preencher'!E678</f>
        <v>JOAO VICTOR DA SILVA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5171-10</v>
      </c>
      <c r="G669" s="13" t="str">
        <f>IF('[1]TCE - ANEXO III - Preencher'!H678="","",'[1]TCE - ANEXO III - Preencher'!H678)</f>
        <v>10/2024</v>
      </c>
      <c r="H669" s="14">
        <f>'[1]TCE - ANEXO III - Preencher'!I678</f>
        <v>0</v>
      </c>
      <c r="I669" s="14">
        <f>'[1]TCE - ANEXO III - Preencher'!J678</f>
        <v>332.21839999999997</v>
      </c>
      <c r="J669" s="14">
        <f>'[1]TCE - ANEXO III - Preencher'!K678</f>
        <v>0</v>
      </c>
      <c r="K669" s="15">
        <f>'[1]TCE - ANEXO III - Preencher'!L678</f>
        <v>198.72804968944101</v>
      </c>
      <c r="L669" s="15">
        <f>'[1]TCE - ANEXO III - Preencher'!M678</f>
        <v>44</v>
      </c>
      <c r="M669" s="15">
        <f t="shared" si="61"/>
        <v>154.72804968944101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486.94644968944101</v>
      </c>
    </row>
    <row r="670" spans="1:28" x14ac:dyDescent="0.2">
      <c r="A670" s="8">
        <f>IFERROR(VLOOKUP(B670,'[1]DADOS (OCULTAR)'!$Q$3:$S$136,3,0),"")</f>
        <v>9039744002308</v>
      </c>
      <c r="B670" s="9" t="str">
        <f>'[1]TCE - ANEXO III - Preencher'!C679</f>
        <v>HOSPITAL NOSSA SENHORA DAS GRAÇAS - ANTIGO ALFA - CG Nº 024/2022</v>
      </c>
      <c r="C670" s="10"/>
      <c r="D670" s="11" t="str">
        <f>'[1]TCE - ANEXO III - Preencher'!E679</f>
        <v>JOAO VICTOR DE SOUZA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4110-10</v>
      </c>
      <c r="G670" s="13" t="str">
        <f>IF('[1]TCE - ANEXO III - Preencher'!H679="","",'[1]TCE - ANEXO III - Preencher'!H679)</f>
        <v>10/2024</v>
      </c>
      <c r="H670" s="14">
        <f>'[1]TCE - ANEXO III - Preencher'!I679</f>
        <v>0</v>
      </c>
      <c r="I670" s="14">
        <f>'[1]TCE - ANEXO III - Preencher'!J679</f>
        <v>115.48480000000001</v>
      </c>
      <c r="J670" s="14">
        <f>'[1]TCE - ANEXO III - Preencher'!K679</f>
        <v>0</v>
      </c>
      <c r="K670" s="15">
        <f>'[1]TCE - ANEXO III - Preencher'!L679</f>
        <v>198.72804968944101</v>
      </c>
      <c r="L670" s="15">
        <f>'[1]TCE - ANEXO III - Preencher'!M679</f>
        <v>28.87</v>
      </c>
      <c r="M670" s="15">
        <f t="shared" si="61"/>
        <v>169.858049689441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212.52537527593816</v>
      </c>
      <c r="R670" s="15">
        <f>'[1]TCE - ANEXO III - Preencher'!S679</f>
        <v>86.61</v>
      </c>
      <c r="S670" s="16">
        <f t="shared" si="63"/>
        <v>125.91537527593816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411.25822496537916</v>
      </c>
    </row>
    <row r="671" spans="1:28" x14ac:dyDescent="0.2">
      <c r="A671" s="8">
        <f>IFERROR(VLOOKUP(B671,'[1]DADOS (OCULTAR)'!$Q$3:$S$136,3,0),"")</f>
        <v>9039744002308</v>
      </c>
      <c r="B671" s="9" t="str">
        <f>'[1]TCE - ANEXO III - Preencher'!C680</f>
        <v>HOSPITAL NOSSA SENHORA DAS GRAÇAS - ANTIGO ALFA - CG Nº 024/2022</v>
      </c>
      <c r="C671" s="10"/>
      <c r="D671" s="11" t="str">
        <f>'[1]TCE - ANEXO III - Preencher'!E680</f>
        <v>JOHNATA SILVA DE SOUZA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3241-15</v>
      </c>
      <c r="G671" s="13" t="str">
        <f>IF('[1]TCE - ANEXO III - Preencher'!H680="","",'[1]TCE - ANEXO III - Preencher'!H680)</f>
        <v>10/2024</v>
      </c>
      <c r="H671" s="14">
        <f>'[1]TCE - ANEXO III - Preencher'!I680</f>
        <v>0</v>
      </c>
      <c r="I671" s="14">
        <f>'[1]TCE - ANEXO III - Preencher'!J680</f>
        <v>280.47199999999998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280.47199999999998</v>
      </c>
    </row>
    <row r="672" spans="1:28" x14ac:dyDescent="0.2">
      <c r="A672" s="8">
        <f>IFERROR(VLOOKUP(B672,'[1]DADOS (OCULTAR)'!$Q$3:$S$136,3,0),"")</f>
        <v>9039744002308</v>
      </c>
      <c r="B672" s="9" t="str">
        <f>'[1]TCE - ANEXO III - Preencher'!C681</f>
        <v>HOSPITAL NOSSA SENHORA DAS GRAÇAS - ANTIGO ALFA - CG Nº 024/2022</v>
      </c>
      <c r="C672" s="10"/>
      <c r="D672" s="11" t="str">
        <f>'[1]TCE - ANEXO III - Preencher'!E681</f>
        <v>JOICE MARIA COSTA DA SILVA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10/2024</v>
      </c>
      <c r="H672" s="14">
        <f>'[1]TCE - ANEXO III - Preencher'!I681</f>
        <v>0</v>
      </c>
      <c r="I672" s="14">
        <f>'[1]TCE - ANEXO III - Preencher'!J681</f>
        <v>392.41840000000002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135.63414860003027</v>
      </c>
      <c r="R672" s="15">
        <f>'[1]TCE - ANEXO III - Preencher'!S681</f>
        <v>84.72</v>
      </c>
      <c r="S672" s="16">
        <f t="shared" si="63"/>
        <v>50.914148600030273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443.33254860003029</v>
      </c>
    </row>
    <row r="673" spans="1:28" x14ac:dyDescent="0.2">
      <c r="A673" s="8">
        <f>IFERROR(VLOOKUP(B673,'[1]DADOS (OCULTAR)'!$Q$3:$S$136,3,0),"")</f>
        <v>9039744002308</v>
      </c>
      <c r="B673" s="9" t="str">
        <f>'[1]TCE - ANEXO III - Preencher'!C682</f>
        <v>HOSPITAL NOSSA SENHORA DAS GRAÇAS - ANTIGO ALFA - CG Nº 024/2022</v>
      </c>
      <c r="C673" s="10"/>
      <c r="D673" s="11" t="str">
        <f>'[1]TCE - ANEXO III - Preencher'!E682</f>
        <v>JOICYELE SILVA DO NASCIMENTO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10/2024</v>
      </c>
      <c r="H673" s="14">
        <f>'[1]TCE - ANEXO III - Preencher'!I682</f>
        <v>0</v>
      </c>
      <c r="I673" s="14">
        <f>'[1]TCE - ANEXO III - Preencher'!J682</f>
        <v>275.50560000000002</v>
      </c>
      <c r="J673" s="14">
        <f>'[1]TCE - ANEXO III - Preencher'!K682</f>
        <v>0</v>
      </c>
      <c r="K673" s="15">
        <f>'[1]TCE - ANEXO III - Preencher'!L682</f>
        <v>198.72804968944101</v>
      </c>
      <c r="L673" s="15">
        <f>'[1]TCE - ANEXO III - Preencher'!M682</f>
        <v>28.24</v>
      </c>
      <c r="M673" s="15">
        <f t="shared" si="61"/>
        <v>170.488049689441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445.99364968944099</v>
      </c>
    </row>
    <row r="674" spans="1:28" x14ac:dyDescent="0.2">
      <c r="A674" s="8">
        <f>IFERROR(VLOOKUP(B674,'[1]DADOS (OCULTAR)'!$Q$3:$S$136,3,0),"")</f>
        <v>9039744002308</v>
      </c>
      <c r="B674" s="9" t="str">
        <f>'[1]TCE - ANEXO III - Preencher'!C683</f>
        <v>HOSPITAL NOSSA SENHORA DAS GRAÇAS - ANTIGO ALFA - CG Nº 024/2022</v>
      </c>
      <c r="C674" s="10"/>
      <c r="D674" s="11" t="str">
        <f>'[1]TCE - ANEXO III - Preencher'!E683</f>
        <v>JONATHA GOMES DA SILVA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5211-30</v>
      </c>
      <c r="G674" s="13" t="str">
        <f>IF('[1]TCE - ANEXO III - Preencher'!H683="","",'[1]TCE - ANEXO III - Preencher'!H683)</f>
        <v>10/2024</v>
      </c>
      <c r="H674" s="14">
        <f>'[1]TCE - ANEXO III - Preencher'!I683</f>
        <v>0</v>
      </c>
      <c r="I674" s="14">
        <f>'[1]TCE - ANEXO III - Preencher'!J683</f>
        <v>128.79519999999999</v>
      </c>
      <c r="J674" s="14">
        <f>'[1]TCE - ANEXO III - Preencher'!K683</f>
        <v>0</v>
      </c>
      <c r="K674" s="15">
        <f>'[1]TCE - ANEXO III - Preencher'!L683</f>
        <v>198.72804968944101</v>
      </c>
      <c r="L674" s="15">
        <f>'[1]TCE - ANEXO III - Preencher'!M683</f>
        <v>32.200000000000003</v>
      </c>
      <c r="M674" s="15">
        <f t="shared" si="61"/>
        <v>166.52804968944099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295.32324968944101</v>
      </c>
    </row>
    <row r="675" spans="1:28" x14ac:dyDescent="0.2">
      <c r="A675" s="8">
        <f>IFERROR(VLOOKUP(B675,'[1]DADOS (OCULTAR)'!$Q$3:$S$136,3,0),"")</f>
        <v>9039744002308</v>
      </c>
      <c r="B675" s="9" t="str">
        <f>'[1]TCE - ANEXO III - Preencher'!C684</f>
        <v>HOSPITAL NOSSA SENHORA DAS GRAÇAS - ANTIGO ALFA - CG Nº 024/2022</v>
      </c>
      <c r="C675" s="10"/>
      <c r="D675" s="11" t="str">
        <f>'[1]TCE - ANEXO III - Preencher'!E684</f>
        <v>JONATHAM GONCALVES DE MENDONCA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10/2024</v>
      </c>
      <c r="H675" s="14">
        <f>'[1]TCE - ANEXO III - Preencher'!I684</f>
        <v>0</v>
      </c>
      <c r="I675" s="14">
        <f>'[1]TCE - ANEXO III - Preencher'!J684</f>
        <v>279.28719999999998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279.28719999999998</v>
      </c>
    </row>
    <row r="676" spans="1:28" x14ac:dyDescent="0.2">
      <c r="A676" s="8">
        <f>IFERROR(VLOOKUP(B676,'[1]DADOS (OCULTAR)'!$Q$3:$S$136,3,0),"")</f>
        <v>9039744002308</v>
      </c>
      <c r="B676" s="9" t="str">
        <f>'[1]TCE - ANEXO III - Preencher'!C685</f>
        <v>HOSPITAL NOSSA SENHORA DAS GRAÇAS - ANTIGO ALFA - CG Nº 024/2022</v>
      </c>
      <c r="C676" s="10"/>
      <c r="D676" s="11" t="str">
        <f>'[1]TCE - ANEXO III - Preencher'!E685</f>
        <v>JONATHAN DA SILVA SOARES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2236-05</v>
      </c>
      <c r="G676" s="13" t="str">
        <f>IF('[1]TCE - ANEXO III - Preencher'!H685="","",'[1]TCE - ANEXO III - Preencher'!H685)</f>
        <v>10/2024</v>
      </c>
      <c r="H676" s="14">
        <f>'[1]TCE - ANEXO III - Preencher'!I685</f>
        <v>0</v>
      </c>
      <c r="I676" s="14">
        <f>'[1]TCE - ANEXO III - Preencher'!J685</f>
        <v>266.31920000000002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387.79122358270291</v>
      </c>
      <c r="R676" s="15">
        <f>'[1]TCE - ANEXO III - Preencher'!S685</f>
        <v>130.41999999999999</v>
      </c>
      <c r="S676" s="16">
        <f t="shared" si="63"/>
        <v>257.3712235827029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523.69042358270292</v>
      </c>
    </row>
    <row r="677" spans="1:28" x14ac:dyDescent="0.2">
      <c r="A677" s="8">
        <f>IFERROR(VLOOKUP(B677,'[1]DADOS (OCULTAR)'!$Q$3:$S$136,3,0),"")</f>
        <v>9039744002308</v>
      </c>
      <c r="B677" s="9" t="str">
        <f>'[1]TCE - ANEXO III - Preencher'!C686</f>
        <v>HOSPITAL NOSSA SENHORA DAS GRAÇAS - ANTIGO ALFA - CG Nº 024/2022</v>
      </c>
      <c r="C677" s="10"/>
      <c r="D677" s="11" t="str">
        <f>'[1]TCE - ANEXO III - Preencher'!E686</f>
        <v>JONATHAN MARTINS DE MORAIS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 t="str">
        <f>IF('[1]TCE - ANEXO III - Preencher'!H686="","",'[1]TCE - ANEXO III - Preencher'!H686)</f>
        <v>10/2024</v>
      </c>
      <c r="H677" s="14">
        <f>'[1]TCE - ANEXO III - Preencher'!I686</f>
        <v>0</v>
      </c>
      <c r="I677" s="14">
        <f>'[1]TCE - ANEXO III - Preencher'!J686</f>
        <v>292.63679999999999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292.63679999999999</v>
      </c>
    </row>
    <row r="678" spans="1:28" x14ac:dyDescent="0.2">
      <c r="A678" s="8">
        <f>IFERROR(VLOOKUP(B678,'[1]DADOS (OCULTAR)'!$Q$3:$S$136,3,0),"")</f>
        <v>9039744002308</v>
      </c>
      <c r="B678" s="9" t="str">
        <f>'[1]TCE - ANEXO III - Preencher'!C687</f>
        <v>HOSPITAL NOSSA SENHORA DAS GRAÇAS - ANTIGO ALFA - CG Nº 024/2022</v>
      </c>
      <c r="C678" s="10"/>
      <c r="D678" s="11" t="str">
        <f>'[1]TCE - ANEXO III - Preencher'!E687</f>
        <v>JONATHAN RIBEIRO DE LIMA FREITAS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10/2024</v>
      </c>
      <c r="H678" s="14">
        <f>'[1]TCE - ANEXO III - Preencher'!I687</f>
        <v>0</v>
      </c>
      <c r="I678" s="14">
        <f>'[1]TCE - ANEXO III - Preencher'!J687</f>
        <v>298.94959999999998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298.94959999999998</v>
      </c>
    </row>
    <row r="679" spans="1:28" x14ac:dyDescent="0.2">
      <c r="A679" s="8">
        <f>IFERROR(VLOOKUP(B679,'[1]DADOS (OCULTAR)'!$Q$3:$S$136,3,0),"")</f>
        <v>9039744002308</v>
      </c>
      <c r="B679" s="9" t="str">
        <f>'[1]TCE - ANEXO III - Preencher'!C688</f>
        <v>HOSPITAL NOSSA SENHORA DAS GRAÇAS - ANTIGO ALFA - CG Nº 024/2022</v>
      </c>
      <c r="C679" s="10"/>
      <c r="D679" s="11" t="str">
        <f>'[1]TCE - ANEXO III - Preencher'!E688</f>
        <v>JORGE ANDERSON SANTOS SILVA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5211-30</v>
      </c>
      <c r="G679" s="13" t="str">
        <f>IF('[1]TCE - ANEXO III - Preencher'!H688="","",'[1]TCE - ANEXO III - Preencher'!H688)</f>
        <v>10/2024</v>
      </c>
      <c r="H679" s="14">
        <f>'[1]TCE - ANEXO III - Preencher'!I688</f>
        <v>0</v>
      </c>
      <c r="I679" s="14">
        <f>'[1]TCE - ANEXO III - Preencher'!J688</f>
        <v>253.52080000000001</v>
      </c>
      <c r="J679" s="14">
        <f>'[1]TCE - ANEXO III - Preencher'!K688</f>
        <v>0</v>
      </c>
      <c r="K679" s="15">
        <f>'[1]TCE - ANEXO III - Preencher'!L688</f>
        <v>198.72804968944101</v>
      </c>
      <c r="L679" s="15">
        <f>'[1]TCE - ANEXO III - Preencher'!M688</f>
        <v>32.200000000000003</v>
      </c>
      <c r="M679" s="15">
        <f t="shared" si="61"/>
        <v>166.52804968944099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420.048849689441</v>
      </c>
    </row>
    <row r="680" spans="1:28" x14ac:dyDescent="0.2">
      <c r="A680" s="8">
        <f>IFERROR(VLOOKUP(B680,'[1]DADOS (OCULTAR)'!$Q$3:$S$136,3,0),"")</f>
        <v>9039744002308</v>
      </c>
      <c r="B680" s="9" t="str">
        <f>'[1]TCE - ANEXO III - Preencher'!C689</f>
        <v>HOSPITAL NOSSA SENHORA DAS GRAÇAS - ANTIGO ALFA - CG Nº 024/2022</v>
      </c>
      <c r="C680" s="10"/>
      <c r="D680" s="11" t="str">
        <f>'[1]TCE - ANEXO III - Preencher'!E689</f>
        <v>JOSE ADSON GOMES CAVALCANTI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 t="str">
        <f>IF('[1]TCE - ANEXO III - Preencher'!H689="","",'[1]TCE - ANEXO III - Preencher'!H689)</f>
        <v>10/2024</v>
      </c>
      <c r="H680" s="14">
        <f>'[1]TCE - ANEXO III - Preencher'!I689</f>
        <v>0</v>
      </c>
      <c r="I680" s="14">
        <f>'[1]TCE - ANEXO III - Preencher'!J689</f>
        <v>286.85359999999997</v>
      </c>
      <c r="J680" s="14">
        <f>'[1]TCE - ANEXO III - Preencher'!K689</f>
        <v>0</v>
      </c>
      <c r="K680" s="15">
        <f>'[1]TCE - ANEXO III - Preencher'!L689</f>
        <v>198.72804968944101</v>
      </c>
      <c r="L680" s="15">
        <f>'[1]TCE - ANEXO III - Preencher'!M689</f>
        <v>28.24</v>
      </c>
      <c r="M680" s="15">
        <f t="shared" si="61"/>
        <v>170.488049689441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135.63414860003027</v>
      </c>
      <c r="R680" s="15">
        <f>'[1]TCE - ANEXO III - Preencher'!S689</f>
        <v>84.72</v>
      </c>
      <c r="S680" s="16">
        <f t="shared" si="63"/>
        <v>50.914148600030273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508.25579828947122</v>
      </c>
    </row>
    <row r="681" spans="1:28" x14ac:dyDescent="0.2">
      <c r="A681" s="8">
        <f>IFERROR(VLOOKUP(B681,'[1]DADOS (OCULTAR)'!$Q$3:$S$136,3,0),"")</f>
        <v>9039744002308</v>
      </c>
      <c r="B681" s="9" t="str">
        <f>'[1]TCE - ANEXO III - Preencher'!C690</f>
        <v>HOSPITAL NOSSA SENHORA DAS GRAÇAS - ANTIGO ALFA - CG Nº 024/2022</v>
      </c>
      <c r="C681" s="10"/>
      <c r="D681" s="11" t="str">
        <f>'[1]TCE - ANEXO III - Preencher'!E690</f>
        <v>JOSE DIOGENES FRANCISCO DA SILVA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 t="str">
        <f>IF('[1]TCE - ANEXO III - Preencher'!H690="","",'[1]TCE - ANEXO III - Preencher'!H690)</f>
        <v>10/2024</v>
      </c>
      <c r="H681" s="14">
        <f>'[1]TCE - ANEXO III - Preencher'!I690</f>
        <v>0</v>
      </c>
      <c r="I681" s="14">
        <f>'[1]TCE - ANEXO III - Preencher'!J690</f>
        <v>374.40320000000003</v>
      </c>
      <c r="J681" s="14">
        <f>'[1]TCE - ANEXO III - Preencher'!K690</f>
        <v>0</v>
      </c>
      <c r="K681" s="15">
        <f>'[1]TCE - ANEXO III - Preencher'!L690</f>
        <v>198.72804968944101</v>
      </c>
      <c r="L681" s="15">
        <f>'[1]TCE - ANEXO III - Preencher'!M690</f>
        <v>28.24</v>
      </c>
      <c r="M681" s="15">
        <f t="shared" si="61"/>
        <v>170.488049689441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135.63414860003027</v>
      </c>
      <c r="R681" s="15">
        <f>'[1]TCE - ANEXO III - Preencher'!S690</f>
        <v>84.72</v>
      </c>
      <c r="S681" s="16">
        <f t="shared" si="63"/>
        <v>50.914148600030273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595.80539828947121</v>
      </c>
    </row>
    <row r="682" spans="1:28" x14ac:dyDescent="0.2">
      <c r="A682" s="8">
        <f>IFERROR(VLOOKUP(B682,'[1]DADOS (OCULTAR)'!$Q$3:$S$136,3,0),"")</f>
        <v>9039744002308</v>
      </c>
      <c r="B682" s="9" t="str">
        <f>'[1]TCE - ANEXO III - Preencher'!C691</f>
        <v>HOSPITAL NOSSA SENHORA DAS GRAÇAS - ANTIGO ALFA - CG Nº 024/2022</v>
      </c>
      <c r="C682" s="10"/>
      <c r="D682" s="11" t="str">
        <f>'[1]TCE - ANEXO III - Preencher'!E691</f>
        <v>JOSE DOUGLAS DE SOUZA CORDEIRO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1312-10</v>
      </c>
      <c r="G682" s="13" t="str">
        <f>IF('[1]TCE - ANEXO III - Preencher'!H691="","",'[1]TCE - ANEXO III - Preencher'!H691)</f>
        <v>10/2024</v>
      </c>
      <c r="H682" s="14">
        <f>'[1]TCE - ANEXO III - Preencher'!I691</f>
        <v>0</v>
      </c>
      <c r="I682" s="14">
        <f>'[1]TCE - ANEXO III - Preencher'!J691</f>
        <v>645.52239999999995</v>
      </c>
      <c r="J682" s="14">
        <f>'[1]TCE - ANEXO III - Preencher'!K691</f>
        <v>0</v>
      </c>
      <c r="K682" s="15">
        <f>'[1]TCE - ANEXO III - Preencher'!L691</f>
        <v>198.72804968944101</v>
      </c>
      <c r="L682" s="15">
        <f>'[1]TCE - ANEXO III - Preencher'!M691</f>
        <v>44</v>
      </c>
      <c r="M682" s="15">
        <f t="shared" si="61"/>
        <v>154.72804968944101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800.25044968944098</v>
      </c>
    </row>
    <row r="683" spans="1:28" x14ac:dyDescent="0.2">
      <c r="A683" s="8">
        <f>IFERROR(VLOOKUP(B683,'[1]DADOS (OCULTAR)'!$Q$3:$S$136,3,0),"")</f>
        <v>9039744002308</v>
      </c>
      <c r="B683" s="9" t="str">
        <f>'[1]TCE - ANEXO III - Preencher'!C692</f>
        <v>HOSPITAL NOSSA SENHORA DAS GRAÇAS - ANTIGO ALFA - CG Nº 024/2022</v>
      </c>
      <c r="C683" s="10"/>
      <c r="D683" s="11" t="str">
        <f>'[1]TCE - ANEXO III - Preencher'!E692</f>
        <v>JOSE EDSON GOMES DA SILVA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10/2024</v>
      </c>
      <c r="H683" s="14">
        <f>'[1]TCE - ANEXO III - Preencher'!I692</f>
        <v>0</v>
      </c>
      <c r="I683" s="14">
        <f>'[1]TCE - ANEXO III - Preencher'!J692</f>
        <v>297.0256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297.0256</v>
      </c>
    </row>
    <row r="684" spans="1:28" x14ac:dyDescent="0.2">
      <c r="A684" s="8">
        <f>IFERROR(VLOOKUP(B684,'[1]DADOS (OCULTAR)'!$Q$3:$S$136,3,0),"")</f>
        <v>9039744002308</v>
      </c>
      <c r="B684" s="9" t="str">
        <f>'[1]TCE - ANEXO III - Preencher'!C693</f>
        <v>HOSPITAL NOSSA SENHORA DAS GRAÇAS - ANTIGO ALFA - CG Nº 024/2022</v>
      </c>
      <c r="C684" s="10"/>
      <c r="D684" s="11" t="str">
        <f>'[1]TCE - ANEXO III - Preencher'!E693</f>
        <v>JOSE EDUARDO ALVES DE ARAUJO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3222-05</v>
      </c>
      <c r="G684" s="13" t="str">
        <f>IF('[1]TCE - ANEXO III - Preencher'!H693="","",'[1]TCE - ANEXO III - Preencher'!H693)</f>
        <v>10/2024</v>
      </c>
      <c r="H684" s="14">
        <f>'[1]TCE - ANEXO III - Preencher'!I693</f>
        <v>0</v>
      </c>
      <c r="I684" s="14">
        <f>'[1]TCE - ANEXO III - Preencher'!J693</f>
        <v>322.73039999999997</v>
      </c>
      <c r="J684" s="14">
        <f>'[1]TCE - ANEXO III - Preencher'!K693</f>
        <v>0</v>
      </c>
      <c r="K684" s="15">
        <f>'[1]TCE - ANEXO III - Preencher'!L693</f>
        <v>198.72804968944101</v>
      </c>
      <c r="L684" s="15">
        <f>'[1]TCE - ANEXO III - Preencher'!M693</f>
        <v>28.24</v>
      </c>
      <c r="M684" s="15">
        <f t="shared" si="61"/>
        <v>170.488049689441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493.21844968944094</v>
      </c>
    </row>
    <row r="685" spans="1:28" x14ac:dyDescent="0.2">
      <c r="A685" s="8">
        <f>IFERROR(VLOOKUP(B685,'[1]DADOS (OCULTAR)'!$Q$3:$S$136,3,0),"")</f>
        <v>9039744002308</v>
      </c>
      <c r="B685" s="9" t="str">
        <f>'[1]TCE - ANEXO III - Preencher'!C694</f>
        <v>HOSPITAL NOSSA SENHORA DAS GRAÇAS - ANTIGO ALFA - CG Nº 024/2022</v>
      </c>
      <c r="C685" s="10"/>
      <c r="D685" s="11" t="str">
        <f>'[1]TCE - ANEXO III - Preencher'!E694</f>
        <v>JOSE FERNANDO ALMEIDA DE ARAUJO JUNIOR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2236-05</v>
      </c>
      <c r="G685" s="13" t="str">
        <f>IF('[1]TCE - ANEXO III - Preencher'!H694="","",'[1]TCE - ANEXO III - Preencher'!H694)</f>
        <v>10/2024</v>
      </c>
      <c r="H685" s="14">
        <f>'[1]TCE - ANEXO III - Preencher'!I694</f>
        <v>0</v>
      </c>
      <c r="I685" s="14">
        <f>'[1]TCE - ANEXO III - Preencher'!J694</f>
        <v>345.4128</v>
      </c>
      <c r="J685" s="14">
        <f>'[1]TCE - ANEXO III - Preencher'!K694</f>
        <v>0</v>
      </c>
      <c r="K685" s="15">
        <f>'[1]TCE - ANEXO III - Preencher'!L694</f>
        <v>198.72804968944101</v>
      </c>
      <c r="L685" s="15">
        <f>'[1]TCE - ANEXO III - Preencher'!M694</f>
        <v>2.7</v>
      </c>
      <c r="M685" s="15">
        <f t="shared" si="61"/>
        <v>196.02804968944102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541.44084968944105</v>
      </c>
    </row>
    <row r="686" spans="1:28" x14ac:dyDescent="0.2">
      <c r="A686" s="8">
        <f>IFERROR(VLOOKUP(B686,'[1]DADOS (OCULTAR)'!$Q$3:$S$136,3,0),"")</f>
        <v>9039744002308</v>
      </c>
      <c r="B686" s="9" t="str">
        <f>'[1]TCE - ANEXO III - Preencher'!C695</f>
        <v>HOSPITAL NOSSA SENHORA DAS GRAÇAS - ANTIGO ALFA - CG Nº 024/2022</v>
      </c>
      <c r="C686" s="10"/>
      <c r="D686" s="11" t="str">
        <f>'[1]TCE - ANEXO III - Preencher'!E695</f>
        <v>JOSE LEONARDO BEZERRA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2235-05</v>
      </c>
      <c r="G686" s="13" t="str">
        <f>IF('[1]TCE - ANEXO III - Preencher'!H695="","",'[1]TCE - ANEXO III - Preencher'!H695)</f>
        <v>10/2024</v>
      </c>
      <c r="H686" s="14">
        <f>'[1]TCE - ANEXO III - Preencher'!I695</f>
        <v>0</v>
      </c>
      <c r="I686" s="14">
        <f>'[1]TCE - ANEXO III - Preencher'!J695</f>
        <v>336.34800000000001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336.34800000000001</v>
      </c>
    </row>
    <row r="687" spans="1:28" x14ac:dyDescent="0.2">
      <c r="A687" s="8">
        <f>IFERROR(VLOOKUP(B687,'[1]DADOS (OCULTAR)'!$Q$3:$S$136,3,0),"")</f>
        <v>9039744002308</v>
      </c>
      <c r="B687" s="9" t="str">
        <f>'[1]TCE - ANEXO III - Preencher'!C696</f>
        <v>HOSPITAL NOSSA SENHORA DAS GRAÇAS - ANTIGO ALFA - CG Nº 024/2022</v>
      </c>
      <c r="C687" s="10"/>
      <c r="D687" s="11" t="str">
        <f>'[1]TCE - ANEXO III - Preencher'!E696</f>
        <v>JOSE LUCAS FERNANDES DA SILVA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5211-30</v>
      </c>
      <c r="G687" s="13" t="str">
        <f>IF('[1]TCE - ANEXO III - Preencher'!H696="","",'[1]TCE - ANEXO III - Preencher'!H696)</f>
        <v>10/2024</v>
      </c>
      <c r="H687" s="14">
        <f>'[1]TCE - ANEXO III - Preencher'!I696</f>
        <v>0</v>
      </c>
      <c r="I687" s="14">
        <f>'[1]TCE - ANEXO III - Preencher'!J696</f>
        <v>163.2304</v>
      </c>
      <c r="J687" s="14">
        <f>'[1]TCE - ANEXO III - Preencher'!K696</f>
        <v>0</v>
      </c>
      <c r="K687" s="15">
        <f>'[1]TCE - ANEXO III - Preencher'!L696</f>
        <v>198.72804968944101</v>
      </c>
      <c r="L687" s="15">
        <f>'[1]TCE - ANEXO III - Preencher'!M696</f>
        <v>32.200000000000003</v>
      </c>
      <c r="M687" s="15">
        <f t="shared" si="61"/>
        <v>166.52804968944099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253.30745025861083</v>
      </c>
      <c r="R687" s="15">
        <f>'[1]TCE - ANEXO III - Preencher'!S696</f>
        <v>96.6</v>
      </c>
      <c r="S687" s="16">
        <f t="shared" si="63"/>
        <v>156.70745025861083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486.46589994805186</v>
      </c>
    </row>
    <row r="688" spans="1:28" x14ac:dyDescent="0.2">
      <c r="A688" s="8">
        <f>IFERROR(VLOOKUP(B688,'[1]DADOS (OCULTAR)'!$Q$3:$S$136,3,0),"")</f>
        <v>9039744002308</v>
      </c>
      <c r="B688" s="9" t="str">
        <f>'[1]TCE - ANEXO III - Preencher'!C697</f>
        <v>HOSPITAL NOSSA SENHORA DAS GRAÇAS - ANTIGO ALFA - CG Nº 024/2022</v>
      </c>
      <c r="C688" s="10"/>
      <c r="D688" s="11" t="str">
        <f>'[1]TCE - ANEXO III - Preencher'!E697</f>
        <v>JOSE LUIZ DA SILVA GOMES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2236-05</v>
      </c>
      <c r="G688" s="13" t="str">
        <f>IF('[1]TCE - ANEXO III - Preencher'!H697="","",'[1]TCE - ANEXO III - Preencher'!H697)</f>
        <v>10/2024</v>
      </c>
      <c r="H688" s="14">
        <f>'[1]TCE - ANEXO III - Preencher'!I697</f>
        <v>0</v>
      </c>
      <c r="I688" s="14">
        <f>'[1]TCE - ANEXO III - Preencher'!J697</f>
        <v>293.00560000000002</v>
      </c>
      <c r="J688" s="14">
        <f>'[1]TCE - ANEXO III - Preencher'!K697</f>
        <v>0</v>
      </c>
      <c r="K688" s="15">
        <f>'[1]TCE - ANEXO III - Preencher'!L697</f>
        <v>198.72804968944101</v>
      </c>
      <c r="L688" s="15">
        <f>'[1]TCE - ANEXO III - Preencher'!M697</f>
        <v>2.7</v>
      </c>
      <c r="M688" s="15">
        <f t="shared" si="61"/>
        <v>196.02804968944102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489.03364968944106</v>
      </c>
    </row>
    <row r="689" spans="1:28" x14ac:dyDescent="0.2">
      <c r="A689" s="8">
        <f>IFERROR(VLOOKUP(B689,'[1]DADOS (OCULTAR)'!$Q$3:$S$136,3,0),"")</f>
        <v>9039744002308</v>
      </c>
      <c r="B689" s="9" t="str">
        <f>'[1]TCE - ANEXO III - Preencher'!C698</f>
        <v>HOSPITAL NOSSA SENHORA DAS GRAÇAS - ANTIGO ALFA - CG Nº 024/2022</v>
      </c>
      <c r="C689" s="10"/>
      <c r="D689" s="11" t="str">
        <f>'[1]TCE - ANEXO III - Preencher'!E698</f>
        <v>JOSE MAURO SILVA LEITE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2236-05</v>
      </c>
      <c r="G689" s="13" t="str">
        <f>IF('[1]TCE - ANEXO III - Preencher'!H698="","",'[1]TCE - ANEXO III - Preencher'!H698)</f>
        <v>10/2024</v>
      </c>
      <c r="H689" s="14">
        <f>'[1]TCE - ANEXO III - Preencher'!I698</f>
        <v>0</v>
      </c>
      <c r="I689" s="14">
        <f>'[1]TCE - ANEXO III - Preencher'!J698</f>
        <v>298.2312</v>
      </c>
      <c r="J689" s="14">
        <f>'[1]TCE - ANEXO III - Preencher'!K698</f>
        <v>0</v>
      </c>
      <c r="K689" s="15">
        <f>'[1]TCE - ANEXO III - Preencher'!L698</f>
        <v>198.72804968944101</v>
      </c>
      <c r="L689" s="15">
        <f>'[1]TCE - ANEXO III - Preencher'!M698</f>
        <v>2.7</v>
      </c>
      <c r="M689" s="15">
        <f t="shared" si="61"/>
        <v>196.02804968944102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494.25924968944105</v>
      </c>
    </row>
    <row r="690" spans="1:28" x14ac:dyDescent="0.2">
      <c r="A690" s="8">
        <f>IFERROR(VLOOKUP(B690,'[1]DADOS (OCULTAR)'!$Q$3:$S$136,3,0),"")</f>
        <v>9039744002308</v>
      </c>
      <c r="B690" s="9" t="str">
        <f>'[1]TCE - ANEXO III - Preencher'!C699</f>
        <v>HOSPITAL NOSSA SENHORA DAS GRAÇAS - ANTIGO ALFA - CG Nº 024/2022</v>
      </c>
      <c r="C690" s="10"/>
      <c r="D690" s="11" t="str">
        <f>'[1]TCE - ANEXO III - Preencher'!E699</f>
        <v>JOSE NATANAEL DE FREITAS PESSOA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 t="str">
        <f>IF('[1]TCE - ANEXO III - Preencher'!H699="","",'[1]TCE - ANEXO III - Preencher'!H699)</f>
        <v>10/2024</v>
      </c>
      <c r="H690" s="14">
        <f>'[1]TCE - ANEXO III - Preencher'!I699</f>
        <v>0</v>
      </c>
      <c r="I690" s="14">
        <f>'[1]TCE - ANEXO III - Preencher'!J699</f>
        <v>352.92160000000013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352.92160000000013</v>
      </c>
    </row>
    <row r="691" spans="1:28" x14ac:dyDescent="0.2">
      <c r="A691" s="8">
        <f>IFERROR(VLOOKUP(B691,'[1]DADOS (OCULTAR)'!$Q$3:$S$136,3,0),"")</f>
        <v>9039744002308</v>
      </c>
      <c r="B691" s="9" t="str">
        <f>'[1]TCE - ANEXO III - Preencher'!C700</f>
        <v>HOSPITAL NOSSA SENHORA DAS GRAÇAS - ANTIGO ALFA - CG Nº 024/2022</v>
      </c>
      <c r="C691" s="10"/>
      <c r="D691" s="11" t="str">
        <f>'[1]TCE - ANEXO III - Preencher'!E700</f>
        <v>JOSE RENNAN WALTRUDES SILVA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4110-10</v>
      </c>
      <c r="G691" s="13" t="str">
        <f>IF('[1]TCE - ANEXO III - Preencher'!H700="","",'[1]TCE - ANEXO III - Preencher'!H700)</f>
        <v>10/2024</v>
      </c>
      <c r="H691" s="14">
        <f>'[1]TCE - ANEXO III - Preencher'!I700</f>
        <v>0</v>
      </c>
      <c r="I691" s="14">
        <f>'[1]TCE - ANEXO III - Preencher'!J700</f>
        <v>13.3668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194.6658298213928</v>
      </c>
      <c r="R691" s="15">
        <f>'[1]TCE - ANEXO III - Preencher'!S700</f>
        <v>40.67</v>
      </c>
      <c r="S691" s="16">
        <f t="shared" si="63"/>
        <v>153.99582982139282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167.36262982139283</v>
      </c>
    </row>
    <row r="692" spans="1:28" x14ac:dyDescent="0.2">
      <c r="A692" s="8">
        <f>IFERROR(VLOOKUP(B692,'[1]DADOS (OCULTAR)'!$Q$3:$S$136,3,0),"")</f>
        <v>9039744002308</v>
      </c>
      <c r="B692" s="9" t="str">
        <f>'[1]TCE - ANEXO III - Preencher'!C701</f>
        <v>HOSPITAL NOSSA SENHORA DAS GRAÇAS - ANTIGO ALFA - CG Nº 024/2022</v>
      </c>
      <c r="C692" s="10"/>
      <c r="D692" s="11" t="str">
        <f>'[1]TCE - ANEXO III - Preencher'!E701</f>
        <v>JOSE ROBSON PEREIRA CORDEIRO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2235-05</v>
      </c>
      <c r="G692" s="13" t="str">
        <f>IF('[1]TCE - ANEXO III - Preencher'!H701="","",'[1]TCE - ANEXO III - Preencher'!H701)</f>
        <v>10/2024</v>
      </c>
      <c r="H692" s="14">
        <f>'[1]TCE - ANEXO III - Preencher'!I701</f>
        <v>0</v>
      </c>
      <c r="I692" s="14">
        <f>'[1]TCE - ANEXO III - Preencher'!J701</f>
        <v>433.25040000000001</v>
      </c>
      <c r="J692" s="14">
        <f>'[1]TCE - ANEXO III - Preencher'!K701</f>
        <v>0</v>
      </c>
      <c r="K692" s="15">
        <f>'[1]TCE - ANEXO III - Preencher'!L701</f>
        <v>198.72804968944101</v>
      </c>
      <c r="L692" s="15">
        <f>'[1]TCE - ANEXO III - Preencher'!M701</f>
        <v>3.33</v>
      </c>
      <c r="M692" s="15">
        <f t="shared" si="61"/>
        <v>195.398049689441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628.64844968944101</v>
      </c>
    </row>
    <row r="693" spans="1:28" x14ac:dyDescent="0.2">
      <c r="A693" s="8">
        <f>IFERROR(VLOOKUP(B693,'[1]DADOS (OCULTAR)'!$Q$3:$S$136,3,0),"")</f>
        <v>9039744002308</v>
      </c>
      <c r="B693" s="9" t="str">
        <f>'[1]TCE - ANEXO III - Preencher'!C702</f>
        <v>HOSPITAL NOSSA SENHORA DAS GRAÇAS - ANTIGO ALFA - CG Nº 024/2022</v>
      </c>
      <c r="C693" s="10"/>
      <c r="D693" s="11" t="str">
        <f>'[1]TCE - ANEXO III - Preencher'!E702</f>
        <v>JOSE VITOR DO NASCIMENTO FIDELIS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10/2024</v>
      </c>
      <c r="H693" s="14">
        <f>'[1]TCE - ANEXO III - Preencher'!I702</f>
        <v>0</v>
      </c>
      <c r="I693" s="14">
        <f>'[1]TCE - ANEXO III - Preencher'!J702</f>
        <v>393.76960000000003</v>
      </c>
      <c r="J693" s="14">
        <f>'[1]TCE - ANEXO III - Preencher'!K702</f>
        <v>0</v>
      </c>
      <c r="K693" s="15">
        <f>'[1]TCE - ANEXO III - Preencher'!L702</f>
        <v>198.72804968944101</v>
      </c>
      <c r="L693" s="15">
        <f>'[1]TCE - ANEXO III - Preencher'!M702</f>
        <v>28.24</v>
      </c>
      <c r="M693" s="15">
        <f t="shared" si="61"/>
        <v>170.488049689441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135.63414860003027</v>
      </c>
      <c r="R693" s="15">
        <f>'[1]TCE - ANEXO III - Preencher'!S702</f>
        <v>82.46</v>
      </c>
      <c r="S693" s="16">
        <f t="shared" si="63"/>
        <v>53.174148600030279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617.43179828947132</v>
      </c>
    </row>
    <row r="694" spans="1:28" x14ac:dyDescent="0.2">
      <c r="A694" s="8">
        <f>IFERROR(VLOOKUP(B694,'[1]DADOS (OCULTAR)'!$Q$3:$S$136,3,0),"")</f>
        <v>9039744002308</v>
      </c>
      <c r="B694" s="9" t="str">
        <f>'[1]TCE - ANEXO III - Preencher'!C703</f>
        <v>HOSPITAL NOSSA SENHORA DAS GRAÇAS - ANTIGO ALFA - CG Nº 024/2022</v>
      </c>
      <c r="C694" s="10"/>
      <c r="D694" s="11" t="str">
        <f>'[1]TCE - ANEXO III - Preencher'!E703</f>
        <v>JOSEILTON PAULINO DE OLIVEIRA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5143-10</v>
      </c>
      <c r="G694" s="13" t="str">
        <f>IF('[1]TCE - ANEXO III - Preencher'!H703="","",'[1]TCE - ANEXO III - Preencher'!H703)</f>
        <v>10/2024</v>
      </c>
      <c r="H694" s="14">
        <f>'[1]TCE - ANEXO III - Preencher'!I703</f>
        <v>0</v>
      </c>
      <c r="I694" s="14">
        <f>'[1]TCE - ANEXO III - Preencher'!J703</f>
        <v>145.2328</v>
      </c>
      <c r="J694" s="14">
        <f>'[1]TCE - ANEXO III - Preencher'!K703</f>
        <v>0</v>
      </c>
      <c r="K694" s="15">
        <f>'[1]TCE - ANEXO III - Preencher'!L703</f>
        <v>198.72804968944101</v>
      </c>
      <c r="L694" s="15">
        <f>'[1]TCE - ANEXO III - Preencher'!M703</f>
        <v>30.66</v>
      </c>
      <c r="M694" s="15">
        <f t="shared" si="61"/>
        <v>168.06804968944101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194.47079942932055</v>
      </c>
      <c r="R694" s="15">
        <f>'[1]TCE - ANEXO III - Preencher'!S703</f>
        <v>91.98</v>
      </c>
      <c r="S694" s="16">
        <f t="shared" si="63"/>
        <v>102.49079942932055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415.79164911876154</v>
      </c>
    </row>
    <row r="695" spans="1:28" x14ac:dyDescent="0.2">
      <c r="A695" s="8">
        <f>IFERROR(VLOOKUP(B695,'[1]DADOS (OCULTAR)'!$Q$3:$S$136,3,0),"")</f>
        <v>9039744002308</v>
      </c>
      <c r="B695" s="9" t="str">
        <f>'[1]TCE - ANEXO III - Preencher'!C704</f>
        <v>HOSPITAL NOSSA SENHORA DAS GRAÇAS - ANTIGO ALFA - CG Nº 024/2022</v>
      </c>
      <c r="C695" s="10"/>
      <c r="D695" s="11" t="str">
        <f>'[1]TCE - ANEXO III - Preencher'!E704</f>
        <v>JOSELI MATIAS DE SOUZA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 t="str">
        <f>IF('[1]TCE - ANEXO III - Preencher'!H704="","",'[1]TCE - ANEXO III - Preencher'!H704)</f>
        <v>10/2024</v>
      </c>
      <c r="H695" s="14">
        <f>'[1]TCE - ANEXO III - Preencher'!I704</f>
        <v>0</v>
      </c>
      <c r="I695" s="14">
        <f>'[1]TCE - ANEXO III - Preencher'!J704</f>
        <v>367.56319999999999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367.56319999999999</v>
      </c>
    </row>
    <row r="696" spans="1:28" x14ac:dyDescent="0.2">
      <c r="A696" s="8">
        <f>IFERROR(VLOOKUP(B696,'[1]DADOS (OCULTAR)'!$Q$3:$S$136,3,0),"")</f>
        <v>9039744002308</v>
      </c>
      <c r="B696" s="9" t="str">
        <f>'[1]TCE - ANEXO III - Preencher'!C705</f>
        <v>HOSPITAL NOSSA SENHORA DAS GRAÇAS - ANTIGO ALFA - CG Nº 024/2022</v>
      </c>
      <c r="C696" s="10"/>
      <c r="D696" s="11" t="str">
        <f>'[1]TCE - ANEXO III - Preencher'!E705</f>
        <v>JOSELIA MARIA DE BARROS LIRA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3222-05</v>
      </c>
      <c r="G696" s="13" t="str">
        <f>IF('[1]TCE - ANEXO III - Preencher'!H705="","",'[1]TCE - ANEXO III - Preencher'!H705)</f>
        <v>10/2024</v>
      </c>
      <c r="H696" s="14">
        <f>'[1]TCE - ANEXO III - Preencher'!I705</f>
        <v>0</v>
      </c>
      <c r="I696" s="14">
        <f>'[1]TCE - ANEXO III - Preencher'!J705</f>
        <v>275.86959999999999</v>
      </c>
      <c r="J696" s="14">
        <f>'[1]TCE - ANEXO III - Preencher'!K705</f>
        <v>0</v>
      </c>
      <c r="K696" s="15">
        <f>'[1]TCE - ANEXO III - Preencher'!L705</f>
        <v>198.72804968944101</v>
      </c>
      <c r="L696" s="15">
        <f>'[1]TCE - ANEXO III - Preencher'!M705</f>
        <v>28.24</v>
      </c>
      <c r="M696" s="15">
        <f t="shared" si="61"/>
        <v>170.488049689441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446.35764968944102</v>
      </c>
    </row>
    <row r="697" spans="1:28" x14ac:dyDescent="0.2">
      <c r="A697" s="8">
        <f>IFERROR(VLOOKUP(B697,'[1]DADOS (OCULTAR)'!$Q$3:$S$136,3,0),"")</f>
        <v>9039744002308</v>
      </c>
      <c r="B697" s="9" t="str">
        <f>'[1]TCE - ANEXO III - Preencher'!C706</f>
        <v>HOSPITAL NOSSA SENHORA DAS GRAÇAS - ANTIGO ALFA - CG Nº 024/2022</v>
      </c>
      <c r="C697" s="10"/>
      <c r="D697" s="11" t="str">
        <f>'[1]TCE - ANEXO III - Preencher'!E706</f>
        <v>JOSELIAS CORDEIRO DE OLIVEIRA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 t="str">
        <f>IF('[1]TCE - ANEXO III - Preencher'!H706="","",'[1]TCE - ANEXO III - Preencher'!H706)</f>
        <v>10/2024</v>
      </c>
      <c r="H697" s="14">
        <f>'[1]TCE - ANEXO III - Preencher'!I706</f>
        <v>0</v>
      </c>
      <c r="I697" s="14">
        <f>'[1]TCE - ANEXO III - Preencher'!J706</f>
        <v>292.5224</v>
      </c>
      <c r="J697" s="14">
        <f>'[1]TCE - ANEXO III - Preencher'!K706</f>
        <v>0</v>
      </c>
      <c r="K697" s="15">
        <f>'[1]TCE - ANEXO III - Preencher'!L706</f>
        <v>198.72804968944101</v>
      </c>
      <c r="L697" s="15">
        <f>'[1]TCE - ANEXO III - Preencher'!M706</f>
        <v>28.24</v>
      </c>
      <c r="M697" s="15">
        <f t="shared" si="61"/>
        <v>170.488049689441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127.22891276727451</v>
      </c>
      <c r="R697" s="15">
        <f>'[1]TCE - ANEXO III - Preencher'!S706</f>
        <v>84.72</v>
      </c>
      <c r="S697" s="16">
        <f t="shared" si="63"/>
        <v>42.508912767274509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505.5193624567155</v>
      </c>
    </row>
    <row r="698" spans="1:28" x14ac:dyDescent="0.2">
      <c r="A698" s="8">
        <f>IFERROR(VLOOKUP(B698,'[1]DADOS (OCULTAR)'!$Q$3:$S$136,3,0),"")</f>
        <v>9039744002308</v>
      </c>
      <c r="B698" s="9" t="str">
        <f>'[1]TCE - ANEXO III - Preencher'!C707</f>
        <v>HOSPITAL NOSSA SENHORA DAS GRAÇAS - ANTIGO ALFA - CG Nº 024/2022</v>
      </c>
      <c r="C698" s="10"/>
      <c r="D698" s="11" t="str">
        <f>'[1]TCE - ANEXO III - Preencher'!E707</f>
        <v>JOSELINE NUNES DA SILVA CALHEIROS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2235-05</v>
      </c>
      <c r="G698" s="13" t="str">
        <f>IF('[1]TCE - ANEXO III - Preencher'!H707="","",'[1]TCE - ANEXO III - Preencher'!H707)</f>
        <v>10/2024</v>
      </c>
      <c r="H698" s="14">
        <f>'[1]TCE - ANEXO III - Preencher'!I707</f>
        <v>0</v>
      </c>
      <c r="I698" s="14">
        <f>'[1]TCE - ANEXO III - Preencher'!J707</f>
        <v>397.572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397.572</v>
      </c>
    </row>
    <row r="699" spans="1:28" x14ac:dyDescent="0.2">
      <c r="A699" s="8">
        <f>IFERROR(VLOOKUP(B699,'[1]DADOS (OCULTAR)'!$Q$3:$S$136,3,0),"")</f>
        <v>9039744002308</v>
      </c>
      <c r="B699" s="9" t="str">
        <f>'[1]TCE - ANEXO III - Preencher'!C708</f>
        <v>HOSPITAL NOSSA SENHORA DAS GRAÇAS - ANTIGO ALFA - CG Nº 024/2022</v>
      </c>
      <c r="C699" s="10"/>
      <c r="D699" s="11" t="str">
        <f>'[1]TCE - ANEXO III - Preencher'!E708</f>
        <v>JOSELMA FERREIRA DE SOUSA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2235-05</v>
      </c>
      <c r="G699" s="13" t="str">
        <f>IF('[1]TCE - ANEXO III - Preencher'!H708="","",'[1]TCE - ANEXO III - Preencher'!H708)</f>
        <v>10/2024</v>
      </c>
      <c r="H699" s="14">
        <f>'[1]TCE - ANEXO III - Preencher'!I708</f>
        <v>0</v>
      </c>
      <c r="I699" s="14">
        <f>'[1]TCE - ANEXO III - Preencher'!J708</f>
        <v>581.74639999999999</v>
      </c>
      <c r="J699" s="14">
        <f>'[1]TCE - ANEXO III - Preencher'!K708</f>
        <v>0</v>
      </c>
      <c r="K699" s="15">
        <f>'[1]TCE - ANEXO III - Preencher'!L708</f>
        <v>198.72804968944101</v>
      </c>
      <c r="L699" s="15">
        <f>'[1]TCE - ANEXO III - Preencher'!M708</f>
        <v>2.79</v>
      </c>
      <c r="M699" s="15">
        <f t="shared" si="61"/>
        <v>195.93804968944102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777.68444968944095</v>
      </c>
    </row>
    <row r="700" spans="1:28" x14ac:dyDescent="0.2">
      <c r="A700" s="8">
        <f>IFERROR(VLOOKUP(B700,'[1]DADOS (OCULTAR)'!$Q$3:$S$136,3,0),"")</f>
        <v>9039744002308</v>
      </c>
      <c r="B700" s="9" t="str">
        <f>'[1]TCE - ANEXO III - Preencher'!C709</f>
        <v>HOSPITAL NOSSA SENHORA DAS GRAÇAS - ANTIGO ALFA - CG Nº 024/2022</v>
      </c>
      <c r="C700" s="10"/>
      <c r="D700" s="11" t="str">
        <f>'[1]TCE - ANEXO III - Preencher'!E709</f>
        <v>JOSENE FERREIRA BATISTA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1421-05</v>
      </c>
      <c r="G700" s="13" t="str">
        <f>IF('[1]TCE - ANEXO III - Preencher'!H709="","",'[1]TCE - ANEXO III - Preencher'!H709)</f>
        <v>10/2024</v>
      </c>
      <c r="H700" s="14">
        <f>'[1]TCE - ANEXO III - Preencher'!I709</f>
        <v>0</v>
      </c>
      <c r="I700" s="14">
        <f>'[1]TCE - ANEXO III - Preencher'!J709</f>
        <v>452.68400000000003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452.68400000000003</v>
      </c>
    </row>
    <row r="701" spans="1:28" x14ac:dyDescent="0.2">
      <c r="A701" s="8">
        <f>IFERROR(VLOOKUP(B701,'[1]DADOS (OCULTAR)'!$Q$3:$S$136,3,0),"")</f>
        <v>9039744002308</v>
      </c>
      <c r="B701" s="9" t="str">
        <f>'[1]TCE - ANEXO III - Preencher'!C710</f>
        <v>HOSPITAL NOSSA SENHORA DAS GRAÇAS - ANTIGO ALFA - CG Nº 024/2022</v>
      </c>
      <c r="C701" s="10"/>
      <c r="D701" s="11" t="str">
        <f>'[1]TCE - ANEXO III - Preencher'!E710</f>
        <v>JOSIANE CAVALCANTE DE ALMEIDA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3241-15</v>
      </c>
      <c r="G701" s="13" t="str">
        <f>IF('[1]TCE - ANEXO III - Preencher'!H710="","",'[1]TCE - ANEXO III - Preencher'!H710)</f>
        <v>10/2024</v>
      </c>
      <c r="H701" s="14">
        <f>'[1]TCE - ANEXO III - Preencher'!I710</f>
        <v>0</v>
      </c>
      <c r="I701" s="14">
        <f>'[1]TCE - ANEXO III - Preencher'!J710</f>
        <v>300.5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300.5</v>
      </c>
    </row>
    <row r="702" spans="1:28" x14ac:dyDescent="0.2">
      <c r="A702" s="8">
        <f>IFERROR(VLOOKUP(B702,'[1]DADOS (OCULTAR)'!$Q$3:$S$136,3,0),"")</f>
        <v>9039744002308</v>
      </c>
      <c r="B702" s="9" t="str">
        <f>'[1]TCE - ANEXO III - Preencher'!C711</f>
        <v>HOSPITAL NOSSA SENHORA DAS GRAÇAS - ANTIGO ALFA - CG Nº 024/2022</v>
      </c>
      <c r="C702" s="10"/>
      <c r="D702" s="11" t="str">
        <f>'[1]TCE - ANEXO III - Preencher'!E711</f>
        <v>JOSIAS MENDES DA SILVA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5151-10</v>
      </c>
      <c r="G702" s="13" t="str">
        <f>IF('[1]TCE - ANEXO III - Preencher'!H711="","",'[1]TCE - ANEXO III - Preencher'!H711)</f>
        <v>10/2024</v>
      </c>
      <c r="H702" s="14">
        <f>'[1]TCE - ANEXO III - Preencher'!I711</f>
        <v>0</v>
      </c>
      <c r="I702" s="14">
        <f>'[1]TCE - ANEXO III - Preencher'!J711</f>
        <v>187.97919999999999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187.97919999999999</v>
      </c>
    </row>
    <row r="703" spans="1:28" x14ac:dyDescent="0.2">
      <c r="A703" s="8">
        <f>IFERROR(VLOOKUP(B703,'[1]DADOS (OCULTAR)'!$Q$3:$S$136,3,0),"")</f>
        <v>9039744002308</v>
      </c>
      <c r="B703" s="9" t="str">
        <f>'[1]TCE - ANEXO III - Preencher'!C712</f>
        <v>HOSPITAL NOSSA SENHORA DAS GRAÇAS - ANTIGO ALFA - CG Nº 024/2022</v>
      </c>
      <c r="C703" s="10"/>
      <c r="D703" s="11" t="str">
        <f>'[1]TCE - ANEXO III - Preencher'!E712</f>
        <v>JOSICLEIDE BANDEIRA DA SILVA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 t="str">
        <f>IF('[1]TCE - ANEXO III - Preencher'!H712="","",'[1]TCE - ANEXO III - Preencher'!H712)</f>
        <v>10/2024</v>
      </c>
      <c r="H703" s="14">
        <f>'[1]TCE - ANEXO III - Preencher'!I712</f>
        <v>0</v>
      </c>
      <c r="I703" s="14">
        <f>'[1]TCE - ANEXO III - Preencher'!J712</f>
        <v>305.23759999999999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135.63414860003027</v>
      </c>
      <c r="R703" s="15">
        <f>'[1]TCE - ANEXO III - Preencher'!S712</f>
        <v>77.94</v>
      </c>
      <c r="S703" s="16">
        <f t="shared" si="63"/>
        <v>57.694148600030275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362.93174860003023</v>
      </c>
    </row>
    <row r="704" spans="1:28" x14ac:dyDescent="0.2">
      <c r="A704" s="8">
        <f>IFERROR(VLOOKUP(B704,'[1]DADOS (OCULTAR)'!$Q$3:$S$136,3,0),"")</f>
        <v>9039744002308</v>
      </c>
      <c r="B704" s="9" t="str">
        <f>'[1]TCE - ANEXO III - Preencher'!C713</f>
        <v>HOSPITAL NOSSA SENHORA DAS GRAÇAS - ANTIGO ALFA - CG Nº 024/2022</v>
      </c>
      <c r="C704" s="10"/>
      <c r="D704" s="11" t="str">
        <f>'[1]TCE - ANEXO III - Preencher'!E713</f>
        <v>JOSICLEIDE JOSEFA MATEUS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5143-20</v>
      </c>
      <c r="G704" s="13" t="str">
        <f>IF('[1]TCE - ANEXO III - Preencher'!H713="","",'[1]TCE - ANEXO III - Preencher'!H713)</f>
        <v>10/2024</v>
      </c>
      <c r="H704" s="14">
        <f>'[1]TCE - ANEXO III - Preencher'!I713</f>
        <v>0</v>
      </c>
      <c r="I704" s="14">
        <f>'[1]TCE - ANEXO III - Preencher'!J713</f>
        <v>129.91759999999999</v>
      </c>
      <c r="J704" s="14">
        <f>'[1]TCE - ANEXO III - Preencher'!K713</f>
        <v>0</v>
      </c>
      <c r="K704" s="15">
        <f>'[1]TCE - ANEXO III - Preencher'!L713</f>
        <v>198.72804968944101</v>
      </c>
      <c r="L704" s="15">
        <f>'[1]TCE - ANEXO III - Preencher'!M713</f>
        <v>28.87</v>
      </c>
      <c r="M704" s="15">
        <f t="shared" si="61"/>
        <v>169.858049689441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135.63414860003027</v>
      </c>
      <c r="R704" s="15">
        <f>'[1]TCE - ANEXO III - Preencher'!S713</f>
        <v>0</v>
      </c>
      <c r="S704" s="16">
        <f t="shared" si="63"/>
        <v>135.63414860003027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435.40979828947127</v>
      </c>
    </row>
    <row r="705" spans="1:28" x14ac:dyDescent="0.2">
      <c r="A705" s="8">
        <f>IFERROR(VLOOKUP(B705,'[1]DADOS (OCULTAR)'!$Q$3:$S$136,3,0),"")</f>
        <v>9039744002308</v>
      </c>
      <c r="B705" s="9" t="str">
        <f>'[1]TCE - ANEXO III - Preencher'!C714</f>
        <v>HOSPITAL NOSSA SENHORA DAS GRAÇAS - ANTIGO ALFA - CG Nº 024/2022</v>
      </c>
      <c r="C705" s="10"/>
      <c r="D705" s="11" t="str">
        <f>'[1]TCE - ANEXO III - Preencher'!E714</f>
        <v>JOSILMA MARIA LINS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10/2024</v>
      </c>
      <c r="H705" s="14">
        <f>'[1]TCE - ANEXO III - Preencher'!I714</f>
        <v>0</v>
      </c>
      <c r="I705" s="14">
        <f>'[1]TCE - ANEXO III - Preencher'!J714</f>
        <v>154.7824</v>
      </c>
      <c r="J705" s="14">
        <f>'[1]TCE - ANEXO III - Preencher'!K714</f>
        <v>0</v>
      </c>
      <c r="K705" s="15">
        <f>'[1]TCE - ANEXO III - Preencher'!L714</f>
        <v>198.72804968944101</v>
      </c>
      <c r="L705" s="15">
        <f>'[1]TCE - ANEXO III - Preencher'!M714</f>
        <v>28.24</v>
      </c>
      <c r="M705" s="15">
        <f t="shared" si="61"/>
        <v>170.488049689441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325.27044968944097</v>
      </c>
    </row>
    <row r="706" spans="1:28" x14ac:dyDescent="0.2">
      <c r="A706" s="8">
        <f>IFERROR(VLOOKUP(B706,'[1]DADOS (OCULTAR)'!$Q$3:$S$136,3,0),"")</f>
        <v>9039744002308</v>
      </c>
      <c r="B706" s="9" t="str">
        <f>'[1]TCE - ANEXO III - Preencher'!C715</f>
        <v>HOSPITAL NOSSA SENHORA DAS GRAÇAS - ANTIGO ALFA - CG Nº 024/2022</v>
      </c>
      <c r="C706" s="10"/>
      <c r="D706" s="11" t="str">
        <f>'[1]TCE - ANEXO III - Preencher'!E715</f>
        <v>JOSIMAR FERNANDO DOS SANTOS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5143-10</v>
      </c>
      <c r="G706" s="13" t="str">
        <f>IF('[1]TCE - ANEXO III - Preencher'!H715="","",'[1]TCE - ANEXO III - Preencher'!H715)</f>
        <v>10/2024</v>
      </c>
      <c r="H706" s="14">
        <f>'[1]TCE - ANEXO III - Preencher'!I715</f>
        <v>0</v>
      </c>
      <c r="I706" s="14">
        <f>'[1]TCE - ANEXO III - Preencher'!J715</f>
        <v>145.2328</v>
      </c>
      <c r="J706" s="14">
        <f>'[1]TCE - ANEXO III - Preencher'!K715</f>
        <v>0</v>
      </c>
      <c r="K706" s="15">
        <f>'[1]TCE - ANEXO III - Preencher'!L715</f>
        <v>198.72804968944101</v>
      </c>
      <c r="L706" s="15">
        <f>'[1]TCE - ANEXO III - Preencher'!M715</f>
        <v>30.66</v>
      </c>
      <c r="M706" s="15">
        <f t="shared" si="61"/>
        <v>168.06804968944101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313.30084968944101</v>
      </c>
    </row>
    <row r="707" spans="1:28" x14ac:dyDescent="0.2">
      <c r="A707" s="8">
        <f>IFERROR(VLOOKUP(B707,'[1]DADOS (OCULTAR)'!$Q$3:$S$136,3,0),"")</f>
        <v>9039744002308</v>
      </c>
      <c r="B707" s="9" t="str">
        <f>'[1]TCE - ANEXO III - Preencher'!C716</f>
        <v>HOSPITAL NOSSA SENHORA DAS GRAÇAS - ANTIGO ALFA - CG Nº 024/2022</v>
      </c>
      <c r="C707" s="10"/>
      <c r="D707" s="11" t="str">
        <f>'[1]TCE - ANEXO III - Preencher'!E716</f>
        <v>JOYCE ALENCASTRO DOS SANTOS ARAGAO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2237-10</v>
      </c>
      <c r="G707" s="13" t="str">
        <f>IF('[1]TCE - ANEXO III - Preencher'!H716="","",'[1]TCE - ANEXO III - Preencher'!H716)</f>
        <v>10/2024</v>
      </c>
      <c r="H707" s="14">
        <f>'[1]TCE - ANEXO III - Preencher'!I716</f>
        <v>0</v>
      </c>
      <c r="I707" s="14">
        <f>'[1]TCE - ANEXO III - Preencher'!J716</f>
        <v>355.74239999999998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355.74239999999998</v>
      </c>
    </row>
    <row r="708" spans="1:28" x14ac:dyDescent="0.2">
      <c r="A708" s="8">
        <f>IFERROR(VLOOKUP(B708,'[1]DADOS (OCULTAR)'!$Q$3:$S$136,3,0),"")</f>
        <v>9039744002308</v>
      </c>
      <c r="B708" s="9" t="str">
        <f>'[1]TCE - ANEXO III - Preencher'!C717</f>
        <v>HOSPITAL NOSSA SENHORA DAS GRAÇAS - ANTIGO ALFA - CG Nº 024/2022</v>
      </c>
      <c r="C708" s="10"/>
      <c r="D708" s="11" t="str">
        <f>'[1]TCE - ANEXO III - Preencher'!E717</f>
        <v>JOYCE DE FRANCA DUTRA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3222-05</v>
      </c>
      <c r="G708" s="13" t="str">
        <f>IF('[1]TCE - ANEXO III - Preencher'!H717="","",'[1]TCE - ANEXO III - Preencher'!H717)</f>
        <v>10/2024</v>
      </c>
      <c r="H708" s="14">
        <f>'[1]TCE - ANEXO III - Preencher'!I717</f>
        <v>0</v>
      </c>
      <c r="I708" s="14">
        <f>'[1]TCE - ANEXO III - Preencher'!J717</f>
        <v>280.02960000000002</v>
      </c>
      <c r="J708" s="14">
        <f>'[1]TCE - ANEXO III - Preencher'!K717</f>
        <v>0</v>
      </c>
      <c r="K708" s="15">
        <f>'[1]TCE - ANEXO III - Preencher'!L717</f>
        <v>198.72804968944101</v>
      </c>
      <c r="L708" s="15">
        <f>'[1]TCE - ANEXO III - Preencher'!M717</f>
        <v>28.24</v>
      </c>
      <c r="M708" s="15">
        <f t="shared" ref="M708:M771" si="67">K708-L708</f>
        <v>170.488049689441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450.51764968944099</v>
      </c>
    </row>
    <row r="709" spans="1:28" x14ac:dyDescent="0.2">
      <c r="A709" s="8">
        <f>IFERROR(VLOOKUP(B709,'[1]DADOS (OCULTAR)'!$Q$3:$S$136,3,0),"")</f>
        <v>9039744002308</v>
      </c>
      <c r="B709" s="9" t="str">
        <f>'[1]TCE - ANEXO III - Preencher'!C718</f>
        <v>HOSPITAL NOSSA SENHORA DAS GRAÇAS - ANTIGO ALFA - CG Nº 024/2022</v>
      </c>
      <c r="C709" s="10"/>
      <c r="D709" s="11" t="str">
        <f>'[1]TCE - ANEXO III - Preencher'!E718</f>
        <v>JOYCE KELLY SOUZA DOS SANTOS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 t="str">
        <f>IF('[1]TCE - ANEXO III - Preencher'!H718="","",'[1]TCE - ANEXO III - Preencher'!H718)</f>
        <v>10/2024</v>
      </c>
      <c r="H709" s="14">
        <f>'[1]TCE - ANEXO III - Preencher'!I718</f>
        <v>0</v>
      </c>
      <c r="I709" s="14">
        <f>'[1]TCE - ANEXO III - Preencher'!J718</f>
        <v>294.2704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294.2704</v>
      </c>
    </row>
    <row r="710" spans="1:28" x14ac:dyDescent="0.2">
      <c r="A710" s="8">
        <f>IFERROR(VLOOKUP(B710,'[1]DADOS (OCULTAR)'!$Q$3:$S$136,3,0),"")</f>
        <v>9039744002308</v>
      </c>
      <c r="B710" s="9" t="str">
        <f>'[1]TCE - ANEXO III - Preencher'!C719</f>
        <v>HOSPITAL NOSSA SENHORA DAS GRAÇAS - ANTIGO ALFA - CG Nº 024/2022</v>
      </c>
      <c r="C710" s="10"/>
      <c r="D710" s="11" t="str">
        <f>'[1]TCE - ANEXO III - Preencher'!E719</f>
        <v>JOYCE MARIA FERREIRA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5143-20</v>
      </c>
      <c r="G710" s="13" t="str">
        <f>IF('[1]TCE - ANEXO III - Preencher'!H719="","",'[1]TCE - ANEXO III - Preencher'!H719)</f>
        <v>10/2024</v>
      </c>
      <c r="H710" s="14">
        <f>'[1]TCE - ANEXO III - Preencher'!I719</f>
        <v>0</v>
      </c>
      <c r="I710" s="14">
        <f>'[1]TCE - ANEXO III - Preencher'!J719</f>
        <v>138.36959999999999</v>
      </c>
      <c r="J710" s="14">
        <f>'[1]TCE - ANEXO III - Preencher'!K719</f>
        <v>0</v>
      </c>
      <c r="K710" s="15">
        <f>'[1]TCE - ANEXO III - Preencher'!L719</f>
        <v>198.72804968944101</v>
      </c>
      <c r="L710" s="15">
        <f>'[1]TCE - ANEXO III - Preencher'!M719</f>
        <v>28.87</v>
      </c>
      <c r="M710" s="15">
        <f t="shared" si="67"/>
        <v>169.858049689441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270.11792192412236</v>
      </c>
      <c r="R710" s="15">
        <f>'[1]TCE - ANEXO III - Preencher'!S719</f>
        <v>84.29</v>
      </c>
      <c r="S710" s="16">
        <f t="shared" si="69"/>
        <v>185.82792192412234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494.05557161356336</v>
      </c>
    </row>
    <row r="711" spans="1:28" x14ac:dyDescent="0.2">
      <c r="A711" s="8">
        <f>IFERROR(VLOOKUP(B711,'[1]DADOS (OCULTAR)'!$Q$3:$S$136,3,0),"")</f>
        <v>9039744002308</v>
      </c>
      <c r="B711" s="9" t="str">
        <f>'[1]TCE - ANEXO III - Preencher'!C720</f>
        <v>HOSPITAL NOSSA SENHORA DAS GRAÇAS - ANTIGO ALFA - CG Nº 024/2022</v>
      </c>
      <c r="C711" s="10"/>
      <c r="D711" s="11" t="str">
        <f>'[1]TCE - ANEXO III - Preencher'!E720</f>
        <v>JOYCE STEFANI DOS SANTOS SILVA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10/2024</v>
      </c>
      <c r="H711" s="14">
        <f>'[1]TCE - ANEXO III - Preencher'!I720</f>
        <v>0</v>
      </c>
      <c r="I711" s="14">
        <f>'[1]TCE - ANEXO III - Preencher'!J720</f>
        <v>287.31439999999998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127.22891276727451</v>
      </c>
      <c r="R711" s="15">
        <f>'[1]TCE - ANEXO III - Preencher'!S720</f>
        <v>76.95</v>
      </c>
      <c r="S711" s="16">
        <f t="shared" si="69"/>
        <v>50.278912767274505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337.59331276727448</v>
      </c>
    </row>
    <row r="712" spans="1:28" x14ac:dyDescent="0.2">
      <c r="A712" s="8">
        <f>IFERROR(VLOOKUP(B712,'[1]DADOS (OCULTAR)'!$Q$3:$S$136,3,0),"")</f>
        <v>9039744002308</v>
      </c>
      <c r="B712" s="9" t="str">
        <f>'[1]TCE - ANEXO III - Preencher'!C721</f>
        <v>HOSPITAL NOSSA SENHORA DAS GRAÇAS - ANTIGO ALFA - CG Nº 024/2022</v>
      </c>
      <c r="C712" s="10"/>
      <c r="D712" s="11" t="str">
        <f>'[1]TCE - ANEXO III - Preencher'!E721</f>
        <v>JUBECY BARBOSA DE SANTANA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5211-30</v>
      </c>
      <c r="G712" s="13" t="str">
        <f>IF('[1]TCE - ANEXO III - Preencher'!H721="","",'[1]TCE - ANEXO III - Preencher'!H721)</f>
        <v>10/2024</v>
      </c>
      <c r="H712" s="14">
        <f>'[1]TCE - ANEXO III - Preencher'!I721</f>
        <v>0</v>
      </c>
      <c r="I712" s="14">
        <f>'[1]TCE - ANEXO III - Preencher'!J721</f>
        <v>116.64879999999999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52.98</v>
      </c>
      <c r="S712" s="16">
        <f t="shared" si="69"/>
        <v>-52.98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63.668799999999997</v>
      </c>
    </row>
    <row r="713" spans="1:28" x14ac:dyDescent="0.2">
      <c r="A713" s="8">
        <f>IFERROR(VLOOKUP(B713,'[1]DADOS (OCULTAR)'!$Q$3:$S$136,3,0),"")</f>
        <v>9039744002308</v>
      </c>
      <c r="B713" s="9" t="str">
        <f>'[1]TCE - ANEXO III - Preencher'!C722</f>
        <v>HOSPITAL NOSSA SENHORA DAS GRAÇAS - ANTIGO ALFA - CG Nº 024/2022</v>
      </c>
      <c r="C713" s="10"/>
      <c r="D713" s="11" t="str">
        <f>'[1]TCE - ANEXO III - Preencher'!E722</f>
        <v>JUCIDEIZE MARIA BARBOZA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 xml:space="preserve">25210-5 </v>
      </c>
      <c r="G713" s="13" t="str">
        <f>IF('[1]TCE - ANEXO III - Preencher'!H722="","",'[1]TCE - ANEXO III - Preencher'!H722)</f>
        <v>10/2024</v>
      </c>
      <c r="H713" s="14">
        <f>'[1]TCE - ANEXO III - Preencher'!I722</f>
        <v>0</v>
      </c>
      <c r="I713" s="14">
        <f>'[1]TCE - ANEXO III - Preencher'!J722</f>
        <v>282.99200000000002</v>
      </c>
      <c r="J713" s="14">
        <f>'[1]TCE - ANEXO III - Preencher'!K722</f>
        <v>0</v>
      </c>
      <c r="K713" s="15">
        <f>'[1]TCE - ANEXO III - Preencher'!L722</f>
        <v>198.72804968944101</v>
      </c>
      <c r="L713" s="15">
        <f>'[1]TCE - ANEXO III - Preencher'!M722</f>
        <v>44</v>
      </c>
      <c r="M713" s="15">
        <f t="shared" si="67"/>
        <v>154.72804968944101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437.720049689441</v>
      </c>
    </row>
    <row r="714" spans="1:28" x14ac:dyDescent="0.2">
      <c r="A714" s="8">
        <f>IFERROR(VLOOKUP(B714,'[1]DADOS (OCULTAR)'!$Q$3:$S$136,3,0),"")</f>
        <v>9039744002308</v>
      </c>
      <c r="B714" s="9" t="str">
        <f>'[1]TCE - ANEXO III - Preencher'!C723</f>
        <v>HOSPITAL NOSSA SENHORA DAS GRAÇAS - ANTIGO ALFA - CG Nº 024/2022</v>
      </c>
      <c r="C714" s="10"/>
      <c r="D714" s="11" t="str">
        <f>'[1]TCE - ANEXO III - Preencher'!E723</f>
        <v>JUCILENE NEGROMONTE DE ANDRADE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3222-05</v>
      </c>
      <c r="G714" s="13" t="str">
        <f>IF('[1]TCE - ANEXO III - Preencher'!H723="","",'[1]TCE - ANEXO III - Preencher'!H723)</f>
        <v>10/2024</v>
      </c>
      <c r="H714" s="14">
        <f>'[1]TCE - ANEXO III - Preencher'!I723</f>
        <v>0</v>
      </c>
      <c r="I714" s="14">
        <f>'[1]TCE - ANEXO III - Preencher'!J723</f>
        <v>286.94</v>
      </c>
      <c r="J714" s="14">
        <f>'[1]TCE - ANEXO III - Preencher'!K723</f>
        <v>0</v>
      </c>
      <c r="K714" s="15">
        <f>'[1]TCE - ANEXO III - Preencher'!L723</f>
        <v>198.72804968944101</v>
      </c>
      <c r="L714" s="15">
        <f>'[1]TCE - ANEXO III - Preencher'!M723</f>
        <v>28.24</v>
      </c>
      <c r="M714" s="15">
        <f t="shared" si="67"/>
        <v>170.488049689441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135.63414860003027</v>
      </c>
      <c r="R714" s="15">
        <f>'[1]TCE - ANEXO III - Preencher'!S723</f>
        <v>84.72</v>
      </c>
      <c r="S714" s="16">
        <f t="shared" si="69"/>
        <v>50.914148600030273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508.34219828947124</v>
      </c>
    </row>
    <row r="715" spans="1:28" x14ac:dyDescent="0.2">
      <c r="A715" s="8">
        <f>IFERROR(VLOOKUP(B715,'[1]DADOS (OCULTAR)'!$Q$3:$S$136,3,0),"")</f>
        <v>9039744002308</v>
      </c>
      <c r="B715" s="9" t="str">
        <f>'[1]TCE - ANEXO III - Preencher'!C724</f>
        <v>HOSPITAL NOSSA SENHORA DAS GRAÇAS - ANTIGO ALFA - CG Nº 024/2022</v>
      </c>
      <c r="C715" s="10"/>
      <c r="D715" s="11" t="str">
        <f>'[1]TCE - ANEXO III - Preencher'!E724</f>
        <v>JULIA ANA MARQUES FERREIRA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10/2024</v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>
        <f>IFERROR(VLOOKUP(B716,'[1]DADOS (OCULTAR)'!$Q$3:$S$136,3,0),"")</f>
        <v>9039744002308</v>
      </c>
      <c r="B716" s="9" t="str">
        <f>'[1]TCE - ANEXO III - Preencher'!C725</f>
        <v>HOSPITAL NOSSA SENHORA DAS GRAÇAS - ANTIGO ALFA - CG Nº 024/2022</v>
      </c>
      <c r="C716" s="10"/>
      <c r="D716" s="11" t="str">
        <f>'[1]TCE - ANEXO III - Preencher'!E725</f>
        <v>JULIA MARIA SENA DA SILVA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 t="str">
        <f>IF('[1]TCE - ANEXO III - Preencher'!H725="","",'[1]TCE - ANEXO III - Preencher'!H725)</f>
        <v>10/2024</v>
      </c>
      <c r="H716" s="14">
        <f>'[1]TCE - ANEXO III - Preencher'!I725</f>
        <v>0</v>
      </c>
      <c r="I716" s="14">
        <f>'[1]TCE - ANEXO III - Preencher'!J725</f>
        <v>293.43360000000001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293.43360000000001</v>
      </c>
    </row>
    <row r="717" spans="1:28" x14ac:dyDescent="0.2">
      <c r="A717" s="8">
        <f>IFERROR(VLOOKUP(B717,'[1]DADOS (OCULTAR)'!$Q$3:$S$136,3,0),"")</f>
        <v>9039744002308</v>
      </c>
      <c r="B717" s="9" t="str">
        <f>'[1]TCE - ANEXO III - Preencher'!C726</f>
        <v>HOSPITAL NOSSA SENHORA DAS GRAÇAS - ANTIGO ALFA - CG Nº 024/2022</v>
      </c>
      <c r="C717" s="10"/>
      <c r="D717" s="11" t="str">
        <f>'[1]TCE - ANEXO III - Preencher'!E726</f>
        <v>JULIANA DE OLIVEIRA PIMENTEL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2235-05</v>
      </c>
      <c r="G717" s="13" t="str">
        <f>IF('[1]TCE - ANEXO III - Preencher'!H726="","",'[1]TCE - ANEXO III - Preencher'!H726)</f>
        <v>10/2024</v>
      </c>
      <c r="H717" s="14">
        <f>'[1]TCE - ANEXO III - Preencher'!I726</f>
        <v>0</v>
      </c>
      <c r="I717" s="14">
        <f>'[1]TCE - ANEXO III - Preencher'!J726</f>
        <v>502.38639999999998</v>
      </c>
      <c r="J717" s="14">
        <f>'[1]TCE - ANEXO III - Preencher'!K726</f>
        <v>0</v>
      </c>
      <c r="K717" s="15">
        <f>'[1]TCE - ANEXO III - Preencher'!L726</f>
        <v>198.72804968944101</v>
      </c>
      <c r="L717" s="15">
        <f>'[1]TCE - ANEXO III - Preencher'!M726</f>
        <v>3.33</v>
      </c>
      <c r="M717" s="15">
        <f t="shared" si="67"/>
        <v>195.398049689441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697.78444968944098</v>
      </c>
    </row>
    <row r="718" spans="1:28" x14ac:dyDescent="0.2">
      <c r="A718" s="8">
        <f>IFERROR(VLOOKUP(B718,'[1]DADOS (OCULTAR)'!$Q$3:$S$136,3,0),"")</f>
        <v>9039744002308</v>
      </c>
      <c r="B718" s="9" t="str">
        <f>'[1]TCE - ANEXO III - Preencher'!C727</f>
        <v>HOSPITAL NOSSA SENHORA DAS GRAÇAS - ANTIGO ALFA - CG Nº 024/2022</v>
      </c>
      <c r="C718" s="10"/>
      <c r="D718" s="11" t="str">
        <f>'[1]TCE - ANEXO III - Preencher'!E727</f>
        <v>JULIANA DIAS DA SILVA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2521-05</v>
      </c>
      <c r="G718" s="13" t="str">
        <f>IF('[1]TCE - ANEXO III - Preencher'!H727="","",'[1]TCE - ANEXO III - Preencher'!H727)</f>
        <v>10/2024</v>
      </c>
      <c r="H718" s="14">
        <f>'[1]TCE - ANEXO III - Preencher'!I727</f>
        <v>0</v>
      </c>
      <c r="I718" s="14">
        <f>'[1]TCE - ANEXO III - Preencher'!J727</f>
        <v>263.19200000000001</v>
      </c>
      <c r="J718" s="14">
        <f>'[1]TCE - ANEXO III - Preencher'!K727</f>
        <v>0</v>
      </c>
      <c r="K718" s="15">
        <f>'[1]TCE - ANEXO III - Preencher'!L727</f>
        <v>198.72804968944101</v>
      </c>
      <c r="L718" s="15">
        <f>'[1]TCE - ANEXO III - Preencher'!M727</f>
        <v>44</v>
      </c>
      <c r="M718" s="15">
        <f t="shared" si="67"/>
        <v>154.72804968944101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417.92004968944104</v>
      </c>
    </row>
    <row r="719" spans="1:28" x14ac:dyDescent="0.2">
      <c r="A719" s="8">
        <f>IFERROR(VLOOKUP(B719,'[1]DADOS (OCULTAR)'!$Q$3:$S$136,3,0),"")</f>
        <v>9039744002308</v>
      </c>
      <c r="B719" s="9" t="str">
        <f>'[1]TCE - ANEXO III - Preencher'!C728</f>
        <v>HOSPITAL NOSSA SENHORA DAS GRAÇAS - ANTIGO ALFA - CG Nº 024/2022</v>
      </c>
      <c r="C719" s="10"/>
      <c r="D719" s="11" t="str">
        <f>'[1]TCE - ANEXO III - Preencher'!E728</f>
        <v>JULIANA FERREIRA DE LIMA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2235-05</v>
      </c>
      <c r="G719" s="13" t="str">
        <f>IF('[1]TCE - ANEXO III - Preencher'!H728="","",'[1]TCE - ANEXO III - Preencher'!H728)</f>
        <v>10/2024</v>
      </c>
      <c r="H719" s="14">
        <f>'[1]TCE - ANEXO III - Preencher'!I728</f>
        <v>0</v>
      </c>
      <c r="I719" s="14">
        <f>'[1]TCE - ANEXO III - Preencher'!J728</f>
        <v>336.79680000000002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202.87603526207633</v>
      </c>
      <c r="R719" s="15">
        <f>'[1]TCE - ANEXO III - Preencher'!S728</f>
        <v>44.05</v>
      </c>
      <c r="S719" s="16">
        <f t="shared" si="69"/>
        <v>158.82603526207635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495.62283526207636</v>
      </c>
    </row>
    <row r="720" spans="1:28" x14ac:dyDescent="0.2">
      <c r="A720" s="8">
        <f>IFERROR(VLOOKUP(B720,'[1]DADOS (OCULTAR)'!$Q$3:$S$136,3,0),"")</f>
        <v>9039744002308</v>
      </c>
      <c r="B720" s="9" t="str">
        <f>'[1]TCE - ANEXO III - Preencher'!C729</f>
        <v>HOSPITAL NOSSA SENHORA DAS GRAÇAS - ANTIGO ALFA - CG Nº 024/2022</v>
      </c>
      <c r="C720" s="10"/>
      <c r="D720" s="11" t="str">
        <f>'[1]TCE - ANEXO III - Preencher'!E729</f>
        <v>JULIANA MACHADO WANDERLEY CORREA DE OLIVEIRA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2237-10</v>
      </c>
      <c r="G720" s="13" t="str">
        <f>IF('[1]TCE - ANEXO III - Preencher'!H729="","",'[1]TCE - ANEXO III - Preencher'!H729)</f>
        <v>10/2024</v>
      </c>
      <c r="H720" s="14">
        <f>'[1]TCE - ANEXO III - Preencher'!I729</f>
        <v>0</v>
      </c>
      <c r="I720" s="14">
        <f>'[1]TCE - ANEXO III - Preencher'!J729</f>
        <v>302.36559999999997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302.36559999999997</v>
      </c>
    </row>
    <row r="721" spans="1:28" x14ac:dyDescent="0.2">
      <c r="A721" s="8">
        <f>IFERROR(VLOOKUP(B721,'[1]DADOS (OCULTAR)'!$Q$3:$S$136,3,0),"")</f>
        <v>9039744002308</v>
      </c>
      <c r="B721" s="9" t="str">
        <f>'[1]TCE - ANEXO III - Preencher'!C730</f>
        <v>HOSPITAL NOSSA SENHORA DAS GRAÇAS - ANTIGO ALFA - CG Nº 024/2022</v>
      </c>
      <c r="C721" s="10"/>
      <c r="D721" s="11" t="str">
        <f>'[1]TCE - ANEXO III - Preencher'!E730</f>
        <v>JULIANA MARIA MARTINS DE ALMEIDA TAVARES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3516-05</v>
      </c>
      <c r="G721" s="13" t="str">
        <f>IF('[1]TCE - ANEXO III - Preencher'!H730="","",'[1]TCE - ANEXO III - Preencher'!H730)</f>
        <v>10/2024</v>
      </c>
      <c r="H721" s="14">
        <f>'[1]TCE - ANEXO III - Preencher'!I730</f>
        <v>0</v>
      </c>
      <c r="I721" s="14">
        <f>'[1]TCE - ANEXO III - Preencher'!J730</f>
        <v>217.56</v>
      </c>
      <c r="J721" s="14">
        <f>'[1]TCE - ANEXO III - Preencher'!K730</f>
        <v>0</v>
      </c>
      <c r="K721" s="15">
        <f>'[1]TCE - ANEXO III - Preencher'!L730</f>
        <v>198.72804968944101</v>
      </c>
      <c r="L721" s="15">
        <f>'[1]TCE - ANEXO III - Preencher'!M730</f>
        <v>44</v>
      </c>
      <c r="M721" s="15">
        <f t="shared" si="67"/>
        <v>154.72804968944101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372.28804968944098</v>
      </c>
    </row>
    <row r="722" spans="1:28" x14ac:dyDescent="0.2">
      <c r="A722" s="8">
        <f>IFERROR(VLOOKUP(B722,'[1]DADOS (OCULTAR)'!$Q$3:$S$136,3,0),"")</f>
        <v>9039744002308</v>
      </c>
      <c r="B722" s="9" t="str">
        <f>'[1]TCE - ANEXO III - Preencher'!C731</f>
        <v>HOSPITAL NOSSA SENHORA DAS GRAÇAS - ANTIGO ALFA - CG Nº 024/2022</v>
      </c>
      <c r="C722" s="10"/>
      <c r="D722" s="11" t="str">
        <f>'[1]TCE - ANEXO III - Preencher'!E731</f>
        <v>JULIANA MUNIZ ROBERTO RAMOS ANICETO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10/2024</v>
      </c>
      <c r="H722" s="14">
        <f>'[1]TCE - ANEXO III - Preencher'!I731</f>
        <v>0</v>
      </c>
      <c r="I722" s="14">
        <f>'[1]TCE - ANEXO III - Preencher'!J731</f>
        <v>288.10879999999997</v>
      </c>
      <c r="J722" s="14">
        <f>'[1]TCE - ANEXO III - Preencher'!K731</f>
        <v>0</v>
      </c>
      <c r="K722" s="15">
        <f>'[1]TCE - ANEXO III - Preencher'!L731</f>
        <v>198.72804968944101</v>
      </c>
      <c r="L722" s="15">
        <f>'[1]TCE - ANEXO III - Preencher'!M731</f>
        <v>28.24</v>
      </c>
      <c r="M722" s="15">
        <f t="shared" si="67"/>
        <v>170.488049689441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127.22891276727451</v>
      </c>
      <c r="R722" s="15">
        <f>'[1]TCE - ANEXO III - Preencher'!S731</f>
        <v>84.72</v>
      </c>
      <c r="S722" s="16">
        <f t="shared" si="69"/>
        <v>42.508912767274509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501.10576245671552</v>
      </c>
    </row>
    <row r="723" spans="1:28" x14ac:dyDescent="0.2">
      <c r="A723" s="8">
        <f>IFERROR(VLOOKUP(B723,'[1]DADOS (OCULTAR)'!$Q$3:$S$136,3,0),"")</f>
        <v>9039744002308</v>
      </c>
      <c r="B723" s="9" t="str">
        <f>'[1]TCE - ANEXO III - Preencher'!C732</f>
        <v>HOSPITAL NOSSA SENHORA DAS GRAÇAS - ANTIGO ALFA - CG Nº 024/2022</v>
      </c>
      <c r="C723" s="10"/>
      <c r="D723" s="11" t="str">
        <f>'[1]TCE - ANEXO III - Preencher'!E732</f>
        <v>JULIANA PRYSTHON MORAES</v>
      </c>
      <c r="E723" s="9" t="str">
        <f>IF('[1]TCE - ANEXO III - Preencher'!F732="4 - Assistência Odontológica","2 - Outros Profissionais da Saúde",'[1]TCE - ANEXO III - Preencher'!F732)</f>
        <v>1 - Médico</v>
      </c>
      <c r="F723" s="12" t="str">
        <f>'[1]TCE - ANEXO III - Preencher'!G732</f>
        <v>2251-25</v>
      </c>
      <c r="G723" s="13" t="str">
        <f>IF('[1]TCE - ANEXO III - Preencher'!H732="","",'[1]TCE - ANEXO III - Preencher'!H732)</f>
        <v>10/2024</v>
      </c>
      <c r="H723" s="14">
        <f>'[1]TCE - ANEXO III - Preencher'!I732</f>
        <v>0</v>
      </c>
      <c r="I723" s="14">
        <f>'[1]TCE - ANEXO III - Preencher'!J732</f>
        <v>771.76080000000002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771.76080000000002</v>
      </c>
    </row>
    <row r="724" spans="1:28" x14ac:dyDescent="0.2">
      <c r="A724" s="8">
        <f>IFERROR(VLOOKUP(B724,'[1]DADOS (OCULTAR)'!$Q$3:$S$136,3,0),"")</f>
        <v>9039744002308</v>
      </c>
      <c r="B724" s="9" t="str">
        <f>'[1]TCE - ANEXO III - Preencher'!C733</f>
        <v>HOSPITAL NOSSA SENHORA DAS GRAÇAS - ANTIGO ALFA - CG Nº 024/2022</v>
      </c>
      <c r="C724" s="10"/>
      <c r="D724" s="11" t="str">
        <f>'[1]TCE - ANEXO III - Preencher'!E733</f>
        <v>JULIANA QUEIROZ DOS SANTOS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2235-05</v>
      </c>
      <c r="G724" s="13" t="str">
        <f>IF('[1]TCE - ANEXO III - Preencher'!H733="","",'[1]TCE - ANEXO III - Preencher'!H733)</f>
        <v>10/2024</v>
      </c>
      <c r="H724" s="14">
        <f>'[1]TCE - ANEXO III - Preencher'!I733</f>
        <v>0</v>
      </c>
      <c r="I724" s="14">
        <f>'[1]TCE - ANEXO III - Preencher'!J733</f>
        <v>556.2704</v>
      </c>
      <c r="J724" s="14">
        <f>'[1]TCE - ANEXO III - Preencher'!K733</f>
        <v>0</v>
      </c>
      <c r="K724" s="15">
        <f>'[1]TCE - ANEXO III - Preencher'!L733</f>
        <v>198.72804968944101</v>
      </c>
      <c r="L724" s="15">
        <f>'[1]TCE - ANEXO III - Preencher'!M733</f>
        <v>3.33</v>
      </c>
      <c r="M724" s="15">
        <f t="shared" si="67"/>
        <v>195.398049689441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751.66844968944099</v>
      </c>
    </row>
    <row r="725" spans="1:28" x14ac:dyDescent="0.2">
      <c r="A725" s="8">
        <f>IFERROR(VLOOKUP(B725,'[1]DADOS (OCULTAR)'!$Q$3:$S$136,3,0),"")</f>
        <v>9039744002308</v>
      </c>
      <c r="B725" s="9" t="str">
        <f>'[1]TCE - ANEXO III - Preencher'!C734</f>
        <v>HOSPITAL NOSSA SENHORA DAS GRAÇAS - ANTIGO ALFA - CG Nº 024/2022</v>
      </c>
      <c r="C725" s="10"/>
      <c r="D725" s="11" t="str">
        <f>'[1]TCE - ANEXO III - Preencher'!E734</f>
        <v>JULIANA RAYANNE BARBOSA DA SILVA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2237-10</v>
      </c>
      <c r="G725" s="13" t="str">
        <f>IF('[1]TCE - ANEXO III - Preencher'!H734="","",'[1]TCE - ANEXO III - Preencher'!H734)</f>
        <v>10/2024</v>
      </c>
      <c r="H725" s="14">
        <f>'[1]TCE - ANEXO III - Preencher'!I734</f>
        <v>0</v>
      </c>
      <c r="I725" s="14">
        <f>'[1]TCE - ANEXO III - Preencher'!J734</f>
        <v>340.49599999999998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340.49599999999998</v>
      </c>
    </row>
    <row r="726" spans="1:28" x14ac:dyDescent="0.2">
      <c r="A726" s="8">
        <f>IFERROR(VLOOKUP(B726,'[1]DADOS (OCULTAR)'!$Q$3:$S$136,3,0),"")</f>
        <v>9039744002308</v>
      </c>
      <c r="B726" s="9" t="str">
        <f>'[1]TCE - ANEXO III - Preencher'!C735</f>
        <v>HOSPITAL NOSSA SENHORA DAS GRAÇAS - ANTIGO ALFA - CG Nº 024/2022</v>
      </c>
      <c r="C726" s="10"/>
      <c r="D726" s="11" t="str">
        <f>'[1]TCE - ANEXO III - Preencher'!E735</f>
        <v>JULIANA RODRIGUES TAVARES DA SILVA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3222-05</v>
      </c>
      <c r="G726" s="13" t="str">
        <f>IF('[1]TCE - ANEXO III - Preencher'!H735="","",'[1]TCE - ANEXO III - Preencher'!H735)</f>
        <v>10/2024</v>
      </c>
      <c r="H726" s="14">
        <f>'[1]TCE - ANEXO III - Preencher'!I735</f>
        <v>0</v>
      </c>
      <c r="I726" s="14">
        <f>'[1]TCE - ANEXO III - Preencher'!J735</f>
        <v>305.78800000000001</v>
      </c>
      <c r="J726" s="14">
        <f>'[1]TCE - ANEXO III - Preencher'!K735</f>
        <v>0</v>
      </c>
      <c r="K726" s="15">
        <f>'[1]TCE - ANEXO III - Preencher'!L735</f>
        <v>198.72804968944101</v>
      </c>
      <c r="L726" s="15">
        <f>'[1]TCE - ANEXO III - Preencher'!M735</f>
        <v>28.24</v>
      </c>
      <c r="M726" s="15">
        <f t="shared" si="67"/>
        <v>170.488049689441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476.27604968944104</v>
      </c>
    </row>
    <row r="727" spans="1:28" x14ac:dyDescent="0.2">
      <c r="A727" s="8">
        <f>IFERROR(VLOOKUP(B727,'[1]DADOS (OCULTAR)'!$Q$3:$S$136,3,0),"")</f>
        <v>9039744002308</v>
      </c>
      <c r="B727" s="9" t="str">
        <f>'[1]TCE - ANEXO III - Preencher'!C736</f>
        <v>HOSPITAL NOSSA SENHORA DAS GRAÇAS - ANTIGO ALFA - CG Nº 024/2022</v>
      </c>
      <c r="C727" s="10"/>
      <c r="D727" s="11" t="str">
        <f>'[1]TCE - ANEXO III - Preencher'!E736</f>
        <v>JULIANA SA BARRETO ARANGUREN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2235-05</v>
      </c>
      <c r="G727" s="13" t="str">
        <f>IF('[1]TCE - ANEXO III - Preencher'!H736="","",'[1]TCE - ANEXO III - Preencher'!H736)</f>
        <v>10/2024</v>
      </c>
      <c r="H727" s="14">
        <f>'[1]TCE - ANEXO III - Preencher'!I736</f>
        <v>0</v>
      </c>
      <c r="I727" s="14">
        <f>'[1]TCE - ANEXO III - Preencher'!J736</f>
        <v>433.13679999999999</v>
      </c>
      <c r="J727" s="14">
        <f>'[1]TCE - ANEXO III - Preencher'!K736</f>
        <v>0</v>
      </c>
      <c r="K727" s="15">
        <f>'[1]TCE - ANEXO III - Preencher'!L736</f>
        <v>198.72804968944101</v>
      </c>
      <c r="L727" s="15">
        <f>'[1]TCE - ANEXO III - Preencher'!M736</f>
        <v>2.79</v>
      </c>
      <c r="M727" s="15">
        <f t="shared" si="67"/>
        <v>195.93804968944102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629.07484968944095</v>
      </c>
    </row>
    <row r="728" spans="1:28" x14ac:dyDescent="0.2">
      <c r="A728" s="8">
        <f>IFERROR(VLOOKUP(B728,'[1]DADOS (OCULTAR)'!$Q$3:$S$136,3,0),"")</f>
        <v>9039744002308</v>
      </c>
      <c r="B728" s="9" t="str">
        <f>'[1]TCE - ANEXO III - Preencher'!C737</f>
        <v>HOSPITAL NOSSA SENHORA DAS GRAÇAS - ANTIGO ALFA - CG Nº 024/2022</v>
      </c>
      <c r="C728" s="10"/>
      <c r="D728" s="11" t="str">
        <f>'[1]TCE - ANEXO III - Preencher'!E737</f>
        <v>JULIANA VIANA DE ALMEIDA FERREIRA</v>
      </c>
      <c r="E728" s="9" t="str">
        <f>IF('[1]TCE - ANEXO III - Preencher'!F737="4 - Assistência Odontológica","2 - Outros Profissionais da Saúde",'[1]TCE - ANEXO III - Preencher'!F737)</f>
        <v>1 - Médico</v>
      </c>
      <c r="F728" s="12" t="str">
        <f>'[1]TCE - ANEXO III - Preencher'!G737</f>
        <v>2251-51</v>
      </c>
      <c r="G728" s="13" t="str">
        <f>IF('[1]TCE - ANEXO III - Preencher'!H737="","",'[1]TCE - ANEXO III - Preencher'!H737)</f>
        <v>10/2024</v>
      </c>
      <c r="H728" s="14">
        <f>'[1]TCE - ANEXO III - Preencher'!I737</f>
        <v>0</v>
      </c>
      <c r="I728" s="14">
        <f>'[1]TCE - ANEXO III - Preencher'!J737</f>
        <v>786.88960000000009</v>
      </c>
      <c r="J728" s="14">
        <f>'[1]TCE - ANEXO III - Preencher'!K737</f>
        <v>0</v>
      </c>
      <c r="K728" s="15">
        <f>'[1]TCE - ANEXO III - Preencher'!L737</f>
        <v>198.72804968944101</v>
      </c>
      <c r="L728" s="15">
        <f>'[1]TCE - ANEXO III - Preencher'!M737</f>
        <v>3.17</v>
      </c>
      <c r="M728" s="15">
        <f t="shared" si="67"/>
        <v>195.55804968944102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982.44764968944105</v>
      </c>
    </row>
    <row r="729" spans="1:28" x14ac:dyDescent="0.2">
      <c r="A729" s="8">
        <f>IFERROR(VLOOKUP(B729,'[1]DADOS (OCULTAR)'!$Q$3:$S$136,3,0),"")</f>
        <v>9039744002308</v>
      </c>
      <c r="B729" s="9" t="str">
        <f>'[1]TCE - ANEXO III - Preencher'!C738</f>
        <v>HOSPITAL NOSSA SENHORA DAS GRAÇAS - ANTIGO ALFA - CG Nº 024/2022</v>
      </c>
      <c r="C729" s="10"/>
      <c r="D729" s="11" t="str">
        <f>'[1]TCE - ANEXO III - Preencher'!E738</f>
        <v>JULIANA VITORIA AZEVEDO SANTOS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5211-30</v>
      </c>
      <c r="G729" s="13" t="str">
        <f>IF('[1]TCE - ANEXO III - Preencher'!H738="","",'[1]TCE - ANEXO III - Preencher'!H738)</f>
        <v>10/2024</v>
      </c>
      <c r="H729" s="14">
        <f>'[1]TCE - ANEXO III - Preencher'!I738</f>
        <v>0</v>
      </c>
      <c r="I729" s="14">
        <f>'[1]TCE - ANEXO III - Preencher'!J738</f>
        <v>129.46080000000001</v>
      </c>
      <c r="J729" s="14">
        <f>'[1]TCE - ANEXO III - Preencher'!K738</f>
        <v>0</v>
      </c>
      <c r="K729" s="15">
        <f>'[1]TCE - ANEXO III - Preencher'!L738</f>
        <v>198.72804968944101</v>
      </c>
      <c r="L729" s="15">
        <f>'[1]TCE - ANEXO III - Preencher'!M738</f>
        <v>32.200000000000003</v>
      </c>
      <c r="M729" s="15">
        <f t="shared" si="67"/>
        <v>166.52804968944099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135.63414860003027</v>
      </c>
      <c r="R729" s="15">
        <f>'[1]TCE - ANEXO III - Preencher'!S738</f>
        <v>96.6</v>
      </c>
      <c r="S729" s="16">
        <f t="shared" si="69"/>
        <v>39.034148600030278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335.02299828947127</v>
      </c>
    </row>
    <row r="730" spans="1:28" x14ac:dyDescent="0.2">
      <c r="A730" s="8">
        <f>IFERROR(VLOOKUP(B730,'[1]DADOS (OCULTAR)'!$Q$3:$S$136,3,0),"")</f>
        <v>9039744002308</v>
      </c>
      <c r="B730" s="9" t="str">
        <f>'[1]TCE - ANEXO III - Preencher'!C739</f>
        <v>HOSPITAL NOSSA SENHORA DAS GRAÇAS - ANTIGO ALFA - CG Nº 024/2022</v>
      </c>
      <c r="C730" s="10"/>
      <c r="D730" s="11" t="str">
        <f>'[1]TCE - ANEXO III - Preencher'!E739</f>
        <v>JULIANA VITORIA BARROS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5211-30</v>
      </c>
      <c r="G730" s="13" t="str">
        <f>IF('[1]TCE - ANEXO III - Preencher'!H739="","",'[1]TCE - ANEXO III - Preencher'!H739)</f>
        <v>10/2024</v>
      </c>
      <c r="H730" s="14">
        <f>'[1]TCE - ANEXO III - Preencher'!I739</f>
        <v>0</v>
      </c>
      <c r="I730" s="14">
        <f>'[1]TCE - ANEXO III - Preencher'!J739</f>
        <v>279.71359999999999</v>
      </c>
      <c r="J730" s="14">
        <f>'[1]TCE - ANEXO III - Preencher'!K739</f>
        <v>0</v>
      </c>
      <c r="K730" s="15">
        <f>'[1]TCE - ANEXO III - Preencher'!L739</f>
        <v>198.72804968944101</v>
      </c>
      <c r="L730" s="15">
        <f>'[1]TCE - ANEXO III - Preencher'!M739</f>
        <v>32.200000000000003</v>
      </c>
      <c r="M730" s="15">
        <f t="shared" si="67"/>
        <v>166.52804968944099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446.24164968944098</v>
      </c>
    </row>
    <row r="731" spans="1:28" x14ac:dyDescent="0.2">
      <c r="A731" s="8">
        <f>IFERROR(VLOOKUP(B731,'[1]DADOS (OCULTAR)'!$Q$3:$S$136,3,0),"")</f>
        <v>9039744002308</v>
      </c>
      <c r="B731" s="9" t="str">
        <f>'[1]TCE - ANEXO III - Preencher'!C740</f>
        <v>HOSPITAL NOSSA SENHORA DAS GRAÇAS - ANTIGO ALFA - CG Nº 024/2022</v>
      </c>
      <c r="C731" s="10"/>
      <c r="D731" s="11" t="str">
        <f>'[1]TCE - ANEXO III - Preencher'!E740</f>
        <v>JULIANE MORAIS SANTOS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2236-05</v>
      </c>
      <c r="G731" s="13" t="str">
        <f>IF('[1]TCE - ANEXO III - Preencher'!H740="","",'[1]TCE - ANEXO III - Preencher'!H740)</f>
        <v>10/2024</v>
      </c>
      <c r="H731" s="14">
        <f>'[1]TCE - ANEXO III - Preencher'!I740</f>
        <v>0</v>
      </c>
      <c r="I731" s="14">
        <f>'[1]TCE - ANEXO III - Preencher'!J740</f>
        <v>330.06799999999998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330.06799999999998</v>
      </c>
    </row>
    <row r="732" spans="1:28" x14ac:dyDescent="0.2">
      <c r="A732" s="8">
        <f>IFERROR(VLOOKUP(B732,'[1]DADOS (OCULTAR)'!$Q$3:$S$136,3,0),"")</f>
        <v>9039744002308</v>
      </c>
      <c r="B732" s="9" t="str">
        <f>'[1]TCE - ANEXO III - Preencher'!C741</f>
        <v>HOSPITAL NOSSA SENHORA DAS GRAÇAS - ANTIGO ALFA - CG Nº 024/2022</v>
      </c>
      <c r="C732" s="10"/>
      <c r="D732" s="11" t="str">
        <f>'[1]TCE - ANEXO III - Preencher'!E741</f>
        <v>JULIE ANNE CAVALCANTI GOMES DE MELO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2235-05</v>
      </c>
      <c r="G732" s="13" t="str">
        <f>IF('[1]TCE - ANEXO III - Preencher'!H741="","",'[1]TCE - ANEXO III - Preencher'!H741)</f>
        <v>10/2024</v>
      </c>
      <c r="H732" s="14">
        <f>'[1]TCE - ANEXO III - Preencher'!I741</f>
        <v>0</v>
      </c>
      <c r="I732" s="14">
        <f>'[1]TCE - ANEXO III - Preencher'!J741</f>
        <v>532.37440000000004</v>
      </c>
      <c r="J732" s="14">
        <f>'[1]TCE - ANEXO III - Preencher'!K741</f>
        <v>0</v>
      </c>
      <c r="K732" s="15">
        <f>'[1]TCE - ANEXO III - Preencher'!L741</f>
        <v>198.72804968944101</v>
      </c>
      <c r="L732" s="15">
        <f>'[1]TCE - ANEXO III - Preencher'!M741</f>
        <v>3.33</v>
      </c>
      <c r="M732" s="15">
        <f t="shared" si="67"/>
        <v>195.398049689441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727.77244968944103</v>
      </c>
    </row>
    <row r="733" spans="1:28" x14ac:dyDescent="0.2">
      <c r="A733" s="8">
        <f>IFERROR(VLOOKUP(B733,'[1]DADOS (OCULTAR)'!$Q$3:$S$136,3,0),"")</f>
        <v>9039744002308</v>
      </c>
      <c r="B733" s="9" t="str">
        <f>'[1]TCE - ANEXO III - Preencher'!C742</f>
        <v>HOSPITAL NOSSA SENHORA DAS GRAÇAS - ANTIGO ALFA - CG Nº 024/2022</v>
      </c>
      <c r="C733" s="10"/>
      <c r="D733" s="11" t="str">
        <f>'[1]TCE - ANEXO III - Preencher'!E742</f>
        <v>JULIO CESAR BEZERRA DOS SANTOS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 t="str">
        <f>IF('[1]TCE - ANEXO III - Preencher'!H742="","",'[1]TCE - ANEXO III - Preencher'!H742)</f>
        <v>10/2024</v>
      </c>
      <c r="H733" s="14">
        <f>'[1]TCE - ANEXO III - Preencher'!I742</f>
        <v>0</v>
      </c>
      <c r="I733" s="14">
        <f>'[1]TCE - ANEXO III - Preencher'!J742</f>
        <v>288.8272</v>
      </c>
      <c r="J733" s="14">
        <f>'[1]TCE - ANEXO III - Preencher'!K742</f>
        <v>0</v>
      </c>
      <c r="K733" s="15">
        <f>'[1]TCE - ANEXO III - Preencher'!L742</f>
        <v>198.72804968944101</v>
      </c>
      <c r="L733" s="15">
        <f>'[1]TCE - ANEXO III - Preencher'!M742</f>
        <v>28.24</v>
      </c>
      <c r="M733" s="15">
        <f t="shared" si="67"/>
        <v>170.488049689441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253.30745025861083</v>
      </c>
      <c r="R733" s="15">
        <f>'[1]TCE - ANEXO III - Preencher'!S742</f>
        <v>84.72</v>
      </c>
      <c r="S733" s="16">
        <f t="shared" si="69"/>
        <v>168.58745025861083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627.9026999480518</v>
      </c>
    </row>
    <row r="734" spans="1:28" x14ac:dyDescent="0.2">
      <c r="A734" s="8">
        <f>IFERROR(VLOOKUP(B734,'[1]DADOS (OCULTAR)'!$Q$3:$S$136,3,0),"")</f>
        <v>9039744002308</v>
      </c>
      <c r="B734" s="9" t="str">
        <f>'[1]TCE - ANEXO III - Preencher'!C743</f>
        <v>HOSPITAL NOSSA SENHORA DAS GRAÇAS - ANTIGO ALFA - CG Nº 024/2022</v>
      </c>
      <c r="C734" s="10"/>
      <c r="D734" s="11" t="str">
        <f>'[1]TCE - ANEXO III - Preencher'!E743</f>
        <v>JULYANA LEOPOLDINA DE ANDRADE VASCONCELOS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2235-05</v>
      </c>
      <c r="G734" s="13" t="str">
        <f>IF('[1]TCE - ANEXO III - Preencher'!H743="","",'[1]TCE - ANEXO III - Preencher'!H743)</f>
        <v>10/2024</v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235.22128000000001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235.22128000000001</v>
      </c>
    </row>
    <row r="735" spans="1:28" x14ac:dyDescent="0.2">
      <c r="A735" s="8">
        <f>IFERROR(VLOOKUP(B735,'[1]DADOS (OCULTAR)'!$Q$3:$S$136,3,0),"")</f>
        <v>9039744002308</v>
      </c>
      <c r="B735" s="9" t="str">
        <f>'[1]TCE - ANEXO III - Preencher'!C744</f>
        <v>HOSPITAL NOSSA SENHORA DAS GRAÇAS - ANTIGO ALFA - CG Nº 024/2022</v>
      </c>
      <c r="C735" s="10"/>
      <c r="D735" s="11" t="str">
        <f>'[1]TCE - ANEXO III - Preencher'!E744</f>
        <v>JULYANNA PEREIRA DE CARVALHO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2236-05</v>
      </c>
      <c r="G735" s="13" t="str">
        <f>IF('[1]TCE - ANEXO III - Preencher'!H744="","",'[1]TCE - ANEXO III - Preencher'!H744)</f>
        <v>10/2024</v>
      </c>
      <c r="H735" s="14">
        <f>'[1]TCE - ANEXO III - Preencher'!I744</f>
        <v>0</v>
      </c>
      <c r="I735" s="14">
        <f>'[1]TCE - ANEXO III - Preencher'!J744</f>
        <v>277.16559999999998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277.16559999999998</v>
      </c>
    </row>
    <row r="736" spans="1:28" x14ac:dyDescent="0.2">
      <c r="A736" s="8">
        <f>IFERROR(VLOOKUP(B736,'[1]DADOS (OCULTAR)'!$Q$3:$S$136,3,0),"")</f>
        <v>9039744002308</v>
      </c>
      <c r="B736" s="9" t="str">
        <f>'[1]TCE - ANEXO III - Preencher'!C745</f>
        <v>HOSPITAL NOSSA SENHORA DAS GRAÇAS - ANTIGO ALFA - CG Nº 024/2022</v>
      </c>
      <c r="C736" s="10"/>
      <c r="D736" s="11" t="str">
        <f>'[1]TCE - ANEXO III - Preencher'!E745</f>
        <v>JUSSARA DE MENEZES PEREIRA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5143-20</v>
      </c>
      <c r="G736" s="13" t="str">
        <f>IF('[1]TCE - ANEXO III - Preencher'!H745="","",'[1]TCE - ANEXO III - Preencher'!H745)</f>
        <v>10/2024</v>
      </c>
      <c r="H736" s="14">
        <f>'[1]TCE - ANEXO III - Preencher'!I745</f>
        <v>0</v>
      </c>
      <c r="I736" s="14">
        <f>'[1]TCE - ANEXO III - Preencher'!J745</f>
        <v>138.07679999999999</v>
      </c>
      <c r="J736" s="14">
        <f>'[1]TCE - ANEXO III - Preencher'!K745</f>
        <v>0</v>
      </c>
      <c r="K736" s="15">
        <f>'[1]TCE - ANEXO III - Preencher'!L745</f>
        <v>198.72804968944101</v>
      </c>
      <c r="L736" s="15">
        <f>'[1]TCE - ANEXO III - Preencher'!M745</f>
        <v>28.87</v>
      </c>
      <c r="M736" s="15">
        <f t="shared" si="67"/>
        <v>169.858049689441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135.63414860003027</v>
      </c>
      <c r="R736" s="15">
        <f>'[1]TCE - ANEXO III - Preencher'!S745</f>
        <v>86.61</v>
      </c>
      <c r="S736" s="16">
        <f t="shared" si="69"/>
        <v>49.024148600030273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356.95899828947125</v>
      </c>
    </row>
    <row r="737" spans="1:28" x14ac:dyDescent="0.2">
      <c r="A737" s="8">
        <f>IFERROR(VLOOKUP(B737,'[1]DADOS (OCULTAR)'!$Q$3:$S$136,3,0),"")</f>
        <v>9039744002308</v>
      </c>
      <c r="B737" s="9" t="str">
        <f>'[1]TCE - ANEXO III - Preencher'!C746</f>
        <v>HOSPITAL NOSSA SENHORA DAS GRAÇAS - ANTIGO ALFA - CG Nº 024/2022</v>
      </c>
      <c r="C737" s="10"/>
      <c r="D737" s="11" t="str">
        <f>'[1]TCE - ANEXO III - Preencher'!E746</f>
        <v>KAIO RAELI DE ALCANTARA DE PAULA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2236-05</v>
      </c>
      <c r="G737" s="13" t="str">
        <f>IF('[1]TCE - ANEXO III - Preencher'!H746="","",'[1]TCE - ANEXO III - Preencher'!H746)</f>
        <v>10/2024</v>
      </c>
      <c r="H737" s="14">
        <f>'[1]TCE - ANEXO III - Preencher'!I746</f>
        <v>0</v>
      </c>
      <c r="I737" s="14">
        <f>'[1]TCE - ANEXO III - Preencher'!J746</f>
        <v>334.8168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334.8168</v>
      </c>
    </row>
    <row r="738" spans="1:28" x14ac:dyDescent="0.2">
      <c r="A738" s="8">
        <f>IFERROR(VLOOKUP(B738,'[1]DADOS (OCULTAR)'!$Q$3:$S$136,3,0),"")</f>
        <v>9039744002308</v>
      </c>
      <c r="B738" s="9" t="str">
        <f>'[1]TCE - ANEXO III - Preencher'!C747</f>
        <v>HOSPITAL NOSSA SENHORA DAS GRAÇAS - ANTIGO ALFA - CG Nº 024/2022</v>
      </c>
      <c r="C738" s="10"/>
      <c r="D738" s="11" t="str">
        <f>'[1]TCE - ANEXO III - Preencher'!E747</f>
        <v>KAMILLA MARIA MOURA DA SILVA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 t="str">
        <f>IF('[1]TCE - ANEXO III - Preencher'!H747="","",'[1]TCE - ANEXO III - Preencher'!H747)</f>
        <v>10/2024</v>
      </c>
      <c r="H738" s="14">
        <f>'[1]TCE - ANEXO III - Preencher'!I747</f>
        <v>0</v>
      </c>
      <c r="I738" s="14">
        <f>'[1]TCE - ANEXO III - Preencher'!J747</f>
        <v>382.07040000000001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382.07040000000001</v>
      </c>
    </row>
    <row r="739" spans="1:28" x14ac:dyDescent="0.2">
      <c r="A739" s="8">
        <f>IFERROR(VLOOKUP(B739,'[1]DADOS (OCULTAR)'!$Q$3:$S$136,3,0),"")</f>
        <v>9039744002308</v>
      </c>
      <c r="B739" s="9" t="str">
        <f>'[1]TCE - ANEXO III - Preencher'!C748</f>
        <v>HOSPITAL NOSSA SENHORA DAS GRAÇAS - ANTIGO ALFA - CG Nº 024/2022</v>
      </c>
      <c r="C739" s="10"/>
      <c r="D739" s="11" t="str">
        <f>'[1]TCE - ANEXO III - Preencher'!E748</f>
        <v>KAREN MIRELLY DO NASCIMENTO PESSOA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2236-05</v>
      </c>
      <c r="G739" s="13" t="str">
        <f>IF('[1]TCE - ANEXO III - Preencher'!H748="","",'[1]TCE - ANEXO III - Preencher'!H748)</f>
        <v>10/2024</v>
      </c>
      <c r="H739" s="14">
        <f>'[1]TCE - ANEXO III - Preencher'!I748</f>
        <v>0</v>
      </c>
      <c r="I739" s="14">
        <f>'[1]TCE - ANEXO III - Preencher'!J748</f>
        <v>218.65520000000001</v>
      </c>
      <c r="J739" s="14">
        <f>'[1]TCE - ANEXO III - Preencher'!K748</f>
        <v>0</v>
      </c>
      <c r="K739" s="15">
        <f>'[1]TCE - ANEXO III - Preencher'!L748</f>
        <v>198.72804968944101</v>
      </c>
      <c r="L739" s="15">
        <f>'[1]TCE - ANEXO III - Preencher'!M748</f>
        <v>2.84</v>
      </c>
      <c r="M739" s="15">
        <f t="shared" si="67"/>
        <v>195.888049689441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414.54324968944104</v>
      </c>
    </row>
    <row r="740" spans="1:28" x14ac:dyDescent="0.2">
      <c r="A740" s="8">
        <f>IFERROR(VLOOKUP(B740,'[1]DADOS (OCULTAR)'!$Q$3:$S$136,3,0),"")</f>
        <v>9039744002308</v>
      </c>
      <c r="B740" s="9" t="str">
        <f>'[1]TCE - ANEXO III - Preencher'!C749</f>
        <v>HOSPITAL NOSSA SENHORA DAS GRAÇAS - ANTIGO ALFA - CG Nº 024/2022</v>
      </c>
      <c r="C740" s="10"/>
      <c r="D740" s="11" t="str">
        <f>'[1]TCE - ANEXO III - Preencher'!E749</f>
        <v>KARINA MARIA DA SILVA LIMA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4110-10</v>
      </c>
      <c r="G740" s="13" t="str">
        <f>IF('[1]TCE - ANEXO III - Preencher'!H749="","",'[1]TCE - ANEXO III - Preencher'!H749)</f>
        <v>10/2024</v>
      </c>
      <c r="H740" s="14">
        <f>'[1]TCE - ANEXO III - Preencher'!I749</f>
        <v>0</v>
      </c>
      <c r="I740" s="14">
        <f>'[1]TCE - ANEXO III - Preencher'!J749</f>
        <v>131.80879999999999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127.22891276727451</v>
      </c>
      <c r="R740" s="15">
        <f>'[1]TCE - ANEXO III - Preencher'!S749</f>
        <v>86.61</v>
      </c>
      <c r="S740" s="16">
        <f t="shared" si="69"/>
        <v>40.618912767274509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172.4277127672745</v>
      </c>
    </row>
    <row r="741" spans="1:28" x14ac:dyDescent="0.2">
      <c r="A741" s="8">
        <f>IFERROR(VLOOKUP(B741,'[1]DADOS (OCULTAR)'!$Q$3:$S$136,3,0),"")</f>
        <v>9039744002308</v>
      </c>
      <c r="B741" s="9" t="str">
        <f>'[1]TCE - ANEXO III - Preencher'!C750</f>
        <v>HOSPITAL NOSSA SENHORA DAS GRAÇAS - ANTIGO ALFA - CG Nº 024/2022</v>
      </c>
      <c r="C741" s="10"/>
      <c r="D741" s="11" t="str">
        <f>'[1]TCE - ANEXO III - Preencher'!E750</f>
        <v>KARLA ANDRESSA DE SOUSA FIGUEREDO DUARTE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2236-05</v>
      </c>
      <c r="G741" s="13" t="str">
        <f>IF('[1]TCE - ANEXO III - Preencher'!H750="","",'[1]TCE - ANEXO III - Preencher'!H750)</f>
        <v>10/2024</v>
      </c>
      <c r="H741" s="14">
        <f>'[1]TCE - ANEXO III - Preencher'!I750</f>
        <v>0</v>
      </c>
      <c r="I741" s="14">
        <f>'[1]TCE - ANEXO III - Preencher'!J750</f>
        <v>265.74239999999998</v>
      </c>
      <c r="J741" s="14">
        <f>'[1]TCE - ANEXO III - Preencher'!K750</f>
        <v>0</v>
      </c>
      <c r="K741" s="15">
        <f>'[1]TCE - ANEXO III - Preencher'!L750</f>
        <v>198.72804968944101</v>
      </c>
      <c r="L741" s="15">
        <f>'[1]TCE - ANEXO III - Preencher'!M750</f>
        <v>2.4900000000000002</v>
      </c>
      <c r="M741" s="15">
        <f t="shared" si="67"/>
        <v>196.238049689441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461.980449689441</v>
      </c>
    </row>
    <row r="742" spans="1:28" x14ac:dyDescent="0.2">
      <c r="A742" s="8">
        <f>IFERROR(VLOOKUP(B742,'[1]DADOS (OCULTAR)'!$Q$3:$S$136,3,0),"")</f>
        <v>9039744002308</v>
      </c>
      <c r="B742" s="9" t="str">
        <f>'[1]TCE - ANEXO III - Preencher'!C751</f>
        <v>HOSPITAL NOSSA SENHORA DAS GRAÇAS - ANTIGO ALFA - CG Nº 024/2022</v>
      </c>
      <c r="C742" s="10"/>
      <c r="D742" s="11" t="str">
        <f>'[1]TCE - ANEXO III - Preencher'!E751</f>
        <v>KARLA MENEZES DE LIRA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2237-10</v>
      </c>
      <c r="G742" s="13" t="str">
        <f>IF('[1]TCE - ANEXO III - Preencher'!H751="","",'[1]TCE - ANEXO III - Preencher'!H751)</f>
        <v>10/2024</v>
      </c>
      <c r="H742" s="14">
        <f>'[1]TCE - ANEXO III - Preencher'!I751</f>
        <v>0</v>
      </c>
      <c r="I742" s="14">
        <f>'[1]TCE - ANEXO III - Preencher'!J751</f>
        <v>307.084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307.084</v>
      </c>
    </row>
    <row r="743" spans="1:28" x14ac:dyDescent="0.2">
      <c r="A743" s="8">
        <f>IFERROR(VLOOKUP(B743,'[1]DADOS (OCULTAR)'!$Q$3:$S$136,3,0),"")</f>
        <v>9039744002308</v>
      </c>
      <c r="B743" s="9" t="str">
        <f>'[1]TCE - ANEXO III - Preencher'!C752</f>
        <v>HOSPITAL NOSSA SENHORA DAS GRAÇAS - ANTIGO ALFA - CG Nº 024/2022</v>
      </c>
      <c r="C743" s="10"/>
      <c r="D743" s="11" t="str">
        <f>'[1]TCE - ANEXO III - Preencher'!E752</f>
        <v>KARLA PRISCILA BATISTA DA SILVA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5143-20</v>
      </c>
      <c r="G743" s="13" t="str">
        <f>IF('[1]TCE - ANEXO III - Preencher'!H752="","",'[1]TCE - ANEXO III - Preencher'!H752)</f>
        <v>10/2024</v>
      </c>
      <c r="H743" s="14">
        <f>'[1]TCE - ANEXO III - Preencher'!I752</f>
        <v>0</v>
      </c>
      <c r="I743" s="14">
        <f>'[1]TCE - ANEXO III - Preencher'!J752</f>
        <v>138.07679999999999</v>
      </c>
      <c r="J743" s="14">
        <f>'[1]TCE - ANEXO III - Preencher'!K752</f>
        <v>0</v>
      </c>
      <c r="K743" s="15">
        <f>'[1]TCE - ANEXO III - Preencher'!L752</f>
        <v>198.72804968944101</v>
      </c>
      <c r="L743" s="15">
        <f>'[1]TCE - ANEXO III - Preencher'!M752</f>
        <v>28.87</v>
      </c>
      <c r="M743" s="15">
        <f t="shared" si="67"/>
        <v>169.858049689441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135.63414860003027</v>
      </c>
      <c r="R743" s="15">
        <f>'[1]TCE - ANEXO III - Preencher'!S752</f>
        <v>86.61</v>
      </c>
      <c r="S743" s="16">
        <f t="shared" si="69"/>
        <v>49.024148600030273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356.95899828947125</v>
      </c>
    </row>
    <row r="744" spans="1:28" x14ac:dyDescent="0.2">
      <c r="A744" s="8">
        <f>IFERROR(VLOOKUP(B744,'[1]DADOS (OCULTAR)'!$Q$3:$S$136,3,0),"")</f>
        <v>9039744002308</v>
      </c>
      <c r="B744" s="9" t="str">
        <f>'[1]TCE - ANEXO III - Preencher'!C753</f>
        <v>HOSPITAL NOSSA SENHORA DAS GRAÇAS - ANTIGO ALFA - CG Nº 024/2022</v>
      </c>
      <c r="C744" s="10"/>
      <c r="D744" s="11" t="str">
        <f>'[1]TCE - ANEXO III - Preencher'!E753</f>
        <v>KARLA SOUZA BARROS VIEIRA MARCONDES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 t="str">
        <f>IF('[1]TCE - ANEXO III - Preencher'!H753="","",'[1]TCE - ANEXO III - Preencher'!H753)</f>
        <v>10/2024</v>
      </c>
      <c r="H744" s="14">
        <f>'[1]TCE - ANEXO III - Preencher'!I753</f>
        <v>0</v>
      </c>
      <c r="I744" s="14">
        <f>'[1]TCE - ANEXO III - Preencher'!J753</f>
        <v>291.79360000000003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291.79360000000003</v>
      </c>
    </row>
    <row r="745" spans="1:28" x14ac:dyDescent="0.2">
      <c r="A745" s="8">
        <f>IFERROR(VLOOKUP(B745,'[1]DADOS (OCULTAR)'!$Q$3:$S$136,3,0),"")</f>
        <v>9039744002308</v>
      </c>
      <c r="B745" s="9" t="str">
        <f>'[1]TCE - ANEXO III - Preencher'!C754</f>
        <v>HOSPITAL NOSSA SENHORA DAS GRAÇAS - ANTIGO ALFA - CG Nº 024/2022</v>
      </c>
      <c r="C745" s="10"/>
      <c r="D745" s="11" t="str">
        <f>'[1]TCE - ANEXO III - Preencher'!E754</f>
        <v>KAROLAYNE GOMES DE MELO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2237-10</v>
      </c>
      <c r="G745" s="13" t="str">
        <f>IF('[1]TCE - ANEXO III - Preencher'!H754="","",'[1]TCE - ANEXO III - Preencher'!H754)</f>
        <v>10/2024</v>
      </c>
      <c r="H745" s="14">
        <f>'[1]TCE - ANEXO III - Preencher'!I754</f>
        <v>0</v>
      </c>
      <c r="I745" s="14">
        <f>'[1]TCE - ANEXO III - Preencher'!J754</f>
        <v>318.29919999999998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318.29919999999998</v>
      </c>
    </row>
    <row r="746" spans="1:28" x14ac:dyDescent="0.2">
      <c r="A746" s="8">
        <f>IFERROR(VLOOKUP(B746,'[1]DADOS (OCULTAR)'!$Q$3:$S$136,3,0),"")</f>
        <v>9039744002308</v>
      </c>
      <c r="B746" s="9" t="str">
        <f>'[1]TCE - ANEXO III - Preencher'!C755</f>
        <v>HOSPITAL NOSSA SENHORA DAS GRAÇAS - ANTIGO ALFA - CG Nº 024/2022</v>
      </c>
      <c r="C746" s="10"/>
      <c r="D746" s="11" t="str">
        <f>'[1]TCE - ANEXO III - Preencher'!E755</f>
        <v>KAROLAYNE MOREIRA DA SILVA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4110-10</v>
      </c>
      <c r="G746" s="13" t="str">
        <f>IF('[1]TCE - ANEXO III - Preencher'!H755="","",'[1]TCE - ANEXO III - Preencher'!H755)</f>
        <v>10/2024</v>
      </c>
      <c r="H746" s="14">
        <f>'[1]TCE - ANEXO III - Preencher'!I755</f>
        <v>0</v>
      </c>
      <c r="I746" s="14">
        <f>'[1]TCE - ANEXO III - Preencher'!J755</f>
        <v>115.48480000000001</v>
      </c>
      <c r="J746" s="14">
        <f>'[1]TCE - ANEXO III - Preencher'!K755</f>
        <v>0</v>
      </c>
      <c r="K746" s="15">
        <f>'[1]TCE - ANEXO III - Preencher'!L755</f>
        <v>198.72804968944101</v>
      </c>
      <c r="L746" s="15">
        <f>'[1]TCE - ANEXO III - Preencher'!M755</f>
        <v>28.87</v>
      </c>
      <c r="M746" s="15">
        <f t="shared" si="67"/>
        <v>169.858049689441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194.47079942932055</v>
      </c>
      <c r="R746" s="15">
        <f>'[1]TCE - ANEXO III - Preencher'!S755</f>
        <v>20.5</v>
      </c>
      <c r="S746" s="16">
        <f t="shared" si="69"/>
        <v>173.97079942932055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459.31364911876153</v>
      </c>
    </row>
    <row r="747" spans="1:28" x14ac:dyDescent="0.2">
      <c r="A747" s="8">
        <f>IFERROR(VLOOKUP(B747,'[1]DADOS (OCULTAR)'!$Q$3:$S$136,3,0),"")</f>
        <v>9039744002308</v>
      </c>
      <c r="B747" s="9" t="str">
        <f>'[1]TCE - ANEXO III - Preencher'!C756</f>
        <v>HOSPITAL NOSSA SENHORA DAS GRAÇAS - ANTIGO ALFA - CG Nº 024/2022</v>
      </c>
      <c r="C747" s="10"/>
      <c r="D747" s="11" t="str">
        <f>'[1]TCE - ANEXO III - Preencher'!E756</f>
        <v>KAROLAYNE SOUZA DE OLIVEIRA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10/2024</v>
      </c>
      <c r="H747" s="14">
        <f>'[1]TCE - ANEXO III - Preencher'!I756</f>
        <v>0</v>
      </c>
      <c r="I747" s="14">
        <f>'[1]TCE - ANEXO III - Preencher'!J756</f>
        <v>290.03039999999999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290.03039999999999</v>
      </c>
    </row>
    <row r="748" spans="1:28" x14ac:dyDescent="0.2">
      <c r="A748" s="8">
        <f>IFERROR(VLOOKUP(B748,'[1]DADOS (OCULTAR)'!$Q$3:$S$136,3,0),"")</f>
        <v>9039744002308</v>
      </c>
      <c r="B748" s="9" t="str">
        <f>'[1]TCE - ANEXO III - Preencher'!C757</f>
        <v>HOSPITAL NOSSA SENHORA DAS GRAÇAS - ANTIGO ALFA - CG Nº 024/2022</v>
      </c>
      <c r="C748" s="10"/>
      <c r="D748" s="11" t="str">
        <f>'[1]TCE - ANEXO III - Preencher'!E757</f>
        <v>KAROLINE CONCEICAO SILVA GOMBE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10/2024</v>
      </c>
      <c r="H748" s="14">
        <f>'[1]TCE - ANEXO III - Preencher'!I757</f>
        <v>0</v>
      </c>
      <c r="I748" s="14">
        <f>'[1]TCE - ANEXO III - Preencher'!J757</f>
        <v>135.55199999999999</v>
      </c>
      <c r="J748" s="14">
        <f>'[1]TCE - ANEXO III - Preencher'!K757</f>
        <v>0</v>
      </c>
      <c r="K748" s="15">
        <f>'[1]TCE - ANEXO III - Preencher'!L757</f>
        <v>198.72804968944101</v>
      </c>
      <c r="L748" s="15">
        <f>'[1]TCE - ANEXO III - Preencher'!M757</f>
        <v>28.24</v>
      </c>
      <c r="M748" s="15">
        <f t="shared" si="67"/>
        <v>170.488049689441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253.64671035447222</v>
      </c>
      <c r="R748" s="15">
        <f>'[1]TCE - ANEXO III - Preencher'!S757</f>
        <v>84.72</v>
      </c>
      <c r="S748" s="16">
        <f t="shared" si="69"/>
        <v>168.92671035447222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474.96676004391321</v>
      </c>
    </row>
    <row r="749" spans="1:28" x14ac:dyDescent="0.2">
      <c r="A749" s="8">
        <f>IFERROR(VLOOKUP(B749,'[1]DADOS (OCULTAR)'!$Q$3:$S$136,3,0),"")</f>
        <v>9039744002308</v>
      </c>
      <c r="B749" s="9" t="str">
        <f>'[1]TCE - ANEXO III - Preencher'!C758</f>
        <v>HOSPITAL NOSSA SENHORA DAS GRAÇAS - ANTIGO ALFA - CG Nº 024/2022</v>
      </c>
      <c r="C749" s="10"/>
      <c r="D749" s="11" t="str">
        <f>'[1]TCE - ANEXO III - Preencher'!E758</f>
        <v>KAROLINE LUSTOSA CUNHA SARGES DE AMORIM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4110-10</v>
      </c>
      <c r="G749" s="13" t="str">
        <f>IF('[1]TCE - ANEXO III - Preencher'!H758="","",'[1]TCE - ANEXO III - Preencher'!H758)</f>
        <v>10/2024</v>
      </c>
      <c r="H749" s="14">
        <f>'[1]TCE - ANEXO III - Preencher'!I758</f>
        <v>0</v>
      </c>
      <c r="I749" s="14">
        <f>'[1]TCE - ANEXO III - Preencher'!J758</f>
        <v>115.48480000000001</v>
      </c>
      <c r="J749" s="14">
        <f>'[1]TCE - ANEXO III - Preencher'!K758</f>
        <v>0</v>
      </c>
      <c r="K749" s="15">
        <f>'[1]TCE - ANEXO III - Preencher'!L758</f>
        <v>198.72804968944101</v>
      </c>
      <c r="L749" s="15">
        <f>'[1]TCE - ANEXO III - Preencher'!M758</f>
        <v>28.87</v>
      </c>
      <c r="M749" s="15">
        <f t="shared" si="67"/>
        <v>169.858049689441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285.34284968944098</v>
      </c>
    </row>
    <row r="750" spans="1:28" x14ac:dyDescent="0.2">
      <c r="A750" s="8">
        <f>IFERROR(VLOOKUP(B750,'[1]DADOS (OCULTAR)'!$Q$3:$S$136,3,0),"")</f>
        <v>9039744002308</v>
      </c>
      <c r="B750" s="9" t="str">
        <f>'[1]TCE - ANEXO III - Preencher'!C759</f>
        <v>HOSPITAL NOSSA SENHORA DAS GRAÇAS - ANTIGO ALFA - CG Nº 024/2022</v>
      </c>
      <c r="C750" s="10"/>
      <c r="D750" s="11" t="str">
        <f>'[1]TCE - ANEXO III - Preencher'!E759</f>
        <v>KAROLINE SANTOS DA SILVA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10/2024</v>
      </c>
      <c r="H750" s="14">
        <f>'[1]TCE - ANEXO III - Preencher'!I759</f>
        <v>0</v>
      </c>
      <c r="I750" s="14">
        <f>'[1]TCE - ANEXO III - Preencher'!J759</f>
        <v>277.29840000000002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152.57083584419757</v>
      </c>
      <c r="R750" s="15">
        <f>'[1]TCE - ANEXO III - Preencher'!S759</f>
        <v>84.72</v>
      </c>
      <c r="S750" s="16">
        <f t="shared" si="69"/>
        <v>67.850835844197576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345.14923584419762</v>
      </c>
    </row>
    <row r="751" spans="1:28" x14ac:dyDescent="0.2">
      <c r="A751" s="8">
        <f>IFERROR(VLOOKUP(B751,'[1]DADOS (OCULTAR)'!$Q$3:$S$136,3,0),"")</f>
        <v>9039744002308</v>
      </c>
      <c r="B751" s="9" t="str">
        <f>'[1]TCE - ANEXO III - Preencher'!C760</f>
        <v>HOSPITAL NOSSA SENHORA DAS GRAÇAS - ANTIGO ALFA - CG Nº 024/2022</v>
      </c>
      <c r="C751" s="10"/>
      <c r="D751" s="11" t="str">
        <f>'[1]TCE - ANEXO III - Preencher'!E760</f>
        <v>KASSIA CAROLINA FREIRE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4102-05</v>
      </c>
      <c r="G751" s="13" t="str">
        <f>IF('[1]TCE - ANEXO III - Preencher'!H760="","",'[1]TCE - ANEXO III - Preencher'!H760)</f>
        <v>10/2024</v>
      </c>
      <c r="H751" s="14">
        <f>'[1]TCE - ANEXO III - Preencher'!I760</f>
        <v>0</v>
      </c>
      <c r="I751" s="14">
        <f>'[1]TCE - ANEXO III - Preencher'!J760</f>
        <v>391.52719999999999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391.52719999999999</v>
      </c>
    </row>
    <row r="752" spans="1:28" x14ac:dyDescent="0.2">
      <c r="A752" s="8">
        <f>IFERROR(VLOOKUP(B752,'[1]DADOS (OCULTAR)'!$Q$3:$S$136,3,0),"")</f>
        <v>9039744002308</v>
      </c>
      <c r="B752" s="9" t="str">
        <f>'[1]TCE - ANEXO III - Preencher'!C761</f>
        <v>HOSPITAL NOSSA SENHORA DAS GRAÇAS - ANTIGO ALFA - CG Nº 024/2022</v>
      </c>
      <c r="C752" s="10"/>
      <c r="D752" s="11" t="str">
        <f>'[1]TCE - ANEXO III - Preencher'!E761</f>
        <v>KASSIA MAYANNE DOS SANTOS SILVA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2516-05</v>
      </c>
      <c r="G752" s="13" t="str">
        <f>IF('[1]TCE - ANEXO III - Preencher'!H761="","",'[1]TCE - ANEXO III - Preencher'!H761)</f>
        <v>10/2024</v>
      </c>
      <c r="H752" s="14">
        <f>'[1]TCE - ANEXO III - Preencher'!I761</f>
        <v>0</v>
      </c>
      <c r="I752" s="14">
        <f>'[1]TCE - ANEXO III - Preencher'!J761</f>
        <v>268.9024</v>
      </c>
      <c r="J752" s="14">
        <f>'[1]TCE - ANEXO III - Preencher'!K761</f>
        <v>0</v>
      </c>
      <c r="K752" s="15">
        <f>'[1]TCE - ANEXO III - Preencher'!L761</f>
        <v>198.72804968944101</v>
      </c>
      <c r="L752" s="15">
        <f>'[1]TCE - ANEXO III - Preencher'!M761</f>
        <v>44</v>
      </c>
      <c r="M752" s="15">
        <f t="shared" si="67"/>
        <v>154.72804968944101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423.63044968944098</v>
      </c>
    </row>
    <row r="753" spans="1:28" x14ac:dyDescent="0.2">
      <c r="A753" s="8">
        <f>IFERROR(VLOOKUP(B753,'[1]DADOS (OCULTAR)'!$Q$3:$S$136,3,0),"")</f>
        <v>9039744002308</v>
      </c>
      <c r="B753" s="9" t="str">
        <f>'[1]TCE - ANEXO III - Preencher'!C762</f>
        <v>HOSPITAL NOSSA SENHORA DAS GRAÇAS - ANTIGO ALFA - CG Nº 024/2022</v>
      </c>
      <c r="C753" s="10"/>
      <c r="D753" s="11" t="str">
        <f>'[1]TCE - ANEXO III - Preencher'!E762</f>
        <v>KAYO D LUCCA DA SILVA SILVEIRA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5152-05</v>
      </c>
      <c r="G753" s="13" t="str">
        <f>IF('[1]TCE - ANEXO III - Preencher'!H762="","",'[1]TCE - ANEXO III - Preencher'!H762)</f>
        <v>10/2024</v>
      </c>
      <c r="H753" s="14">
        <f>'[1]TCE - ANEXO III - Preencher'!I762</f>
        <v>0</v>
      </c>
      <c r="I753" s="14">
        <f>'[1]TCE - ANEXO III - Preencher'!J762</f>
        <v>139.5232</v>
      </c>
      <c r="J753" s="14">
        <f>'[1]TCE - ANEXO III - Preencher'!K762</f>
        <v>0</v>
      </c>
      <c r="K753" s="15">
        <f>'[1]TCE - ANEXO III - Preencher'!L762</f>
        <v>198.72804968944101</v>
      </c>
      <c r="L753" s="15">
        <f>'[1]TCE - ANEXO III - Preencher'!M762</f>
        <v>29.07</v>
      </c>
      <c r="M753" s="15">
        <f t="shared" si="67"/>
        <v>169.65804968944101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309.18124968944102</v>
      </c>
    </row>
    <row r="754" spans="1:28" x14ac:dyDescent="0.2">
      <c r="A754" s="8">
        <f>IFERROR(VLOOKUP(B754,'[1]DADOS (OCULTAR)'!$Q$3:$S$136,3,0),"")</f>
        <v>9039744002308</v>
      </c>
      <c r="B754" s="9" t="str">
        <f>'[1]TCE - ANEXO III - Preencher'!C763</f>
        <v>HOSPITAL NOSSA SENHORA DAS GRAÇAS - ANTIGO ALFA - CG Nº 024/2022</v>
      </c>
      <c r="C754" s="10"/>
      <c r="D754" s="11" t="str">
        <f>'[1]TCE - ANEXO III - Preencher'!E763</f>
        <v>KECIA MAGALHAES HILARIO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10/2024</v>
      </c>
      <c r="H754" s="14">
        <f>'[1]TCE - ANEXO III - Preencher'!I763</f>
        <v>0</v>
      </c>
      <c r="I754" s="14">
        <f>'[1]TCE - ANEXO III - Preencher'!J763</f>
        <v>301.89280000000002</v>
      </c>
      <c r="J754" s="14">
        <f>'[1]TCE - ANEXO III - Preencher'!K763</f>
        <v>0</v>
      </c>
      <c r="K754" s="15">
        <f>'[1]TCE - ANEXO III - Preencher'!L763</f>
        <v>198.72804968944101</v>
      </c>
      <c r="L754" s="15">
        <f>'[1]TCE - ANEXO III - Preencher'!M763</f>
        <v>28.24</v>
      </c>
      <c r="M754" s="15">
        <f t="shared" si="67"/>
        <v>170.488049689441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472.38084968944099</v>
      </c>
    </row>
    <row r="755" spans="1:28" x14ac:dyDescent="0.2">
      <c r="A755" s="8">
        <f>IFERROR(VLOOKUP(B755,'[1]DADOS (OCULTAR)'!$Q$3:$S$136,3,0),"")</f>
        <v>9039744002308</v>
      </c>
      <c r="B755" s="9" t="str">
        <f>'[1]TCE - ANEXO III - Preencher'!C764</f>
        <v>HOSPITAL NOSSA SENHORA DAS GRAÇAS - ANTIGO ALFA - CG Nº 024/2022</v>
      </c>
      <c r="C755" s="10"/>
      <c r="D755" s="11" t="str">
        <f>'[1]TCE - ANEXO III - Preencher'!E764</f>
        <v>KEILA ANDREIA DE ARAUJO SANTIAGO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5143-20</v>
      </c>
      <c r="G755" s="13" t="str">
        <f>IF('[1]TCE - ANEXO III - Preencher'!H764="","",'[1]TCE - ANEXO III - Preencher'!H764)</f>
        <v>10/2024</v>
      </c>
      <c r="H755" s="14">
        <f>'[1]TCE - ANEXO III - Preencher'!I764</f>
        <v>0</v>
      </c>
      <c r="I755" s="14">
        <f>'[1]TCE - ANEXO III - Preencher'!J764</f>
        <v>129.91759999999999</v>
      </c>
      <c r="J755" s="14">
        <f>'[1]TCE - ANEXO III - Preencher'!K764</f>
        <v>0</v>
      </c>
      <c r="K755" s="15">
        <f>'[1]TCE - ANEXO III - Preencher'!L764</f>
        <v>198.72804968944101</v>
      </c>
      <c r="L755" s="15">
        <f>'[1]TCE - ANEXO III - Preencher'!M764</f>
        <v>28.87</v>
      </c>
      <c r="M755" s="15">
        <f t="shared" si="67"/>
        <v>169.858049689441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135.63414860003027</v>
      </c>
      <c r="R755" s="15">
        <f>'[1]TCE - ANEXO III - Preencher'!S764</f>
        <v>81.44</v>
      </c>
      <c r="S755" s="16">
        <f t="shared" si="69"/>
        <v>54.194148600030275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353.96979828947133</v>
      </c>
    </row>
    <row r="756" spans="1:28" x14ac:dyDescent="0.2">
      <c r="A756" s="8">
        <f>IFERROR(VLOOKUP(B756,'[1]DADOS (OCULTAR)'!$Q$3:$S$136,3,0),"")</f>
        <v>9039744002308</v>
      </c>
      <c r="B756" s="9" t="str">
        <f>'[1]TCE - ANEXO III - Preencher'!C765</f>
        <v>HOSPITAL NOSSA SENHORA DAS GRAÇAS - ANTIGO ALFA - CG Nº 024/2022</v>
      </c>
      <c r="C756" s="10"/>
      <c r="D756" s="11" t="str">
        <f>'[1]TCE - ANEXO III - Preencher'!E765</f>
        <v>KELLEN KAROLINE COSTA MARTINS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2236-05</v>
      </c>
      <c r="G756" s="13" t="str">
        <f>IF('[1]TCE - ANEXO III - Preencher'!H765="","",'[1]TCE - ANEXO III - Preencher'!H765)</f>
        <v>10/2024</v>
      </c>
      <c r="H756" s="14">
        <f>'[1]TCE - ANEXO III - Preencher'!I765</f>
        <v>0</v>
      </c>
      <c r="I756" s="14">
        <f>'[1]TCE - ANEXO III - Preencher'!J765</f>
        <v>314.68400000000003</v>
      </c>
      <c r="J756" s="14">
        <f>'[1]TCE - ANEXO III - Preencher'!K765</f>
        <v>0</v>
      </c>
      <c r="K756" s="15">
        <f>'[1]TCE - ANEXO III - Preencher'!L765</f>
        <v>198.72804968944101</v>
      </c>
      <c r="L756" s="15">
        <f>'[1]TCE - ANEXO III - Preencher'!M765</f>
        <v>2.4900000000000002</v>
      </c>
      <c r="M756" s="15">
        <f t="shared" si="67"/>
        <v>196.238049689441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116.77</v>
      </c>
      <c r="U756" s="15">
        <f>'[1]TCE - ANEXO III - Preencher'!V765</f>
        <v>0</v>
      </c>
      <c r="V756" s="16">
        <f t="shared" si="70"/>
        <v>116.77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627.69204968944098</v>
      </c>
    </row>
    <row r="757" spans="1:28" x14ac:dyDescent="0.2">
      <c r="A757" s="8">
        <f>IFERROR(VLOOKUP(B757,'[1]DADOS (OCULTAR)'!$Q$3:$S$136,3,0),"")</f>
        <v>9039744002308</v>
      </c>
      <c r="B757" s="9" t="str">
        <f>'[1]TCE - ANEXO III - Preencher'!C766</f>
        <v>HOSPITAL NOSSA SENHORA DAS GRAÇAS - ANTIGO ALFA - CG Nº 024/2022</v>
      </c>
      <c r="C757" s="10"/>
      <c r="D757" s="11" t="str">
        <f>'[1]TCE - ANEXO III - Preencher'!E766</f>
        <v>KELLY BIANCA OLIVEIRA MESSIAS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3241-15</v>
      </c>
      <c r="G757" s="13" t="str">
        <f>IF('[1]TCE - ANEXO III - Preencher'!H766="","",'[1]TCE - ANEXO III - Preencher'!H766)</f>
        <v>10/2024</v>
      </c>
      <c r="H757" s="14">
        <f>'[1]TCE - ANEXO III - Preencher'!I766</f>
        <v>0</v>
      </c>
      <c r="I757" s="14">
        <f>'[1]TCE - ANEXO III - Preencher'!J766</f>
        <v>288.28640000000001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288.28640000000001</v>
      </c>
    </row>
    <row r="758" spans="1:28" x14ac:dyDescent="0.2">
      <c r="A758" s="8">
        <f>IFERROR(VLOOKUP(B758,'[1]DADOS (OCULTAR)'!$Q$3:$S$136,3,0),"")</f>
        <v>9039744002308</v>
      </c>
      <c r="B758" s="9" t="str">
        <f>'[1]TCE - ANEXO III - Preencher'!C767</f>
        <v>HOSPITAL NOSSA SENHORA DAS GRAÇAS - ANTIGO ALFA - CG Nº 024/2022</v>
      </c>
      <c r="C758" s="10"/>
      <c r="D758" s="11" t="str">
        <f>'[1]TCE - ANEXO III - Preencher'!E767</f>
        <v>KELLY KARLA LUIZ DE AZEVEDO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10/2024</v>
      </c>
      <c r="H758" s="14">
        <f>'[1]TCE - ANEXO III - Preencher'!I767</f>
        <v>0</v>
      </c>
      <c r="I758" s="14">
        <f>'[1]TCE - ANEXO III - Preencher'!J767</f>
        <v>273.98480000000001</v>
      </c>
      <c r="J758" s="14">
        <f>'[1]TCE - ANEXO III - Preencher'!K767</f>
        <v>0</v>
      </c>
      <c r="K758" s="15">
        <f>'[1]TCE - ANEXO III - Preencher'!L767</f>
        <v>198.72804968944101</v>
      </c>
      <c r="L758" s="15">
        <f>'[1]TCE - ANEXO III - Preencher'!M767</f>
        <v>28.24</v>
      </c>
      <c r="M758" s="15">
        <f t="shared" si="67"/>
        <v>170.488049689441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444.47284968944098</v>
      </c>
    </row>
    <row r="759" spans="1:28" x14ac:dyDescent="0.2">
      <c r="A759" s="8">
        <f>IFERROR(VLOOKUP(B759,'[1]DADOS (OCULTAR)'!$Q$3:$S$136,3,0),"")</f>
        <v>9039744002308</v>
      </c>
      <c r="B759" s="9" t="str">
        <f>'[1]TCE - ANEXO III - Preencher'!C768</f>
        <v>HOSPITAL NOSSA SENHORA DAS GRAÇAS - ANTIGO ALFA - CG Nº 024/2022</v>
      </c>
      <c r="C759" s="10"/>
      <c r="D759" s="11" t="str">
        <f>'[1]TCE - ANEXO III - Preencher'!E768</f>
        <v>KELVIN ANDERSON BEZERRA DOS SANTOS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10/2024</v>
      </c>
      <c r="H759" s="14">
        <f>'[1]TCE - ANEXO III - Preencher'!I768</f>
        <v>0</v>
      </c>
      <c r="I759" s="14">
        <f>'[1]TCE - ANEXO III - Preencher'!J768</f>
        <v>290.65120000000002</v>
      </c>
      <c r="J759" s="14">
        <f>'[1]TCE - ANEXO III - Preencher'!K768</f>
        <v>0</v>
      </c>
      <c r="K759" s="15">
        <f>'[1]TCE - ANEXO III - Preencher'!L768</f>
        <v>198.72804968944101</v>
      </c>
      <c r="L759" s="15">
        <f>'[1]TCE - ANEXO III - Preencher'!M768</f>
        <v>28.24</v>
      </c>
      <c r="M759" s="15">
        <f t="shared" si="67"/>
        <v>170.488049689441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253.30745025861083</v>
      </c>
      <c r="R759" s="15">
        <f>'[1]TCE - ANEXO III - Preencher'!S768</f>
        <v>80.2</v>
      </c>
      <c r="S759" s="16">
        <f t="shared" si="69"/>
        <v>173.10745025861081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634.24669994805186</v>
      </c>
    </row>
    <row r="760" spans="1:28" x14ac:dyDescent="0.2">
      <c r="A760" s="8">
        <f>IFERROR(VLOOKUP(B760,'[1]DADOS (OCULTAR)'!$Q$3:$S$136,3,0),"")</f>
        <v>9039744002308</v>
      </c>
      <c r="B760" s="9" t="str">
        <f>'[1]TCE - ANEXO III - Preencher'!C769</f>
        <v>HOSPITAL NOSSA SENHORA DAS GRAÇAS - ANTIGO ALFA - CG Nº 024/2022</v>
      </c>
      <c r="C760" s="10"/>
      <c r="D760" s="11" t="str">
        <f>'[1]TCE - ANEXO III - Preencher'!E769</f>
        <v>KELVYLEN MARQUES DA SILVA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5211-30</v>
      </c>
      <c r="G760" s="13" t="str">
        <f>IF('[1]TCE - ANEXO III - Preencher'!H769="","",'[1]TCE - ANEXO III - Preencher'!H769)</f>
        <v>10/2024</v>
      </c>
      <c r="H760" s="14">
        <f>'[1]TCE - ANEXO III - Preencher'!I769</f>
        <v>0</v>
      </c>
      <c r="I760" s="14">
        <f>'[1]TCE - ANEXO III - Preencher'!J769</f>
        <v>153.35679999999999</v>
      </c>
      <c r="J760" s="14">
        <f>'[1]TCE - ANEXO III - Preencher'!K769</f>
        <v>0</v>
      </c>
      <c r="K760" s="15">
        <f>'[1]TCE - ANEXO III - Preencher'!L769</f>
        <v>198.72804968944101</v>
      </c>
      <c r="L760" s="15">
        <f>'[1]TCE - ANEXO III - Preencher'!M769</f>
        <v>32.200000000000003</v>
      </c>
      <c r="M760" s="15">
        <f t="shared" si="67"/>
        <v>166.52804968944099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131.84154218768927</v>
      </c>
      <c r="R760" s="15">
        <f>'[1]TCE - ANEXO III - Preencher'!S769</f>
        <v>96.6</v>
      </c>
      <c r="S760" s="16">
        <f t="shared" si="69"/>
        <v>35.241542187689276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355.12639187713029</v>
      </c>
    </row>
    <row r="761" spans="1:28" x14ac:dyDescent="0.2">
      <c r="A761" s="8">
        <f>IFERROR(VLOOKUP(B761,'[1]DADOS (OCULTAR)'!$Q$3:$S$136,3,0),"")</f>
        <v>9039744002308</v>
      </c>
      <c r="B761" s="9" t="str">
        <f>'[1]TCE - ANEXO III - Preencher'!C770</f>
        <v>HOSPITAL NOSSA SENHORA DAS GRAÇAS - ANTIGO ALFA - CG Nº 024/2022</v>
      </c>
      <c r="C761" s="10"/>
      <c r="D761" s="11" t="str">
        <f>'[1]TCE - ANEXO III - Preencher'!E770</f>
        <v>KEYLA CARLA DA SILVA ALBUQUERQUE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10/2024</v>
      </c>
      <c r="H761" s="14">
        <f>'[1]TCE - ANEXO III - Preencher'!I770</f>
        <v>0</v>
      </c>
      <c r="I761" s="14">
        <f>'[1]TCE - ANEXO III - Preencher'!J770</f>
        <v>282.60480000000001</v>
      </c>
      <c r="J761" s="14">
        <f>'[1]TCE - ANEXO III - Preencher'!K770</f>
        <v>0</v>
      </c>
      <c r="K761" s="15">
        <f>'[1]TCE - ANEXO III - Preencher'!L770</f>
        <v>198.72804968944101</v>
      </c>
      <c r="L761" s="15">
        <f>'[1]TCE - ANEXO III - Preencher'!M770</f>
        <v>28.24</v>
      </c>
      <c r="M761" s="15">
        <f t="shared" si="67"/>
        <v>170.488049689441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453.09284968944098</v>
      </c>
    </row>
    <row r="762" spans="1:28" x14ac:dyDescent="0.2">
      <c r="A762" s="8">
        <f>IFERROR(VLOOKUP(B762,'[1]DADOS (OCULTAR)'!$Q$3:$S$136,3,0),"")</f>
        <v>9039744002308</v>
      </c>
      <c r="B762" s="9" t="str">
        <f>'[1]TCE - ANEXO III - Preencher'!C771</f>
        <v>HOSPITAL NOSSA SENHORA DAS GRAÇAS - ANTIGO ALFA - CG Nº 024/2022</v>
      </c>
      <c r="C762" s="10"/>
      <c r="D762" s="11" t="str">
        <f>'[1]TCE - ANEXO III - Preencher'!E771</f>
        <v>KLEBER SOUZA DA SILVA COSTA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3241-15</v>
      </c>
      <c r="G762" s="13" t="str">
        <f>IF('[1]TCE - ANEXO III - Preencher'!H771="","",'[1]TCE - ANEXO III - Preencher'!H771)</f>
        <v>10/2024</v>
      </c>
      <c r="H762" s="14">
        <f>'[1]TCE - ANEXO III - Preencher'!I771</f>
        <v>0</v>
      </c>
      <c r="I762" s="14">
        <f>'[1]TCE - ANEXO III - Preencher'!J771</f>
        <v>282.14240000000001</v>
      </c>
      <c r="J762" s="14">
        <f>'[1]TCE - ANEXO III - Preencher'!K771</f>
        <v>0</v>
      </c>
      <c r="K762" s="15">
        <f>'[1]TCE - ANEXO III - Preencher'!L771</f>
        <v>198.72804968944101</v>
      </c>
      <c r="L762" s="15">
        <f>'[1]TCE - ANEXO III - Preencher'!M771</f>
        <v>21.69</v>
      </c>
      <c r="M762" s="15">
        <f t="shared" si="67"/>
        <v>177.03804968944101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459.18044968944105</v>
      </c>
    </row>
    <row r="763" spans="1:28" x14ac:dyDescent="0.2">
      <c r="A763" s="8">
        <f>IFERROR(VLOOKUP(B763,'[1]DADOS (OCULTAR)'!$Q$3:$S$136,3,0),"")</f>
        <v>9039744002308</v>
      </c>
      <c r="B763" s="9" t="str">
        <f>'[1]TCE - ANEXO III - Preencher'!C772</f>
        <v>HOSPITAL NOSSA SENHORA DAS GRAÇAS - ANTIGO ALFA - CG Nº 024/2022</v>
      </c>
      <c r="C763" s="10"/>
      <c r="D763" s="11" t="str">
        <f>'[1]TCE - ANEXO III - Preencher'!E772</f>
        <v>KLEIDIANE GOMES FERREIRA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 t="str">
        <f>IF('[1]TCE - ANEXO III - Preencher'!H772="","",'[1]TCE - ANEXO III - Preencher'!H772)</f>
        <v>10/2024</v>
      </c>
      <c r="H763" s="14">
        <f>'[1]TCE - ANEXO III - Preencher'!I772</f>
        <v>0</v>
      </c>
      <c r="I763" s="14">
        <f>'[1]TCE - ANEXO III - Preencher'!J772</f>
        <v>300.608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300.608</v>
      </c>
    </row>
    <row r="764" spans="1:28" x14ac:dyDescent="0.2">
      <c r="A764" s="8">
        <f>IFERROR(VLOOKUP(B764,'[1]DADOS (OCULTAR)'!$Q$3:$S$136,3,0),"")</f>
        <v>9039744002308</v>
      </c>
      <c r="B764" s="9" t="str">
        <f>'[1]TCE - ANEXO III - Preencher'!C773</f>
        <v>HOSPITAL NOSSA SENHORA DAS GRAÇAS - ANTIGO ALFA - CG Nº 024/2022</v>
      </c>
      <c r="C764" s="10"/>
      <c r="D764" s="11" t="str">
        <f>'[1]TCE - ANEXO III - Preencher'!E773</f>
        <v>KLEYTON MANOEL ELIAS DA SILVA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5174-10</v>
      </c>
      <c r="G764" s="13" t="str">
        <f>IF('[1]TCE - ANEXO III - Preencher'!H773="","",'[1]TCE - ANEXO III - Preencher'!H773)</f>
        <v>10/2024</v>
      </c>
      <c r="H764" s="14">
        <f>'[1]TCE - ANEXO III - Preencher'!I773</f>
        <v>0</v>
      </c>
      <c r="I764" s="14">
        <f>'[1]TCE - ANEXO III - Preencher'!J773</f>
        <v>115.48480000000001</v>
      </c>
      <c r="J764" s="14">
        <f>'[1]TCE - ANEXO III - Preencher'!K773</f>
        <v>0</v>
      </c>
      <c r="K764" s="15">
        <f>'[1]TCE - ANEXO III - Preencher'!L773</f>
        <v>198.72804968944101</v>
      </c>
      <c r="L764" s="15">
        <f>'[1]TCE - ANEXO III - Preencher'!M773</f>
        <v>28.87</v>
      </c>
      <c r="M764" s="15">
        <f t="shared" si="67"/>
        <v>169.858049689441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84.72</v>
      </c>
      <c r="S764" s="16">
        <f t="shared" si="69"/>
        <v>-84.72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200.62284968944098</v>
      </c>
    </row>
    <row r="765" spans="1:28" x14ac:dyDescent="0.2">
      <c r="A765" s="8">
        <f>IFERROR(VLOOKUP(B765,'[1]DADOS (OCULTAR)'!$Q$3:$S$136,3,0),"")</f>
        <v>9039744002308</v>
      </c>
      <c r="B765" s="9" t="str">
        <f>'[1]TCE - ANEXO III - Preencher'!C774</f>
        <v>HOSPITAL NOSSA SENHORA DAS GRAÇAS - ANTIGO ALFA - CG Nº 024/2022</v>
      </c>
      <c r="C765" s="10"/>
      <c r="D765" s="11" t="str">
        <f>'[1]TCE - ANEXO III - Preencher'!E774</f>
        <v>LAIS ELINE CORREIA DE SOUSA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2236-05</v>
      </c>
      <c r="G765" s="13" t="str">
        <f>IF('[1]TCE - ANEXO III - Preencher'!H774="","",'[1]TCE - ANEXO III - Preencher'!H774)</f>
        <v>10/2024</v>
      </c>
      <c r="H765" s="14">
        <f>'[1]TCE - ANEXO III - Preencher'!I774</f>
        <v>0</v>
      </c>
      <c r="I765" s="14">
        <f>'[1]TCE - ANEXO III - Preencher'!J774</f>
        <v>220.09440000000001</v>
      </c>
      <c r="J765" s="14">
        <f>'[1]TCE - ANEXO III - Preencher'!K774</f>
        <v>0</v>
      </c>
      <c r="K765" s="15">
        <f>'[1]TCE - ANEXO III - Preencher'!L774</f>
        <v>198.72804968944101</v>
      </c>
      <c r="L765" s="15">
        <f>'[1]TCE - ANEXO III - Preencher'!M774</f>
        <v>2.7</v>
      </c>
      <c r="M765" s="15">
        <f t="shared" si="67"/>
        <v>196.02804968944102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416.12244968944105</v>
      </c>
    </row>
    <row r="766" spans="1:28" x14ac:dyDescent="0.2">
      <c r="A766" s="8">
        <f>IFERROR(VLOOKUP(B766,'[1]DADOS (OCULTAR)'!$Q$3:$S$136,3,0),"")</f>
        <v>9039744002308</v>
      </c>
      <c r="B766" s="9" t="str">
        <f>'[1]TCE - ANEXO III - Preencher'!C775</f>
        <v>HOSPITAL NOSSA SENHORA DAS GRAÇAS - ANTIGO ALFA - CG Nº 024/2022</v>
      </c>
      <c r="C766" s="10"/>
      <c r="D766" s="11" t="str">
        <f>'[1]TCE - ANEXO III - Preencher'!E775</f>
        <v>LAIS EMANUELLE BERNARDO VIEIRA DE FRANCA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2234-45</v>
      </c>
      <c r="G766" s="13" t="str">
        <f>IF('[1]TCE - ANEXO III - Preencher'!H775="","",'[1]TCE - ANEXO III - Preencher'!H775)</f>
        <v>10/2024</v>
      </c>
      <c r="H766" s="14">
        <f>'[1]TCE - ANEXO III - Preencher'!I775</f>
        <v>0</v>
      </c>
      <c r="I766" s="14">
        <f>'[1]TCE - ANEXO III - Preencher'!J775</f>
        <v>605.78639999999996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605.78639999999996</v>
      </c>
    </row>
    <row r="767" spans="1:28" x14ac:dyDescent="0.2">
      <c r="A767" s="8">
        <f>IFERROR(VLOOKUP(B767,'[1]DADOS (OCULTAR)'!$Q$3:$S$136,3,0),"")</f>
        <v>9039744002308</v>
      </c>
      <c r="B767" s="9" t="str">
        <f>'[1]TCE - ANEXO III - Preencher'!C776</f>
        <v>HOSPITAL NOSSA SENHORA DAS GRAÇAS - ANTIGO ALFA - CG Nº 024/2022</v>
      </c>
      <c r="C767" s="10"/>
      <c r="D767" s="11" t="str">
        <f>'[1]TCE - ANEXO III - Preencher'!E776</f>
        <v>LAIS MARIA DA SILVA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2235-05</v>
      </c>
      <c r="G767" s="13" t="str">
        <f>IF('[1]TCE - ANEXO III - Preencher'!H776="","",'[1]TCE - ANEXO III - Preencher'!H776)</f>
        <v>10/2024</v>
      </c>
      <c r="H767" s="14">
        <f>'[1]TCE - ANEXO III - Preencher'!I776</f>
        <v>0</v>
      </c>
      <c r="I767" s="14">
        <f>'[1]TCE - ANEXO III - Preencher'!J776</f>
        <v>498.56799999999998</v>
      </c>
      <c r="J767" s="14">
        <f>'[1]TCE - ANEXO III - Preencher'!K776</f>
        <v>0</v>
      </c>
      <c r="K767" s="15">
        <f>'[1]TCE - ANEXO III - Preencher'!L776</f>
        <v>198.72804968944101</v>
      </c>
      <c r="L767" s="15">
        <f>'[1]TCE - ANEXO III - Preencher'!M776</f>
        <v>3.33</v>
      </c>
      <c r="M767" s="15">
        <f t="shared" si="67"/>
        <v>195.398049689441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693.96604968944098</v>
      </c>
    </row>
    <row r="768" spans="1:28" x14ac:dyDescent="0.2">
      <c r="A768" s="8">
        <f>IFERROR(VLOOKUP(B768,'[1]DADOS (OCULTAR)'!$Q$3:$S$136,3,0),"")</f>
        <v>9039744002308</v>
      </c>
      <c r="B768" s="9" t="str">
        <f>'[1]TCE - ANEXO III - Preencher'!C777</f>
        <v>HOSPITAL NOSSA SENHORA DAS GRAÇAS - ANTIGO ALFA - CG Nº 024/2022</v>
      </c>
      <c r="C768" s="10"/>
      <c r="D768" s="11" t="str">
        <f>'[1]TCE - ANEXO III - Preencher'!E777</f>
        <v>LAIS NOBERTO DA SILVA SOUZA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10/2024</v>
      </c>
      <c r="H768" s="14">
        <f>'[1]TCE - ANEXO III - Preencher'!I777</f>
        <v>0</v>
      </c>
      <c r="I768" s="14">
        <f>'[1]TCE - ANEXO III - Preencher'!J777</f>
        <v>376.39679999999998</v>
      </c>
      <c r="J768" s="14">
        <f>'[1]TCE - ANEXO III - Preencher'!K777</f>
        <v>0</v>
      </c>
      <c r="K768" s="15">
        <f>'[1]TCE - ANEXO III - Preencher'!L777</f>
        <v>198.72804968944101</v>
      </c>
      <c r="L768" s="15">
        <f>'[1]TCE - ANEXO III - Preencher'!M777</f>
        <v>28.24</v>
      </c>
      <c r="M768" s="15">
        <f t="shared" si="67"/>
        <v>170.488049689441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546.88484968944101</v>
      </c>
    </row>
    <row r="769" spans="1:28" x14ac:dyDescent="0.2">
      <c r="A769" s="8">
        <f>IFERROR(VLOOKUP(B769,'[1]DADOS (OCULTAR)'!$Q$3:$S$136,3,0),"")</f>
        <v>9039744002308</v>
      </c>
      <c r="B769" s="9" t="str">
        <f>'[1]TCE - ANEXO III - Preencher'!C778</f>
        <v>HOSPITAL NOSSA SENHORA DAS GRAÇAS - ANTIGO ALFA - CG Nº 024/2022</v>
      </c>
      <c r="C769" s="10"/>
      <c r="D769" s="11" t="str">
        <f>'[1]TCE - ANEXO III - Preencher'!E778</f>
        <v>LAIS PEREIRA DA HORA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10/2024</v>
      </c>
      <c r="H769" s="14">
        <f>'[1]TCE - ANEXO III - Preencher'!I778</f>
        <v>0</v>
      </c>
      <c r="I769" s="14">
        <f>'[1]TCE - ANEXO III - Preencher'!J778</f>
        <v>295.33920000000001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295.33920000000001</v>
      </c>
    </row>
    <row r="770" spans="1:28" x14ac:dyDescent="0.2">
      <c r="A770" s="8">
        <f>IFERROR(VLOOKUP(B770,'[1]DADOS (OCULTAR)'!$Q$3:$S$136,3,0),"")</f>
        <v>9039744002308</v>
      </c>
      <c r="B770" s="9" t="str">
        <f>'[1]TCE - ANEXO III - Preencher'!C779</f>
        <v>HOSPITAL NOSSA SENHORA DAS GRAÇAS - ANTIGO ALFA - CG Nº 024/2022</v>
      </c>
      <c r="C770" s="10"/>
      <c r="D770" s="11" t="str">
        <f>'[1]TCE - ANEXO III - Preencher'!E779</f>
        <v>LAISE RISALVA FARIAS GOUVEIA DA SILVA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2235-05</v>
      </c>
      <c r="G770" s="13" t="str">
        <f>IF('[1]TCE - ANEXO III - Preencher'!H779="","",'[1]TCE - ANEXO III - Preencher'!H779)</f>
        <v>10/2024</v>
      </c>
      <c r="H770" s="14">
        <f>'[1]TCE - ANEXO III - Preencher'!I779</f>
        <v>0</v>
      </c>
      <c r="I770" s="14">
        <f>'[1]TCE - ANEXO III - Preencher'!J779</f>
        <v>415.32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415.32</v>
      </c>
    </row>
    <row r="771" spans="1:28" x14ac:dyDescent="0.2">
      <c r="A771" s="8">
        <f>IFERROR(VLOOKUP(B771,'[1]DADOS (OCULTAR)'!$Q$3:$S$136,3,0),"")</f>
        <v>9039744002308</v>
      </c>
      <c r="B771" s="9" t="str">
        <f>'[1]TCE - ANEXO III - Preencher'!C780</f>
        <v>HOSPITAL NOSSA SENHORA DAS GRAÇAS - ANTIGO ALFA - CG Nº 024/2022</v>
      </c>
      <c r="C771" s="10"/>
      <c r="D771" s="11" t="str">
        <f>'[1]TCE - ANEXO III - Preencher'!E780</f>
        <v>LARISSA BRIANNI DE ARAUJO GOMES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2236-05</v>
      </c>
      <c r="G771" s="13" t="str">
        <f>IF('[1]TCE - ANEXO III - Preencher'!H780="","",'[1]TCE - ANEXO III - Preencher'!H780)</f>
        <v>10/2024</v>
      </c>
      <c r="H771" s="14">
        <f>'[1]TCE - ANEXO III - Preencher'!I780</f>
        <v>0</v>
      </c>
      <c r="I771" s="14">
        <f>'[1]TCE - ANEXO III - Preencher'!J780</f>
        <v>240.44640000000001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240.44640000000001</v>
      </c>
    </row>
    <row r="772" spans="1:28" x14ac:dyDescent="0.2">
      <c r="A772" s="8">
        <f>IFERROR(VLOOKUP(B772,'[1]DADOS (OCULTAR)'!$Q$3:$S$136,3,0),"")</f>
        <v>9039744002308</v>
      </c>
      <c r="B772" s="9" t="str">
        <f>'[1]TCE - ANEXO III - Preencher'!C781</f>
        <v>HOSPITAL NOSSA SENHORA DAS GRAÇAS - ANTIGO ALFA - CG Nº 024/2022</v>
      </c>
      <c r="C772" s="10"/>
      <c r="D772" s="11" t="str">
        <f>'[1]TCE - ANEXO III - Preencher'!E781</f>
        <v>LARISSA CAROLINE DE ALMEIDA SOUSA LIMA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2234-05</v>
      </c>
      <c r="G772" s="13" t="str">
        <f>IF('[1]TCE - ANEXO III - Preencher'!H781="","",'[1]TCE - ANEXO III - Preencher'!H781)</f>
        <v>10/2024</v>
      </c>
      <c r="H772" s="14">
        <f>'[1]TCE - ANEXO III - Preencher'!I781</f>
        <v>0</v>
      </c>
      <c r="I772" s="14">
        <f>'[1]TCE - ANEXO III - Preencher'!J781</f>
        <v>461.86239999999998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461.86239999999998</v>
      </c>
    </row>
    <row r="773" spans="1:28" x14ac:dyDescent="0.2">
      <c r="A773" s="8">
        <f>IFERROR(VLOOKUP(B773,'[1]DADOS (OCULTAR)'!$Q$3:$S$136,3,0),"")</f>
        <v>9039744002308</v>
      </c>
      <c r="B773" s="9" t="str">
        <f>'[1]TCE - ANEXO III - Preencher'!C782</f>
        <v>HOSPITAL NOSSA SENHORA DAS GRAÇAS - ANTIGO ALFA - CG Nº 024/2022</v>
      </c>
      <c r="C773" s="10"/>
      <c r="D773" s="11" t="str">
        <f>'[1]TCE - ANEXO III - Preencher'!E782</f>
        <v>LARISSA DA SILVA AMARAL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4110-10</v>
      </c>
      <c r="G773" s="13" t="str">
        <f>IF('[1]TCE - ANEXO III - Preencher'!H782="","",'[1]TCE - ANEXO III - Preencher'!H782)</f>
        <v>10/2024</v>
      </c>
      <c r="H773" s="14">
        <f>'[1]TCE - ANEXO III - Preencher'!I782</f>
        <v>0</v>
      </c>
      <c r="I773" s="14">
        <f>'[1]TCE - ANEXO III - Preencher'!J782</f>
        <v>175.24639999999999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175.24639999999999</v>
      </c>
    </row>
    <row r="774" spans="1:28" x14ac:dyDescent="0.2">
      <c r="A774" s="8">
        <f>IFERROR(VLOOKUP(B774,'[1]DADOS (OCULTAR)'!$Q$3:$S$136,3,0),"")</f>
        <v>9039744002308</v>
      </c>
      <c r="B774" s="9" t="str">
        <f>'[1]TCE - ANEXO III - Preencher'!C783</f>
        <v>HOSPITAL NOSSA SENHORA DAS GRAÇAS - ANTIGO ALFA - CG Nº 024/2022</v>
      </c>
      <c r="C774" s="10"/>
      <c r="D774" s="11" t="str">
        <f>'[1]TCE - ANEXO III - Preencher'!E783</f>
        <v>LARISSA FERREIRA DA SILVA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10/2024</v>
      </c>
      <c r="H774" s="14">
        <f>'[1]TCE - ANEXO III - Preencher'!I783</f>
        <v>0</v>
      </c>
      <c r="I774" s="14">
        <f>'[1]TCE - ANEXO III - Preencher'!J783</f>
        <v>289.69200000000001</v>
      </c>
      <c r="J774" s="14">
        <f>'[1]TCE - ANEXO III - Preencher'!K783</f>
        <v>0</v>
      </c>
      <c r="K774" s="15">
        <f>'[1]TCE - ANEXO III - Preencher'!L783</f>
        <v>198.72804968944101</v>
      </c>
      <c r="L774" s="15">
        <f>'[1]TCE - ANEXO III - Preencher'!M783</f>
        <v>28.24</v>
      </c>
      <c r="M774" s="15">
        <f t="shared" si="73"/>
        <v>170.488049689441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270.11792192412236</v>
      </c>
      <c r="R774" s="15">
        <f>'[1]TCE - ANEXO III - Preencher'!S783</f>
        <v>77.94</v>
      </c>
      <c r="S774" s="16">
        <f t="shared" si="75"/>
        <v>192.17792192412236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652.35797161356345</v>
      </c>
    </row>
    <row r="775" spans="1:28" x14ac:dyDescent="0.2">
      <c r="A775" s="8">
        <f>IFERROR(VLOOKUP(B775,'[1]DADOS (OCULTAR)'!$Q$3:$S$136,3,0),"")</f>
        <v>9039744002308</v>
      </c>
      <c r="B775" s="9" t="str">
        <f>'[1]TCE - ANEXO III - Preencher'!C784</f>
        <v>HOSPITAL NOSSA SENHORA DAS GRAÇAS - ANTIGO ALFA - CG Nº 024/2022</v>
      </c>
      <c r="C775" s="10"/>
      <c r="D775" s="11" t="str">
        <f>'[1]TCE - ANEXO III - Preencher'!E784</f>
        <v>LARISSA GOUVEIA DA SILVA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2236-05</v>
      </c>
      <c r="G775" s="13" t="str">
        <f>IF('[1]TCE - ANEXO III - Preencher'!H784="","",'[1]TCE - ANEXO III - Preencher'!H784)</f>
        <v>10/2024</v>
      </c>
      <c r="H775" s="14">
        <f>'[1]TCE - ANEXO III - Preencher'!I784</f>
        <v>0</v>
      </c>
      <c r="I775" s="14">
        <f>'[1]TCE - ANEXO III - Preencher'!J784</f>
        <v>241.51519999999999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241.51519999999999</v>
      </c>
    </row>
    <row r="776" spans="1:28" x14ac:dyDescent="0.2">
      <c r="A776" s="8">
        <f>IFERROR(VLOOKUP(B776,'[1]DADOS (OCULTAR)'!$Q$3:$S$136,3,0),"")</f>
        <v>9039744002308</v>
      </c>
      <c r="B776" s="9" t="str">
        <f>'[1]TCE - ANEXO III - Preencher'!C785</f>
        <v>HOSPITAL NOSSA SENHORA DAS GRAÇAS - ANTIGO ALFA - CG Nº 024/2022</v>
      </c>
      <c r="C776" s="10"/>
      <c r="D776" s="11" t="str">
        <f>'[1]TCE - ANEXO III - Preencher'!E785</f>
        <v>LARISSA LESSA SIMPLICIO COSTA</v>
      </c>
      <c r="E776" s="9" t="str">
        <f>IF('[1]TCE - ANEXO III - Preencher'!F785="4 - Assistência Odontológica","2 - Outros Profissionais da Saúde",'[1]TCE - ANEXO III - Preencher'!F785)</f>
        <v>3 - Administrativo</v>
      </c>
      <c r="F776" s="12" t="str">
        <f>'[1]TCE - ANEXO III - Preencher'!G785</f>
        <v>4110-10</v>
      </c>
      <c r="G776" s="13" t="str">
        <f>IF('[1]TCE - ANEXO III - Preencher'!H785="","",'[1]TCE - ANEXO III - Preencher'!H785)</f>
        <v>10/2024</v>
      </c>
      <c r="H776" s="14">
        <f>'[1]TCE - ANEXO III - Preencher'!I785</f>
        <v>0</v>
      </c>
      <c r="I776" s="14">
        <f>'[1]TCE - ANEXO III - Preencher'!J785</f>
        <v>12.708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194.6658298213928</v>
      </c>
      <c r="R776" s="15">
        <f>'[1]TCE - ANEXO III - Preencher'!S785</f>
        <v>37.56</v>
      </c>
      <c r="S776" s="16">
        <f t="shared" si="75"/>
        <v>157.1058298213928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169.8138298213928</v>
      </c>
    </row>
    <row r="777" spans="1:28" x14ac:dyDescent="0.2">
      <c r="A777" s="8">
        <f>IFERROR(VLOOKUP(B777,'[1]DADOS (OCULTAR)'!$Q$3:$S$136,3,0),"")</f>
        <v>9039744002308</v>
      </c>
      <c r="B777" s="9" t="str">
        <f>'[1]TCE - ANEXO III - Preencher'!C786</f>
        <v>HOSPITAL NOSSA SENHORA DAS GRAÇAS - ANTIGO ALFA - CG Nº 024/2022</v>
      </c>
      <c r="C777" s="10"/>
      <c r="D777" s="11" t="str">
        <f>'[1]TCE - ANEXO III - Preencher'!E786</f>
        <v>LARISSA LORENNA DO NASCIMENTO SILVA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2235-05</v>
      </c>
      <c r="G777" s="13" t="str">
        <f>IF('[1]TCE - ANEXO III - Preencher'!H786="","",'[1]TCE - ANEXO III - Preencher'!H786)</f>
        <v>10/2024</v>
      </c>
      <c r="H777" s="14">
        <f>'[1]TCE - ANEXO III - Preencher'!I786</f>
        <v>0</v>
      </c>
      <c r="I777" s="14">
        <f>'[1]TCE - ANEXO III - Preencher'!J786</f>
        <v>174.35839999999999</v>
      </c>
      <c r="J777" s="14">
        <f>'[1]TCE - ANEXO III - Preencher'!K786</f>
        <v>0</v>
      </c>
      <c r="K777" s="15">
        <f>'[1]TCE - ANEXO III - Preencher'!L786</f>
        <v>198.72804968944101</v>
      </c>
      <c r="L777" s="15">
        <f>'[1]TCE - ANEXO III - Preencher'!M786</f>
        <v>2.79</v>
      </c>
      <c r="M777" s="15">
        <f t="shared" si="73"/>
        <v>195.93804968944102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287.17671299249008</v>
      </c>
      <c r="R777" s="15">
        <f>'[1]TCE - ANEXO III - Preencher'!S786</f>
        <v>85.52</v>
      </c>
      <c r="S777" s="16">
        <f t="shared" si="75"/>
        <v>201.6567129924901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571.95316268193119</v>
      </c>
    </row>
    <row r="778" spans="1:28" x14ac:dyDescent="0.2">
      <c r="A778" s="8">
        <f>IFERROR(VLOOKUP(B778,'[1]DADOS (OCULTAR)'!$Q$3:$S$136,3,0),"")</f>
        <v>9039744002308</v>
      </c>
      <c r="B778" s="9" t="str">
        <f>'[1]TCE - ANEXO III - Preencher'!C787</f>
        <v>HOSPITAL NOSSA SENHORA DAS GRAÇAS - ANTIGO ALFA - CG Nº 024/2022</v>
      </c>
      <c r="C778" s="10"/>
      <c r="D778" s="11" t="str">
        <f>'[1]TCE - ANEXO III - Preencher'!E787</f>
        <v>LARISSA MOURA DA SILVA MACHADO DE OLIVEIRA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2515-10</v>
      </c>
      <c r="G778" s="13" t="str">
        <f>IF('[1]TCE - ANEXO III - Preencher'!H787="","",'[1]TCE - ANEXO III - Preencher'!H787)</f>
        <v>10/2024</v>
      </c>
      <c r="H778" s="14">
        <f>'[1]TCE - ANEXO III - Preencher'!I787</f>
        <v>0</v>
      </c>
      <c r="I778" s="14">
        <f>'[1]TCE - ANEXO III - Preencher'!J787</f>
        <v>226.04239999999999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226.04239999999999</v>
      </c>
    </row>
    <row r="779" spans="1:28" x14ac:dyDescent="0.2">
      <c r="A779" s="8">
        <f>IFERROR(VLOOKUP(B779,'[1]DADOS (OCULTAR)'!$Q$3:$S$136,3,0),"")</f>
        <v>9039744002308</v>
      </c>
      <c r="B779" s="9" t="str">
        <f>'[1]TCE - ANEXO III - Preencher'!C788</f>
        <v>HOSPITAL NOSSA SENHORA DAS GRAÇAS - ANTIGO ALFA - CG Nº 024/2022</v>
      </c>
      <c r="C779" s="10"/>
      <c r="D779" s="11" t="str">
        <f>'[1]TCE - ANEXO III - Preencher'!E788</f>
        <v>LAUDICEIA ELISABETE SILVA DOS SANTOS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 t="str">
        <f>IF('[1]TCE - ANEXO III - Preencher'!H788="","",'[1]TCE - ANEXO III - Preencher'!H788)</f>
        <v>10/2024</v>
      </c>
      <c r="H779" s="14">
        <f>'[1]TCE - ANEXO III - Preencher'!I788</f>
        <v>0</v>
      </c>
      <c r="I779" s="14">
        <f>'[1]TCE - ANEXO III - Preencher'!J788</f>
        <v>307.49439999999998</v>
      </c>
      <c r="J779" s="14">
        <f>'[1]TCE - ANEXO III - Preencher'!K788</f>
        <v>0</v>
      </c>
      <c r="K779" s="15">
        <f>'[1]TCE - ANEXO III - Preencher'!L788</f>
        <v>198.72804968944101</v>
      </c>
      <c r="L779" s="15">
        <f>'[1]TCE - ANEXO III - Preencher'!M788</f>
        <v>28.24</v>
      </c>
      <c r="M779" s="15">
        <f t="shared" si="73"/>
        <v>170.488049689441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477.98244968944095</v>
      </c>
    </row>
    <row r="780" spans="1:28" x14ac:dyDescent="0.2">
      <c r="A780" s="8">
        <f>IFERROR(VLOOKUP(B780,'[1]DADOS (OCULTAR)'!$Q$3:$S$136,3,0),"")</f>
        <v>9039744002308</v>
      </c>
      <c r="B780" s="9" t="str">
        <f>'[1]TCE - ANEXO III - Preencher'!C789</f>
        <v>HOSPITAL NOSSA SENHORA DAS GRAÇAS - ANTIGO ALFA - CG Nº 024/2022</v>
      </c>
      <c r="C780" s="10"/>
      <c r="D780" s="11" t="str">
        <f>'[1]TCE - ANEXO III - Preencher'!E789</f>
        <v>LAURA CARLA RODRIGUES CARDOSO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2237-10</v>
      </c>
      <c r="G780" s="13" t="str">
        <f>IF('[1]TCE - ANEXO III - Preencher'!H789="","",'[1]TCE - ANEXO III - Preencher'!H789)</f>
        <v>10/2024</v>
      </c>
      <c r="H780" s="14">
        <f>'[1]TCE - ANEXO III - Preencher'!I789</f>
        <v>0</v>
      </c>
      <c r="I780" s="14">
        <f>'[1]TCE - ANEXO III - Preencher'!J789</f>
        <v>316.29599999999999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316.29599999999999</v>
      </c>
    </row>
    <row r="781" spans="1:28" x14ac:dyDescent="0.2">
      <c r="A781" s="8">
        <f>IFERROR(VLOOKUP(B781,'[1]DADOS (OCULTAR)'!$Q$3:$S$136,3,0),"")</f>
        <v>9039744002308</v>
      </c>
      <c r="B781" s="9" t="str">
        <f>'[1]TCE - ANEXO III - Preencher'!C790</f>
        <v>HOSPITAL NOSSA SENHORA DAS GRAÇAS - ANTIGO ALFA - CG Nº 024/2022</v>
      </c>
      <c r="C781" s="10"/>
      <c r="D781" s="11" t="str">
        <f>'[1]TCE - ANEXO III - Preencher'!E790</f>
        <v>LAURA DIANA DAMASCENA DE LACERDA HONORATO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2235-05</v>
      </c>
      <c r="G781" s="13" t="str">
        <f>IF('[1]TCE - ANEXO III - Preencher'!H790="","",'[1]TCE - ANEXO III - Preencher'!H790)</f>
        <v>10/2024</v>
      </c>
      <c r="H781" s="14">
        <f>'[1]TCE - ANEXO III - Preencher'!I790</f>
        <v>0</v>
      </c>
      <c r="I781" s="14">
        <f>'[1]TCE - ANEXO III - Preencher'!J790</f>
        <v>555.26</v>
      </c>
      <c r="J781" s="14">
        <f>'[1]TCE - ANEXO III - Preencher'!K790</f>
        <v>0</v>
      </c>
      <c r="K781" s="15">
        <f>'[1]TCE - ANEXO III - Preencher'!L790</f>
        <v>198.72804968944101</v>
      </c>
      <c r="L781" s="15">
        <f>'[1]TCE - ANEXO III - Preencher'!M790</f>
        <v>3.33</v>
      </c>
      <c r="M781" s="15">
        <f t="shared" si="73"/>
        <v>195.398049689441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750.65804968944099</v>
      </c>
    </row>
    <row r="782" spans="1:28" x14ac:dyDescent="0.2">
      <c r="A782" s="8">
        <f>IFERROR(VLOOKUP(B782,'[1]DADOS (OCULTAR)'!$Q$3:$S$136,3,0),"")</f>
        <v>9039744002308</v>
      </c>
      <c r="B782" s="9" t="str">
        <f>'[1]TCE - ANEXO III - Preencher'!C791</f>
        <v>HOSPITAL NOSSA SENHORA DAS GRAÇAS - ANTIGO ALFA - CG Nº 024/2022</v>
      </c>
      <c r="C782" s="10"/>
      <c r="D782" s="11" t="str">
        <f>'[1]TCE - ANEXO III - Preencher'!E791</f>
        <v>LAURA HERUNDINA VELOSO DA SILVEIRA BRASIL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2235-05</v>
      </c>
      <c r="G782" s="13" t="str">
        <f>IF('[1]TCE - ANEXO III - Preencher'!H791="","",'[1]TCE - ANEXO III - Preencher'!H791)</f>
        <v>10/2024</v>
      </c>
      <c r="H782" s="14">
        <f>'[1]TCE - ANEXO III - Preencher'!I791</f>
        <v>0</v>
      </c>
      <c r="I782" s="14">
        <f>'[1]TCE - ANEXO III - Preencher'!J791</f>
        <v>471.84960000000001</v>
      </c>
      <c r="J782" s="14">
        <f>'[1]TCE - ANEXO III - Preencher'!K791</f>
        <v>0</v>
      </c>
      <c r="K782" s="15">
        <f>'[1]TCE - ANEXO III - Preencher'!L791</f>
        <v>198.72804968944101</v>
      </c>
      <c r="L782" s="15">
        <f>'[1]TCE - ANEXO III - Preencher'!M791</f>
        <v>3.33</v>
      </c>
      <c r="M782" s="15">
        <f t="shared" si="73"/>
        <v>195.398049689441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667.247649689441</v>
      </c>
    </row>
    <row r="783" spans="1:28" x14ac:dyDescent="0.2">
      <c r="A783" s="8">
        <f>IFERROR(VLOOKUP(B783,'[1]DADOS (OCULTAR)'!$Q$3:$S$136,3,0),"")</f>
        <v>9039744002308</v>
      </c>
      <c r="B783" s="9" t="str">
        <f>'[1]TCE - ANEXO III - Preencher'!C792</f>
        <v>HOSPITAL NOSSA SENHORA DAS GRAÇAS - ANTIGO ALFA - CG Nº 024/2022</v>
      </c>
      <c r="C783" s="10"/>
      <c r="D783" s="11" t="str">
        <f>'[1]TCE - ANEXO III - Preencher'!E792</f>
        <v>LAURA MIRANDA DA SILVA CABRAL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2516-05</v>
      </c>
      <c r="G783" s="13" t="str">
        <f>IF('[1]TCE - ANEXO III - Preencher'!H792="","",'[1]TCE - ANEXO III - Preencher'!H792)</f>
        <v>10/2024</v>
      </c>
      <c r="H783" s="14">
        <f>'[1]TCE - ANEXO III - Preencher'!I792</f>
        <v>0</v>
      </c>
      <c r="I783" s="14">
        <f>'[1]TCE - ANEXO III - Preencher'!J792</f>
        <v>206.71600000000001</v>
      </c>
      <c r="J783" s="14">
        <f>'[1]TCE - ANEXO III - Preencher'!K792</f>
        <v>0</v>
      </c>
      <c r="K783" s="15">
        <f>'[1]TCE - ANEXO III - Preencher'!L792</f>
        <v>198.72804968944101</v>
      </c>
      <c r="L783" s="15">
        <f>'[1]TCE - ANEXO III - Preencher'!M792</f>
        <v>44</v>
      </c>
      <c r="M783" s="15">
        <f t="shared" si="73"/>
        <v>154.72804968944101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361.44404968944104</v>
      </c>
    </row>
    <row r="784" spans="1:28" x14ac:dyDescent="0.2">
      <c r="A784" s="8">
        <f>IFERROR(VLOOKUP(B784,'[1]DADOS (OCULTAR)'!$Q$3:$S$136,3,0),"")</f>
        <v>9039744002308</v>
      </c>
      <c r="B784" s="9" t="str">
        <f>'[1]TCE - ANEXO III - Preencher'!C793</f>
        <v>HOSPITAL NOSSA SENHORA DAS GRAÇAS - ANTIGO ALFA - CG Nº 024/2022</v>
      </c>
      <c r="C784" s="10"/>
      <c r="D784" s="11" t="str">
        <f>'[1]TCE - ANEXO III - Preencher'!E793</f>
        <v>LAURA OLIVEIRA RODRIGUES</v>
      </c>
      <c r="E784" s="9" t="str">
        <f>IF('[1]TCE - ANEXO III - Preencher'!F793="4 - Assistência Odontológica","2 - Outros Profissionais da Saúde",'[1]TCE - ANEXO III - Preencher'!F793)</f>
        <v>1 - Médico</v>
      </c>
      <c r="F784" s="12" t="str">
        <f>'[1]TCE - ANEXO III - Preencher'!G793</f>
        <v>2251-25</v>
      </c>
      <c r="G784" s="13" t="str">
        <f>IF('[1]TCE - ANEXO III - Preencher'!H793="","",'[1]TCE - ANEXO III - Preencher'!H793)</f>
        <v>10/2024</v>
      </c>
      <c r="H784" s="14">
        <f>'[1]TCE - ANEXO III - Preencher'!I793</f>
        <v>0</v>
      </c>
      <c r="I784" s="14">
        <f>'[1]TCE - ANEXO III - Preencher'!J793</f>
        <v>307.65120000000002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307.65120000000002</v>
      </c>
    </row>
    <row r="785" spans="1:28" x14ac:dyDescent="0.2">
      <c r="A785" s="8">
        <f>IFERROR(VLOOKUP(B785,'[1]DADOS (OCULTAR)'!$Q$3:$S$136,3,0),"")</f>
        <v>9039744002308</v>
      </c>
      <c r="B785" s="9" t="str">
        <f>'[1]TCE - ANEXO III - Preencher'!C794</f>
        <v>HOSPITAL NOSSA SENHORA DAS GRAÇAS - ANTIGO ALFA - CG Nº 024/2022</v>
      </c>
      <c r="C785" s="10"/>
      <c r="D785" s="11" t="str">
        <f>'[1]TCE - ANEXO III - Preencher'!E794</f>
        <v>LAYENNE MIRELLE DA SILVA LIMA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 t="str">
        <f>IF('[1]TCE - ANEXO III - Preencher'!H794="","",'[1]TCE - ANEXO III - Preencher'!H794)</f>
        <v>10/2024</v>
      </c>
      <c r="H785" s="14">
        <f>'[1]TCE - ANEXO III - Preencher'!I794</f>
        <v>0</v>
      </c>
      <c r="I785" s="14">
        <f>'[1]TCE - ANEXO III - Preencher'!J794</f>
        <v>297.18720000000002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297.18720000000002</v>
      </c>
    </row>
    <row r="786" spans="1:28" x14ac:dyDescent="0.2">
      <c r="A786" s="8">
        <f>IFERROR(VLOOKUP(B786,'[1]DADOS (OCULTAR)'!$Q$3:$S$136,3,0),"")</f>
        <v>9039744002308</v>
      </c>
      <c r="B786" s="9" t="str">
        <f>'[1]TCE - ANEXO III - Preencher'!C795</f>
        <v>HOSPITAL NOSSA SENHORA DAS GRAÇAS - ANTIGO ALFA - CG Nº 024/2022</v>
      </c>
      <c r="C786" s="10"/>
      <c r="D786" s="11" t="str">
        <f>'[1]TCE - ANEXO III - Preencher'!E795</f>
        <v>LAYS DE OLIVEIRA MACEDO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2235-05</v>
      </c>
      <c r="G786" s="13" t="str">
        <f>IF('[1]TCE - ANEXO III - Preencher'!H795="","",'[1]TCE - ANEXO III - Preencher'!H795)</f>
        <v>10/2024</v>
      </c>
      <c r="H786" s="14">
        <f>'[1]TCE - ANEXO III - Preencher'!I795</f>
        <v>0</v>
      </c>
      <c r="I786" s="14">
        <f>'[1]TCE - ANEXO III - Preencher'!J795</f>
        <v>726.1160000000001</v>
      </c>
      <c r="J786" s="14">
        <f>'[1]TCE - ANEXO III - Preencher'!K795</f>
        <v>0</v>
      </c>
      <c r="K786" s="15">
        <f>'[1]TCE - ANEXO III - Preencher'!L795</f>
        <v>198.72804968944101</v>
      </c>
      <c r="L786" s="15">
        <f>'[1]TCE - ANEXO III - Preencher'!M795</f>
        <v>3.33</v>
      </c>
      <c r="M786" s="15">
        <f t="shared" si="73"/>
        <v>195.398049689441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921.51404968944109</v>
      </c>
    </row>
    <row r="787" spans="1:28" x14ac:dyDescent="0.2">
      <c r="A787" s="8">
        <f>IFERROR(VLOOKUP(B787,'[1]DADOS (OCULTAR)'!$Q$3:$S$136,3,0),"")</f>
        <v>9039744002308</v>
      </c>
      <c r="B787" s="9" t="str">
        <f>'[1]TCE - ANEXO III - Preencher'!C796</f>
        <v>HOSPITAL NOSSA SENHORA DAS GRAÇAS - ANTIGO ALFA - CG Nº 024/2022</v>
      </c>
      <c r="C787" s="10"/>
      <c r="D787" s="11" t="str">
        <f>'[1]TCE - ANEXO III - Preencher'!E796</f>
        <v>LAYS INGREDY MARIA SILVA ARAUJO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2236-05</v>
      </c>
      <c r="G787" s="13" t="str">
        <f>IF('[1]TCE - ANEXO III - Preencher'!H796="","",'[1]TCE - ANEXO III - Preencher'!H796)</f>
        <v>10/2024</v>
      </c>
      <c r="H787" s="14">
        <f>'[1]TCE - ANEXO III - Preencher'!I796</f>
        <v>0</v>
      </c>
      <c r="I787" s="14">
        <f>'[1]TCE - ANEXO III - Preencher'!J796</f>
        <v>216.9736</v>
      </c>
      <c r="J787" s="14">
        <f>'[1]TCE - ANEXO III - Preencher'!K796</f>
        <v>0</v>
      </c>
      <c r="K787" s="15">
        <f>'[1]TCE - ANEXO III - Preencher'!L796</f>
        <v>198.72804968944101</v>
      </c>
      <c r="L787" s="15">
        <f>'[1]TCE - ANEXO III - Preencher'!M796</f>
        <v>2.7</v>
      </c>
      <c r="M787" s="15">
        <f t="shared" si="73"/>
        <v>196.02804968944102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413.00164968944102</v>
      </c>
    </row>
    <row r="788" spans="1:28" x14ac:dyDescent="0.2">
      <c r="A788" s="8">
        <f>IFERROR(VLOOKUP(B788,'[1]DADOS (OCULTAR)'!$Q$3:$S$136,3,0),"")</f>
        <v>9039744002308</v>
      </c>
      <c r="B788" s="9" t="str">
        <f>'[1]TCE - ANEXO III - Preencher'!C797</f>
        <v>HOSPITAL NOSSA SENHORA DAS GRAÇAS - ANTIGO ALFA - CG Nº 024/2022</v>
      </c>
      <c r="C788" s="10"/>
      <c r="D788" s="11" t="str">
        <f>'[1]TCE - ANEXO III - Preencher'!E797</f>
        <v>LEANDRO MARQUES DA SILVA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 t="str">
        <f>'[1]TCE - ANEXO III - Preencher'!G797</f>
        <v>5143-20</v>
      </c>
      <c r="G788" s="13" t="str">
        <f>IF('[1]TCE - ANEXO III - Preencher'!H797="","",'[1]TCE - ANEXO III - Preencher'!H797)</f>
        <v>10/2024</v>
      </c>
      <c r="H788" s="14">
        <f>'[1]TCE - ANEXO III - Preencher'!I797</f>
        <v>0</v>
      </c>
      <c r="I788" s="14">
        <f>'[1]TCE - ANEXO III - Preencher'!J797</f>
        <v>138.07679999999999</v>
      </c>
      <c r="J788" s="14">
        <f>'[1]TCE - ANEXO III - Preencher'!K797</f>
        <v>0</v>
      </c>
      <c r="K788" s="15">
        <f>'[1]TCE - ANEXO III - Preencher'!L797</f>
        <v>198.72804968944101</v>
      </c>
      <c r="L788" s="15">
        <f>'[1]TCE - ANEXO III - Preencher'!M797</f>
        <v>28.87</v>
      </c>
      <c r="M788" s="15">
        <f t="shared" si="73"/>
        <v>169.858049689441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135.63414860003027</v>
      </c>
      <c r="R788" s="15">
        <f>'[1]TCE - ANEXO III - Preencher'!S797</f>
        <v>0</v>
      </c>
      <c r="S788" s="16">
        <f t="shared" si="75"/>
        <v>135.63414860003027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443.56899828947121</v>
      </c>
    </row>
    <row r="789" spans="1:28" x14ac:dyDescent="0.2">
      <c r="A789" s="8">
        <f>IFERROR(VLOOKUP(B789,'[1]DADOS (OCULTAR)'!$Q$3:$S$136,3,0),"")</f>
        <v>9039744002308</v>
      </c>
      <c r="B789" s="9" t="str">
        <f>'[1]TCE - ANEXO III - Preencher'!C798</f>
        <v>HOSPITAL NOSSA SENHORA DAS GRAÇAS - ANTIGO ALFA - CG Nº 024/2022</v>
      </c>
      <c r="C789" s="10"/>
      <c r="D789" s="11" t="str">
        <f>'[1]TCE - ANEXO III - Preencher'!E798</f>
        <v>LEANDRO OLIVEIRA MACEDO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5174-10</v>
      </c>
      <c r="G789" s="13" t="str">
        <f>IF('[1]TCE - ANEXO III - Preencher'!H798="","",'[1]TCE - ANEXO III - Preencher'!H798)</f>
        <v>10/2024</v>
      </c>
      <c r="H789" s="14">
        <f>'[1]TCE - ANEXO III - Preencher'!I798</f>
        <v>0</v>
      </c>
      <c r="I789" s="14">
        <f>'[1]TCE - ANEXO III - Preencher'!J798</f>
        <v>71.421599999999998</v>
      </c>
      <c r="J789" s="14">
        <f>'[1]TCE - ANEXO III - Preencher'!K798</f>
        <v>0</v>
      </c>
      <c r="K789" s="15">
        <f>'[1]TCE - ANEXO III - Preencher'!L798</f>
        <v>198.72804968944101</v>
      </c>
      <c r="L789" s="15">
        <f>'[1]TCE - ANEXO III - Preencher'!M798</f>
        <v>28.87</v>
      </c>
      <c r="M789" s="15">
        <f t="shared" si="73"/>
        <v>169.858049689441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127.22891276727451</v>
      </c>
      <c r="R789" s="15">
        <f>'[1]TCE - ANEXO III - Preencher'!S798</f>
        <v>4.33</v>
      </c>
      <c r="S789" s="16">
        <f t="shared" si="75"/>
        <v>122.89891276727451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364.1785624567155</v>
      </c>
    </row>
    <row r="790" spans="1:28" x14ac:dyDescent="0.2">
      <c r="A790" s="8">
        <f>IFERROR(VLOOKUP(B790,'[1]DADOS (OCULTAR)'!$Q$3:$S$136,3,0),"")</f>
        <v>9039744002308</v>
      </c>
      <c r="B790" s="9" t="str">
        <f>'[1]TCE - ANEXO III - Preencher'!C799</f>
        <v>HOSPITAL NOSSA SENHORA DAS GRAÇAS - ANTIGO ALFA - CG Nº 024/2022</v>
      </c>
      <c r="C790" s="10"/>
      <c r="D790" s="11" t="str">
        <f>'[1]TCE - ANEXO III - Preencher'!E799</f>
        <v>LEANDRO ROBERTO DO NASCIMENTO SANTOS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2236-05</v>
      </c>
      <c r="G790" s="13" t="str">
        <f>IF('[1]TCE - ANEXO III - Preencher'!H799="","",'[1]TCE - ANEXO III - Preencher'!H799)</f>
        <v>10/2024</v>
      </c>
      <c r="H790" s="14">
        <f>'[1]TCE - ANEXO III - Preencher'!I799</f>
        <v>0</v>
      </c>
      <c r="I790" s="14">
        <f>'[1]TCE - ANEXO III - Preencher'!J799</f>
        <v>332.02480000000003</v>
      </c>
      <c r="J790" s="14">
        <f>'[1]TCE - ANEXO III - Preencher'!K799</f>
        <v>0</v>
      </c>
      <c r="K790" s="15">
        <f>'[1]TCE - ANEXO III - Preencher'!L799</f>
        <v>198.72804968944101</v>
      </c>
      <c r="L790" s="15">
        <f>'[1]TCE - ANEXO III - Preencher'!M799</f>
        <v>2.7</v>
      </c>
      <c r="M790" s="15">
        <f t="shared" si="73"/>
        <v>196.02804968944102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528.05284968944102</v>
      </c>
    </row>
    <row r="791" spans="1:28" x14ac:dyDescent="0.2">
      <c r="A791" s="8">
        <f>IFERROR(VLOOKUP(B791,'[1]DADOS (OCULTAR)'!$Q$3:$S$136,3,0),"")</f>
        <v>9039744002308</v>
      </c>
      <c r="B791" s="9" t="str">
        <f>'[1]TCE - ANEXO III - Preencher'!C800</f>
        <v>HOSPITAL NOSSA SENHORA DAS GRAÇAS - ANTIGO ALFA - CG Nº 024/2022</v>
      </c>
      <c r="C791" s="10"/>
      <c r="D791" s="11" t="str">
        <f>'[1]TCE - ANEXO III - Preencher'!E800</f>
        <v>LENILSON SANTANA DA SILVA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5211-30</v>
      </c>
      <c r="G791" s="13" t="str">
        <f>IF('[1]TCE - ANEXO III - Preencher'!H800="","",'[1]TCE - ANEXO III - Preencher'!H800)</f>
        <v>10/2024</v>
      </c>
      <c r="H791" s="14">
        <f>'[1]TCE - ANEXO III - Preencher'!I800</f>
        <v>0</v>
      </c>
      <c r="I791" s="14">
        <f>'[1]TCE - ANEXO III - Preencher'!J800</f>
        <v>128.79519999999999</v>
      </c>
      <c r="J791" s="14">
        <f>'[1]TCE - ANEXO III - Preencher'!K800</f>
        <v>0</v>
      </c>
      <c r="K791" s="15">
        <f>'[1]TCE - ANEXO III - Preencher'!L800</f>
        <v>198.72804968944101</v>
      </c>
      <c r="L791" s="15">
        <f>'[1]TCE - ANEXO III - Preencher'!M800</f>
        <v>32.200000000000003</v>
      </c>
      <c r="M791" s="15">
        <f t="shared" si="73"/>
        <v>166.52804968944099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387.79122358270291</v>
      </c>
      <c r="R791" s="15">
        <f>'[1]TCE - ANEXO III - Preencher'!S800</f>
        <v>96.6</v>
      </c>
      <c r="S791" s="16">
        <f t="shared" si="75"/>
        <v>291.19122358270295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586.51447327214396</v>
      </c>
    </row>
    <row r="792" spans="1:28" x14ac:dyDescent="0.2">
      <c r="A792" s="8">
        <f>IFERROR(VLOOKUP(B792,'[1]DADOS (OCULTAR)'!$Q$3:$S$136,3,0),"")</f>
        <v>9039744002308</v>
      </c>
      <c r="B792" s="9" t="str">
        <f>'[1]TCE - ANEXO III - Preencher'!C801</f>
        <v>HOSPITAL NOSSA SENHORA DAS GRAÇAS - ANTIGO ALFA - CG Nº 024/2022</v>
      </c>
      <c r="C792" s="10"/>
      <c r="D792" s="11" t="str">
        <f>'[1]TCE - ANEXO III - Preencher'!E801</f>
        <v>LEOCARDIA GALDINO DE LIMA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2235-05</v>
      </c>
      <c r="G792" s="13" t="str">
        <f>IF('[1]TCE - ANEXO III - Preencher'!H801="","",'[1]TCE - ANEXO III - Preencher'!H801)</f>
        <v>10/2024</v>
      </c>
      <c r="H792" s="14">
        <f>'[1]TCE - ANEXO III - Preencher'!I801</f>
        <v>0</v>
      </c>
      <c r="I792" s="14">
        <f>'[1]TCE - ANEXO III - Preencher'!J801</f>
        <v>469.79120000000012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469.79120000000012</v>
      </c>
    </row>
    <row r="793" spans="1:28" x14ac:dyDescent="0.2">
      <c r="A793" s="8">
        <f>IFERROR(VLOOKUP(B793,'[1]DADOS (OCULTAR)'!$Q$3:$S$136,3,0),"")</f>
        <v>9039744002308</v>
      </c>
      <c r="B793" s="9" t="str">
        <f>'[1]TCE - ANEXO III - Preencher'!C802</f>
        <v>HOSPITAL NOSSA SENHORA DAS GRAÇAS - ANTIGO ALFA - CG Nº 024/2022</v>
      </c>
      <c r="C793" s="10"/>
      <c r="D793" s="11" t="str">
        <f>'[1]TCE - ANEXO III - Preencher'!E802</f>
        <v>LEONARDO FELIPE DA SILVA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5174-10</v>
      </c>
      <c r="G793" s="13" t="str">
        <f>IF('[1]TCE - ANEXO III - Preencher'!H802="","",'[1]TCE - ANEXO III - Preencher'!H802)</f>
        <v>10/2024</v>
      </c>
      <c r="H793" s="14">
        <f>'[1]TCE - ANEXO III - Preencher'!I802</f>
        <v>0</v>
      </c>
      <c r="I793" s="14">
        <f>'[1]TCE - ANEXO III - Preencher'!J802</f>
        <v>141.81280000000001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138.09421762425146</v>
      </c>
      <c r="R793" s="15">
        <f>'[1]TCE - ANEXO III - Preencher'!S802</f>
        <v>82.28</v>
      </c>
      <c r="S793" s="16">
        <f t="shared" si="75"/>
        <v>55.814217624251455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197.62701762425147</v>
      </c>
    </row>
    <row r="794" spans="1:28" x14ac:dyDescent="0.2">
      <c r="A794" s="8">
        <f>IFERROR(VLOOKUP(B794,'[1]DADOS (OCULTAR)'!$Q$3:$S$136,3,0),"")</f>
        <v>9039744002308</v>
      </c>
      <c r="B794" s="9" t="str">
        <f>'[1]TCE - ANEXO III - Preencher'!C803</f>
        <v>HOSPITAL NOSSA SENHORA DAS GRAÇAS - ANTIGO ALFA - CG Nº 024/2022</v>
      </c>
      <c r="C794" s="10"/>
      <c r="D794" s="11" t="str">
        <f>'[1]TCE - ANEXO III - Preencher'!E803</f>
        <v>LEONARDO SILVA DE OLIVEIRA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5151-10</v>
      </c>
      <c r="G794" s="13" t="str">
        <f>IF('[1]TCE - ANEXO III - Preencher'!H803="","",'[1]TCE - ANEXO III - Preencher'!H803)</f>
        <v>10/2024</v>
      </c>
      <c r="H794" s="14">
        <f>'[1]TCE - ANEXO III - Preencher'!I803</f>
        <v>0</v>
      </c>
      <c r="I794" s="14">
        <f>'[1]TCE - ANEXO III - Preencher'!J803</f>
        <v>138.03280000000001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138.03280000000001</v>
      </c>
    </row>
    <row r="795" spans="1:28" x14ac:dyDescent="0.2">
      <c r="A795" s="8">
        <f>IFERROR(VLOOKUP(B795,'[1]DADOS (OCULTAR)'!$Q$3:$S$136,3,0),"")</f>
        <v>9039744002308</v>
      </c>
      <c r="B795" s="9" t="str">
        <f>'[1]TCE - ANEXO III - Preencher'!C804</f>
        <v>HOSPITAL NOSSA SENHORA DAS GRAÇAS - ANTIGO ALFA - CG Nº 024/2022</v>
      </c>
      <c r="C795" s="10"/>
      <c r="D795" s="11" t="str">
        <f>'[1]TCE - ANEXO III - Preencher'!E804</f>
        <v>LEONIA MOREIRA TRAJANO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2236-05</v>
      </c>
      <c r="G795" s="13" t="str">
        <f>IF('[1]TCE - ANEXO III - Preencher'!H804="","",'[1]TCE - ANEXO III - Preencher'!H804)</f>
        <v>10/2024</v>
      </c>
      <c r="H795" s="14">
        <f>'[1]TCE - ANEXO III - Preencher'!I804</f>
        <v>0</v>
      </c>
      <c r="I795" s="14">
        <f>'[1]TCE - ANEXO III - Preencher'!J804</f>
        <v>252.3192</v>
      </c>
      <c r="J795" s="14">
        <f>'[1]TCE - ANEXO III - Preencher'!K804</f>
        <v>0</v>
      </c>
      <c r="K795" s="15">
        <f>'[1]TCE - ANEXO III - Preencher'!L804</f>
        <v>198.72804968944101</v>
      </c>
      <c r="L795" s="15">
        <f>'[1]TCE - ANEXO III - Preencher'!M804</f>
        <v>2.7</v>
      </c>
      <c r="M795" s="15">
        <f t="shared" si="73"/>
        <v>196.02804968944102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448.34724968944101</v>
      </c>
    </row>
    <row r="796" spans="1:28" x14ac:dyDescent="0.2">
      <c r="A796" s="8">
        <f>IFERROR(VLOOKUP(B796,'[1]DADOS (OCULTAR)'!$Q$3:$S$136,3,0),"")</f>
        <v>9039744002308</v>
      </c>
      <c r="B796" s="9" t="str">
        <f>'[1]TCE - ANEXO III - Preencher'!C805</f>
        <v>HOSPITAL NOSSA SENHORA DAS GRAÇAS - ANTIGO ALFA - CG Nº 024/2022</v>
      </c>
      <c r="C796" s="10"/>
      <c r="D796" s="11" t="str">
        <f>'[1]TCE - ANEXO III - Preencher'!E805</f>
        <v>LEONICE REGIS DA SILVA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3222-05</v>
      </c>
      <c r="G796" s="13" t="str">
        <f>IF('[1]TCE - ANEXO III - Preencher'!H805="","",'[1]TCE - ANEXO III - Preencher'!H805)</f>
        <v>10/2024</v>
      </c>
      <c r="H796" s="14">
        <f>'[1]TCE - ANEXO III - Preencher'!I805</f>
        <v>0</v>
      </c>
      <c r="I796" s="14">
        <f>'[1]TCE - ANEXO III - Preencher'!J805</f>
        <v>273.47840000000002</v>
      </c>
      <c r="J796" s="14">
        <f>'[1]TCE - ANEXO III - Preencher'!K805</f>
        <v>0</v>
      </c>
      <c r="K796" s="15">
        <f>'[1]TCE - ANEXO III - Preencher'!L805</f>
        <v>198.72804968944101</v>
      </c>
      <c r="L796" s="15">
        <f>'[1]TCE - ANEXO III - Preencher'!M805</f>
        <v>28.24</v>
      </c>
      <c r="M796" s="15">
        <f t="shared" si="73"/>
        <v>170.488049689441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135.63414860003027</v>
      </c>
      <c r="R796" s="15">
        <f>'[1]TCE - ANEXO III - Preencher'!S805</f>
        <v>80.2</v>
      </c>
      <c r="S796" s="16">
        <f t="shared" si="75"/>
        <v>55.434148600030269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499.40059828947125</v>
      </c>
    </row>
    <row r="797" spans="1:28" x14ac:dyDescent="0.2">
      <c r="A797" s="8">
        <f>IFERROR(VLOOKUP(B797,'[1]DADOS (OCULTAR)'!$Q$3:$S$136,3,0),"")</f>
        <v>9039744002308</v>
      </c>
      <c r="B797" s="9" t="str">
        <f>'[1]TCE - ANEXO III - Preencher'!C806</f>
        <v>HOSPITAL NOSSA SENHORA DAS GRAÇAS - ANTIGO ALFA - CG Nº 024/2022</v>
      </c>
      <c r="C797" s="10"/>
      <c r="D797" s="11" t="str">
        <f>'[1]TCE - ANEXO III - Preencher'!E806</f>
        <v>LETICIA MAGGIONI</v>
      </c>
      <c r="E797" s="9" t="str">
        <f>IF('[1]TCE - ANEXO III - Preencher'!F806="4 - Assistência Odontológica","2 - Outros Profissionais da Saúde",'[1]TCE - ANEXO III - Preencher'!F806)</f>
        <v>1 - Médico</v>
      </c>
      <c r="F797" s="12" t="str">
        <f>'[1]TCE - ANEXO III - Preencher'!G806</f>
        <v>2251-25</v>
      </c>
      <c r="G797" s="13" t="str">
        <f>IF('[1]TCE - ANEXO III - Preencher'!H806="","",'[1]TCE - ANEXO III - Preencher'!H806)</f>
        <v>10/2024</v>
      </c>
      <c r="H797" s="14">
        <f>'[1]TCE - ANEXO III - Preencher'!I806</f>
        <v>0</v>
      </c>
      <c r="I797" s="14">
        <f>'[1]TCE - ANEXO III - Preencher'!J806</f>
        <v>604.28719999999998</v>
      </c>
      <c r="J797" s="14">
        <f>'[1]TCE - ANEXO III - Preencher'!K806</f>
        <v>0</v>
      </c>
      <c r="K797" s="15">
        <f>'[1]TCE - ANEXO III - Preencher'!L806</f>
        <v>198.72804968944101</v>
      </c>
      <c r="L797" s="15">
        <f>'[1]TCE - ANEXO III - Preencher'!M806</f>
        <v>15.84</v>
      </c>
      <c r="M797" s="15">
        <f t="shared" si="73"/>
        <v>182.888049689441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787.17524968944099</v>
      </c>
    </row>
    <row r="798" spans="1:28" x14ac:dyDescent="0.2">
      <c r="A798" s="8">
        <f>IFERROR(VLOOKUP(B798,'[1]DADOS (OCULTAR)'!$Q$3:$S$136,3,0),"")</f>
        <v>9039744002308</v>
      </c>
      <c r="B798" s="9" t="str">
        <f>'[1]TCE - ANEXO III - Preencher'!C807</f>
        <v>HOSPITAL NOSSA SENHORA DAS GRAÇAS - ANTIGO ALFA - CG Nº 024/2022</v>
      </c>
      <c r="C798" s="10"/>
      <c r="D798" s="11" t="str">
        <f>'[1]TCE - ANEXO III - Preencher'!E807</f>
        <v>LETICIA MARIA DE MELO SARMENTO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2235-05</v>
      </c>
      <c r="G798" s="13" t="str">
        <f>IF('[1]TCE - ANEXO III - Preencher'!H807="","",'[1]TCE - ANEXO III - Preencher'!H807)</f>
        <v>10/2024</v>
      </c>
      <c r="H798" s="14">
        <f>'[1]TCE - ANEXO III - Preencher'!I807</f>
        <v>0</v>
      </c>
      <c r="I798" s="14">
        <f>'[1]TCE - ANEXO III - Preencher'!J807</f>
        <v>423.36160000000012</v>
      </c>
      <c r="J798" s="14">
        <f>'[1]TCE - ANEXO III - Preencher'!K807</f>
        <v>0</v>
      </c>
      <c r="K798" s="15">
        <f>'[1]TCE - ANEXO III - Preencher'!L807</f>
        <v>198.72804968944101</v>
      </c>
      <c r="L798" s="15">
        <f>'[1]TCE - ANEXO III - Preencher'!M807</f>
        <v>3.33</v>
      </c>
      <c r="M798" s="15">
        <f t="shared" si="73"/>
        <v>195.398049689441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618.75964968944118</v>
      </c>
    </row>
    <row r="799" spans="1:28" x14ac:dyDescent="0.2">
      <c r="A799" s="8">
        <f>IFERROR(VLOOKUP(B799,'[1]DADOS (OCULTAR)'!$Q$3:$S$136,3,0),"")</f>
        <v>9039744002308</v>
      </c>
      <c r="B799" s="9" t="str">
        <f>'[1]TCE - ANEXO III - Preencher'!C808</f>
        <v>HOSPITAL NOSSA SENHORA DAS GRAÇAS - ANTIGO ALFA - CG Nº 024/2022</v>
      </c>
      <c r="C799" s="10"/>
      <c r="D799" s="11" t="str">
        <f>'[1]TCE - ANEXO III - Preencher'!E808</f>
        <v>LETICIA PEIXOTO GRANJA SAMPAIO DA POCIUNCULA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 t="str">
        <f>IF('[1]TCE - ANEXO III - Preencher'!H808="","",'[1]TCE - ANEXO III - Preencher'!H808)</f>
        <v>10/2024</v>
      </c>
      <c r="H799" s="14">
        <f>'[1]TCE - ANEXO III - Preencher'!I808</f>
        <v>0</v>
      </c>
      <c r="I799" s="14">
        <f>'[1]TCE - ANEXO III - Preencher'!J808</f>
        <v>271.4024</v>
      </c>
      <c r="J799" s="14">
        <f>'[1]TCE - ANEXO III - Preencher'!K808</f>
        <v>0</v>
      </c>
      <c r="K799" s="15">
        <f>'[1]TCE - ANEXO III - Preencher'!L808</f>
        <v>198.72804968944101</v>
      </c>
      <c r="L799" s="15">
        <f>'[1]TCE - ANEXO III - Preencher'!M808</f>
        <v>28.24</v>
      </c>
      <c r="M799" s="15">
        <f t="shared" si="73"/>
        <v>170.488049689441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441.89044968944097</v>
      </c>
    </row>
    <row r="800" spans="1:28" x14ac:dyDescent="0.2">
      <c r="A800" s="8">
        <f>IFERROR(VLOOKUP(B800,'[1]DADOS (OCULTAR)'!$Q$3:$S$136,3,0),"")</f>
        <v>9039744002308</v>
      </c>
      <c r="B800" s="9" t="str">
        <f>'[1]TCE - ANEXO III - Preencher'!C809</f>
        <v>HOSPITAL NOSSA SENHORA DAS GRAÇAS - ANTIGO ALFA - CG Nº 024/2022</v>
      </c>
      <c r="C800" s="10"/>
      <c r="D800" s="11" t="str">
        <f>'[1]TCE - ANEXO III - Preencher'!E809</f>
        <v>LETICIA RAYANE DA SILVA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2235-05</v>
      </c>
      <c r="G800" s="13" t="str">
        <f>IF('[1]TCE - ANEXO III - Preencher'!H809="","",'[1]TCE - ANEXO III - Preencher'!H809)</f>
        <v>10/2024</v>
      </c>
      <c r="H800" s="14">
        <f>'[1]TCE - ANEXO III - Preencher'!I809</f>
        <v>0</v>
      </c>
      <c r="I800" s="14">
        <f>'[1]TCE - ANEXO III - Preencher'!J809</f>
        <v>419.42800000000011</v>
      </c>
      <c r="J800" s="14">
        <f>'[1]TCE - ANEXO III - Preencher'!K809</f>
        <v>0</v>
      </c>
      <c r="K800" s="15">
        <f>'[1]TCE - ANEXO III - Preencher'!L809</f>
        <v>198.72804968944101</v>
      </c>
      <c r="L800" s="15">
        <f>'[1]TCE - ANEXO III - Preencher'!M809</f>
        <v>2.79</v>
      </c>
      <c r="M800" s="15">
        <f t="shared" si="73"/>
        <v>195.93804968944102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615.36604968944107</v>
      </c>
    </row>
    <row r="801" spans="1:28" x14ac:dyDescent="0.2">
      <c r="A801" s="8">
        <f>IFERROR(VLOOKUP(B801,'[1]DADOS (OCULTAR)'!$Q$3:$S$136,3,0),"")</f>
        <v>9039744002308</v>
      </c>
      <c r="B801" s="9" t="str">
        <f>'[1]TCE - ANEXO III - Preencher'!C810</f>
        <v>HOSPITAL NOSSA SENHORA DAS GRAÇAS - ANTIGO ALFA - CG Nº 024/2022</v>
      </c>
      <c r="C801" s="10"/>
      <c r="D801" s="11" t="str">
        <f>'[1]TCE - ANEXO III - Preencher'!E810</f>
        <v>LEVI CLAUDIO DA SILVA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5211-30</v>
      </c>
      <c r="G801" s="13" t="str">
        <f>IF('[1]TCE - ANEXO III - Preencher'!H810="","",'[1]TCE - ANEXO III - Preencher'!H810)</f>
        <v>10/2024</v>
      </c>
      <c r="H801" s="14">
        <f>'[1]TCE - ANEXO III - Preencher'!I810</f>
        <v>0</v>
      </c>
      <c r="I801" s="14">
        <f>'[1]TCE - ANEXO III - Preencher'!J810</f>
        <v>139.65039999999999</v>
      </c>
      <c r="J801" s="14">
        <f>'[1]TCE - ANEXO III - Preencher'!K810</f>
        <v>0</v>
      </c>
      <c r="K801" s="15">
        <f>'[1]TCE - ANEXO III - Preencher'!L810</f>
        <v>198.72804968944101</v>
      </c>
      <c r="L801" s="15">
        <f>'[1]TCE - ANEXO III - Preencher'!M810</f>
        <v>32.200000000000003</v>
      </c>
      <c r="M801" s="15">
        <f t="shared" si="73"/>
        <v>166.52804968944099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253.30745025861083</v>
      </c>
      <c r="R801" s="15">
        <f>'[1]TCE - ANEXO III - Preencher'!S810</f>
        <v>94.4</v>
      </c>
      <c r="S801" s="16">
        <f t="shared" si="75"/>
        <v>158.90745025861082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465.0858999480518</v>
      </c>
    </row>
    <row r="802" spans="1:28" x14ac:dyDescent="0.2">
      <c r="A802" s="8">
        <f>IFERROR(VLOOKUP(B802,'[1]DADOS (OCULTAR)'!$Q$3:$S$136,3,0),"")</f>
        <v>9039744002308</v>
      </c>
      <c r="B802" s="9" t="str">
        <f>'[1]TCE - ANEXO III - Preencher'!C811</f>
        <v>HOSPITAL NOSSA SENHORA DAS GRAÇAS - ANTIGO ALFA - CG Nº 024/2022</v>
      </c>
      <c r="C802" s="10"/>
      <c r="D802" s="11" t="str">
        <f>'[1]TCE - ANEXO III - Preencher'!E811</f>
        <v>LIANDRA DA SILVA SANTOS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2235-05</v>
      </c>
      <c r="G802" s="13" t="str">
        <f>IF('[1]TCE - ANEXO III - Preencher'!H811="","",'[1]TCE - ANEXO III - Preencher'!H811)</f>
        <v>10/2024</v>
      </c>
      <c r="H802" s="14">
        <f>'[1]TCE - ANEXO III - Preencher'!I811</f>
        <v>0</v>
      </c>
      <c r="I802" s="14">
        <f>'[1]TCE - ANEXO III - Preencher'!J811</f>
        <v>443.94799999999998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443.94799999999998</v>
      </c>
    </row>
    <row r="803" spans="1:28" x14ac:dyDescent="0.2">
      <c r="A803" s="8">
        <f>IFERROR(VLOOKUP(B803,'[1]DADOS (OCULTAR)'!$Q$3:$S$136,3,0),"")</f>
        <v>9039744002308</v>
      </c>
      <c r="B803" s="9" t="str">
        <f>'[1]TCE - ANEXO III - Preencher'!C812</f>
        <v>HOSPITAL NOSSA SENHORA DAS GRAÇAS - ANTIGO ALFA - CG Nº 024/2022</v>
      </c>
      <c r="C803" s="10"/>
      <c r="D803" s="11" t="str">
        <f>'[1]TCE - ANEXO III - Preencher'!E812</f>
        <v>LIDIA CRISTINA SILVA DA ROCHA SANTOS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2235-05</v>
      </c>
      <c r="G803" s="13" t="str">
        <f>IF('[1]TCE - ANEXO III - Preencher'!H812="","",'[1]TCE - ANEXO III - Preencher'!H812)</f>
        <v>10/2024</v>
      </c>
      <c r="H803" s="14">
        <f>'[1]TCE - ANEXO III - Preencher'!I812</f>
        <v>0</v>
      </c>
      <c r="I803" s="14">
        <f>'[1]TCE - ANEXO III - Preencher'!J812</f>
        <v>471.25040000000001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471.25040000000001</v>
      </c>
    </row>
    <row r="804" spans="1:28" x14ac:dyDescent="0.2">
      <c r="A804" s="8">
        <f>IFERROR(VLOOKUP(B804,'[1]DADOS (OCULTAR)'!$Q$3:$S$136,3,0),"")</f>
        <v>9039744002308</v>
      </c>
      <c r="B804" s="9" t="str">
        <f>'[1]TCE - ANEXO III - Preencher'!C813</f>
        <v>HOSPITAL NOSSA SENHORA DAS GRAÇAS - ANTIGO ALFA - CG Nº 024/2022</v>
      </c>
      <c r="C804" s="10"/>
      <c r="D804" s="11" t="str">
        <f>'[1]TCE - ANEXO III - Preencher'!E813</f>
        <v>LIDIANA AVELINO ACIOLI LIMA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3222-05</v>
      </c>
      <c r="G804" s="13" t="str">
        <f>IF('[1]TCE - ANEXO III - Preencher'!H813="","",'[1]TCE - ANEXO III - Preencher'!H813)</f>
        <v>10/2024</v>
      </c>
      <c r="H804" s="14">
        <f>'[1]TCE - ANEXO III - Preencher'!I813</f>
        <v>0</v>
      </c>
      <c r="I804" s="14">
        <f>'[1]TCE - ANEXO III - Preencher'!J813</f>
        <v>314.7448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314.7448</v>
      </c>
    </row>
    <row r="805" spans="1:28" x14ac:dyDescent="0.2">
      <c r="A805" s="8">
        <f>IFERROR(VLOOKUP(B805,'[1]DADOS (OCULTAR)'!$Q$3:$S$136,3,0),"")</f>
        <v>9039744002308</v>
      </c>
      <c r="B805" s="9" t="str">
        <f>'[1]TCE - ANEXO III - Preencher'!C814</f>
        <v>HOSPITAL NOSSA SENHORA DAS GRAÇAS - ANTIGO ALFA - CG Nº 024/2022</v>
      </c>
      <c r="C805" s="10"/>
      <c r="D805" s="11" t="str">
        <f>'[1]TCE - ANEXO III - Preencher'!E814</f>
        <v>LIDIANE BEZERRA ALVES DA SILVA</v>
      </c>
      <c r="E805" s="9" t="str">
        <f>IF('[1]TCE - ANEXO III - Preencher'!F814="4 - Assistência Odontológica","2 - Outros Profissionais da Saúde",'[1]TCE - ANEXO III - Preencher'!F814)</f>
        <v>3 - Administrativo</v>
      </c>
      <c r="F805" s="12" t="str">
        <f>'[1]TCE - ANEXO III - Preencher'!G814</f>
        <v>5143-20</v>
      </c>
      <c r="G805" s="13" t="str">
        <f>IF('[1]TCE - ANEXO III - Preencher'!H814="","",'[1]TCE - ANEXO III - Preencher'!H814)</f>
        <v>10/2024</v>
      </c>
      <c r="H805" s="14">
        <f>'[1]TCE - ANEXO III - Preencher'!I814</f>
        <v>0</v>
      </c>
      <c r="I805" s="14">
        <f>'[1]TCE - ANEXO III - Preencher'!J814</f>
        <v>138.07679999999999</v>
      </c>
      <c r="J805" s="14">
        <f>'[1]TCE - ANEXO III - Preencher'!K814</f>
        <v>0</v>
      </c>
      <c r="K805" s="15">
        <f>'[1]TCE - ANEXO III - Preencher'!L814</f>
        <v>198.72804968944101</v>
      </c>
      <c r="L805" s="15">
        <f>'[1]TCE - ANEXO III - Preencher'!M814</f>
        <v>28.87</v>
      </c>
      <c r="M805" s="15">
        <f t="shared" si="73"/>
        <v>169.858049689441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135.63414860003027</v>
      </c>
      <c r="R805" s="15">
        <f>'[1]TCE - ANEXO III - Preencher'!S814</f>
        <v>0</v>
      </c>
      <c r="S805" s="16">
        <f t="shared" si="75"/>
        <v>135.63414860003027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443.56899828947121</v>
      </c>
    </row>
    <row r="806" spans="1:28" x14ac:dyDescent="0.2">
      <c r="A806" s="8">
        <f>IFERROR(VLOOKUP(B806,'[1]DADOS (OCULTAR)'!$Q$3:$S$136,3,0),"")</f>
        <v>9039744002308</v>
      </c>
      <c r="B806" s="9" t="str">
        <f>'[1]TCE - ANEXO III - Preencher'!C815</f>
        <v>HOSPITAL NOSSA SENHORA DAS GRAÇAS - ANTIGO ALFA - CG Nº 024/2022</v>
      </c>
      <c r="C806" s="10"/>
      <c r="D806" s="11" t="str">
        <f>'[1]TCE - ANEXO III - Preencher'!E815</f>
        <v>LIDIANE GERMANA GOMES DA SILVA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10/2024</v>
      </c>
      <c r="H806" s="14">
        <f>'[1]TCE - ANEXO III - Preencher'!I815</f>
        <v>0</v>
      </c>
      <c r="I806" s="14">
        <f>'[1]TCE - ANEXO III - Preencher'!J815</f>
        <v>310.06639999999999</v>
      </c>
      <c r="J806" s="14">
        <f>'[1]TCE - ANEXO III - Preencher'!K815</f>
        <v>0</v>
      </c>
      <c r="K806" s="15">
        <f>'[1]TCE - ANEXO III - Preencher'!L815</f>
        <v>198.72804968944101</v>
      </c>
      <c r="L806" s="15">
        <f>'[1]TCE - ANEXO III - Preencher'!M815</f>
        <v>28.24</v>
      </c>
      <c r="M806" s="15">
        <f t="shared" si="73"/>
        <v>170.488049689441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127.22891276727451</v>
      </c>
      <c r="R806" s="15">
        <f>'[1]TCE - ANEXO III - Preencher'!S815</f>
        <v>84.72</v>
      </c>
      <c r="S806" s="16">
        <f t="shared" si="75"/>
        <v>42.508912767274509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523.06336245671548</v>
      </c>
    </row>
    <row r="807" spans="1:28" x14ac:dyDescent="0.2">
      <c r="A807" s="8">
        <f>IFERROR(VLOOKUP(B807,'[1]DADOS (OCULTAR)'!$Q$3:$S$136,3,0),"")</f>
        <v>9039744002308</v>
      </c>
      <c r="B807" s="9" t="str">
        <f>'[1]TCE - ANEXO III - Preencher'!C816</f>
        <v>HOSPITAL NOSSA SENHORA DAS GRAÇAS - ANTIGO ALFA - CG Nº 024/2022</v>
      </c>
      <c r="C807" s="10"/>
      <c r="D807" s="11" t="str">
        <f>'[1]TCE - ANEXO III - Preencher'!E816</f>
        <v>LIDIANE GONCALVES DO NASCIMENTO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2516-05</v>
      </c>
      <c r="G807" s="13" t="str">
        <f>IF('[1]TCE - ANEXO III - Preencher'!H816="","",'[1]TCE - ANEXO III - Preencher'!H816)</f>
        <v>10/2024</v>
      </c>
      <c r="H807" s="14">
        <f>'[1]TCE - ANEXO III - Preencher'!I816</f>
        <v>0</v>
      </c>
      <c r="I807" s="14">
        <f>'[1]TCE - ANEXO III - Preencher'!J816</f>
        <v>303.38319999999999</v>
      </c>
      <c r="J807" s="14">
        <f>'[1]TCE - ANEXO III - Preencher'!K816</f>
        <v>0</v>
      </c>
      <c r="K807" s="15">
        <f>'[1]TCE - ANEXO III - Preencher'!L816</f>
        <v>198.72804968944101</v>
      </c>
      <c r="L807" s="15">
        <f>'[1]TCE - ANEXO III - Preencher'!M816</f>
        <v>44</v>
      </c>
      <c r="M807" s="15">
        <f t="shared" si="73"/>
        <v>154.72804968944101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458.11124968944102</v>
      </c>
    </row>
    <row r="808" spans="1:28" x14ac:dyDescent="0.2">
      <c r="A808" s="8">
        <f>IFERROR(VLOOKUP(B808,'[1]DADOS (OCULTAR)'!$Q$3:$S$136,3,0),"")</f>
        <v>9039744002308</v>
      </c>
      <c r="B808" s="9" t="str">
        <f>'[1]TCE - ANEXO III - Preencher'!C817</f>
        <v>HOSPITAL NOSSA SENHORA DAS GRAÇAS - ANTIGO ALFA - CG Nº 024/2022</v>
      </c>
      <c r="C808" s="10"/>
      <c r="D808" s="11" t="str">
        <f>'[1]TCE - ANEXO III - Preencher'!E817</f>
        <v>LIDIER ROBERTA MORAES NOGUEIRA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1426-05</v>
      </c>
      <c r="G808" s="13" t="str">
        <f>IF('[1]TCE - ANEXO III - Preencher'!H817="","",'[1]TCE - ANEXO III - Preencher'!H817)</f>
        <v>10/2024</v>
      </c>
      <c r="H808" s="14">
        <f>'[1]TCE - ANEXO III - Preencher'!I817</f>
        <v>0</v>
      </c>
      <c r="I808" s="14">
        <f>'[1]TCE - ANEXO III - Preencher'!J817</f>
        <v>1054.0175999999999</v>
      </c>
      <c r="J808" s="14">
        <f>'[1]TCE - ANEXO III - Preencher'!K817</f>
        <v>0</v>
      </c>
      <c r="K808" s="15">
        <f>'[1]TCE - ANEXO III - Preencher'!L817</f>
        <v>198.72804968944101</v>
      </c>
      <c r="L808" s="15">
        <f>'[1]TCE - ANEXO III - Preencher'!M817</f>
        <v>44</v>
      </c>
      <c r="M808" s="15">
        <f t="shared" si="73"/>
        <v>154.72804968944101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1208.7456496894408</v>
      </c>
    </row>
    <row r="809" spans="1:28" x14ac:dyDescent="0.2">
      <c r="A809" s="8">
        <f>IFERROR(VLOOKUP(B809,'[1]DADOS (OCULTAR)'!$Q$3:$S$136,3,0),"")</f>
        <v>9039744002308</v>
      </c>
      <c r="B809" s="9" t="str">
        <f>'[1]TCE - ANEXO III - Preencher'!C818</f>
        <v>HOSPITAL NOSSA SENHORA DAS GRAÇAS - ANTIGO ALFA - CG Nº 024/2022</v>
      </c>
      <c r="C809" s="10"/>
      <c r="D809" s="11" t="str">
        <f>'[1]TCE - ANEXO III - Preencher'!E818</f>
        <v>LIGIA RAMOS DA SILVA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3222-05</v>
      </c>
      <c r="G809" s="13" t="str">
        <f>IF('[1]TCE - ANEXO III - Preencher'!H818="","",'[1]TCE - ANEXO III - Preencher'!H818)</f>
        <v>10/2024</v>
      </c>
      <c r="H809" s="14">
        <f>'[1]TCE - ANEXO III - Preencher'!I818</f>
        <v>0</v>
      </c>
      <c r="I809" s="14">
        <f>'[1]TCE - ANEXO III - Preencher'!J818</f>
        <v>433.87119999999999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433.87119999999999</v>
      </c>
    </row>
    <row r="810" spans="1:28" x14ac:dyDescent="0.2">
      <c r="A810" s="8">
        <f>IFERROR(VLOOKUP(B810,'[1]DADOS (OCULTAR)'!$Q$3:$S$136,3,0),"")</f>
        <v>9039744002308</v>
      </c>
      <c r="B810" s="9" t="str">
        <f>'[1]TCE - ANEXO III - Preencher'!C819</f>
        <v>HOSPITAL NOSSA SENHORA DAS GRAÇAS - ANTIGO ALFA - CG Nº 024/2022</v>
      </c>
      <c r="C810" s="10"/>
      <c r="D810" s="11" t="str">
        <f>'[1]TCE - ANEXO III - Preencher'!E819</f>
        <v>LILIANE BEZERRA MELO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2235-05</v>
      </c>
      <c r="G810" s="13" t="str">
        <f>IF('[1]TCE - ANEXO III - Preencher'!H819="","",'[1]TCE - ANEXO III - Preencher'!H819)</f>
        <v>10/2024</v>
      </c>
      <c r="H810" s="14">
        <f>'[1]TCE - ANEXO III - Preencher'!I819</f>
        <v>0</v>
      </c>
      <c r="I810" s="14">
        <f>'[1]TCE - ANEXO III - Preencher'!J819</f>
        <v>415.56</v>
      </c>
      <c r="J810" s="14">
        <f>'[1]TCE - ANEXO III - Preencher'!K819</f>
        <v>0</v>
      </c>
      <c r="K810" s="15">
        <f>'[1]TCE - ANEXO III - Preencher'!L819</f>
        <v>198.72804968944101</v>
      </c>
      <c r="L810" s="15">
        <f>'[1]TCE - ANEXO III - Preencher'!M819</f>
        <v>3.33</v>
      </c>
      <c r="M810" s="15">
        <f t="shared" si="73"/>
        <v>195.398049689441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211.28127109483208</v>
      </c>
      <c r="R810" s="15">
        <f>'[1]TCE - ANEXO III - Preencher'!S819</f>
        <v>117.14</v>
      </c>
      <c r="S810" s="16">
        <f t="shared" si="75"/>
        <v>94.141271094832078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705.099320784273</v>
      </c>
    </row>
    <row r="811" spans="1:28" x14ac:dyDescent="0.2">
      <c r="A811" s="8">
        <f>IFERROR(VLOOKUP(B811,'[1]DADOS (OCULTAR)'!$Q$3:$S$136,3,0),"")</f>
        <v>9039744002308</v>
      </c>
      <c r="B811" s="9" t="str">
        <f>'[1]TCE - ANEXO III - Preencher'!C820</f>
        <v>HOSPITAL NOSSA SENHORA DAS GRAÇAS - ANTIGO ALFA - CG Nº 024/2022</v>
      </c>
      <c r="C811" s="10"/>
      <c r="D811" s="11" t="str">
        <f>'[1]TCE - ANEXO III - Preencher'!E820</f>
        <v>LILIANNE DA SILVA PEREIRA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2515-10</v>
      </c>
      <c r="G811" s="13" t="str">
        <f>IF('[1]TCE - ANEXO III - Preencher'!H820="","",'[1]TCE - ANEXO III - Preencher'!H820)</f>
        <v>10/2024</v>
      </c>
      <c r="H811" s="14">
        <f>'[1]TCE - ANEXO III - Preencher'!I820</f>
        <v>0</v>
      </c>
      <c r="I811" s="14">
        <f>'[1]TCE - ANEXO III - Preencher'!J820</f>
        <v>220.6336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387.79122358270291</v>
      </c>
      <c r="R811" s="15">
        <f>'[1]TCE - ANEXO III - Preencher'!S820</f>
        <v>66.97</v>
      </c>
      <c r="S811" s="16">
        <f t="shared" si="75"/>
        <v>320.82122358270294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541.45482358270294</v>
      </c>
    </row>
    <row r="812" spans="1:28" x14ac:dyDescent="0.2">
      <c r="A812" s="8">
        <f>IFERROR(VLOOKUP(B812,'[1]DADOS (OCULTAR)'!$Q$3:$S$136,3,0),"")</f>
        <v>9039744002308</v>
      </c>
      <c r="B812" s="9" t="str">
        <f>'[1]TCE - ANEXO III - Preencher'!C821</f>
        <v>HOSPITAL NOSSA SENHORA DAS GRAÇAS - ANTIGO ALFA - CG Nº 024/2022</v>
      </c>
      <c r="C812" s="10"/>
      <c r="D812" s="11" t="str">
        <f>'[1]TCE - ANEXO III - Preencher'!E821</f>
        <v>LIZANDRA BATISTA DE ALMEIDA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 t="str">
        <f>IF('[1]TCE - ANEXO III - Preencher'!H821="","",'[1]TCE - ANEXO III - Preencher'!H821)</f>
        <v>10/2024</v>
      </c>
      <c r="H812" s="14">
        <f>'[1]TCE - ANEXO III - Preencher'!I821</f>
        <v>0</v>
      </c>
      <c r="I812" s="14">
        <f>'[1]TCE - ANEXO III - Preencher'!J821</f>
        <v>305.86320000000001</v>
      </c>
      <c r="J812" s="14">
        <f>'[1]TCE - ANEXO III - Preencher'!K821</f>
        <v>0</v>
      </c>
      <c r="K812" s="15">
        <f>'[1]TCE - ANEXO III - Preencher'!L821</f>
        <v>198.72804968944101</v>
      </c>
      <c r="L812" s="15">
        <f>'[1]TCE - ANEXO III - Preencher'!M821</f>
        <v>28.24</v>
      </c>
      <c r="M812" s="15">
        <f t="shared" si="73"/>
        <v>170.488049689441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476.35124968944103</v>
      </c>
    </row>
    <row r="813" spans="1:28" x14ac:dyDescent="0.2">
      <c r="A813" s="8">
        <f>IFERROR(VLOOKUP(B813,'[1]DADOS (OCULTAR)'!$Q$3:$S$136,3,0),"")</f>
        <v>9039744002308</v>
      </c>
      <c r="B813" s="9" t="str">
        <f>'[1]TCE - ANEXO III - Preencher'!C822</f>
        <v>HOSPITAL NOSSA SENHORA DAS GRAÇAS - ANTIGO ALFA - CG Nº 024/2022</v>
      </c>
      <c r="C813" s="10"/>
      <c r="D813" s="11" t="str">
        <f>'[1]TCE - ANEXO III - Preencher'!E822</f>
        <v>LIZIANE LAYSA DA SILVA GOMES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 t="str">
        <f>IF('[1]TCE - ANEXO III - Preencher'!H822="","",'[1]TCE - ANEXO III - Preencher'!H822)</f>
        <v>10/2024</v>
      </c>
      <c r="H813" s="14">
        <f>'[1]TCE - ANEXO III - Preencher'!I822</f>
        <v>0</v>
      </c>
      <c r="I813" s="14">
        <f>'[1]TCE - ANEXO III - Preencher'!J822</f>
        <v>314.49040000000002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314.49040000000002</v>
      </c>
    </row>
    <row r="814" spans="1:28" x14ac:dyDescent="0.2">
      <c r="A814" s="8">
        <f>IFERROR(VLOOKUP(B814,'[1]DADOS (OCULTAR)'!$Q$3:$S$136,3,0),"")</f>
        <v>9039744002308</v>
      </c>
      <c r="B814" s="9" t="str">
        <f>'[1]TCE - ANEXO III - Preencher'!C823</f>
        <v>HOSPITAL NOSSA SENHORA DAS GRAÇAS - ANTIGO ALFA - CG Nº 024/2022</v>
      </c>
      <c r="C814" s="10"/>
      <c r="D814" s="11" t="str">
        <f>'[1]TCE - ANEXO III - Preencher'!E823</f>
        <v>LORRAYNE CARLA SANTOS DA SILVA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5211-30</v>
      </c>
      <c r="G814" s="13" t="str">
        <f>IF('[1]TCE - ANEXO III - Preencher'!H823="","",'[1]TCE - ANEXO III - Preencher'!H823)</f>
        <v>10/2024</v>
      </c>
      <c r="H814" s="14">
        <f>'[1]TCE - ANEXO III - Preencher'!I823</f>
        <v>0</v>
      </c>
      <c r="I814" s="14">
        <f>'[1]TCE - ANEXO III - Preencher'!J823</f>
        <v>128.9984</v>
      </c>
      <c r="J814" s="14">
        <f>'[1]TCE - ANEXO III - Preencher'!K823</f>
        <v>0</v>
      </c>
      <c r="K814" s="15">
        <f>'[1]TCE - ANEXO III - Preencher'!L823</f>
        <v>198.72804968944101</v>
      </c>
      <c r="L814" s="15">
        <f>'[1]TCE - ANEXO III - Preencher'!M823</f>
        <v>32.200000000000003</v>
      </c>
      <c r="M814" s="15">
        <f t="shared" si="73"/>
        <v>166.52804968944099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135.63414860003027</v>
      </c>
      <c r="R814" s="15">
        <f>'[1]TCE - ANEXO III - Preencher'!S823</f>
        <v>96.6</v>
      </c>
      <c r="S814" s="16">
        <f t="shared" si="75"/>
        <v>39.034148600030278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334.56059828947127</v>
      </c>
    </row>
    <row r="815" spans="1:28" x14ac:dyDescent="0.2">
      <c r="A815" s="8">
        <f>IFERROR(VLOOKUP(B815,'[1]DADOS (OCULTAR)'!$Q$3:$S$136,3,0),"")</f>
        <v>9039744002308</v>
      </c>
      <c r="B815" s="9" t="str">
        <f>'[1]TCE - ANEXO III - Preencher'!C824</f>
        <v>HOSPITAL NOSSA SENHORA DAS GRAÇAS - ANTIGO ALFA - CG Nº 024/2022</v>
      </c>
      <c r="C815" s="10"/>
      <c r="D815" s="11" t="str">
        <f>'[1]TCE - ANEXO III - Preencher'!E824</f>
        <v>LUANA RAMOS DE SOUZA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3222-05</v>
      </c>
      <c r="G815" s="13" t="str">
        <f>IF('[1]TCE - ANEXO III - Preencher'!H824="","",'[1]TCE - ANEXO III - Preencher'!H824)</f>
        <v>10/2024</v>
      </c>
      <c r="H815" s="14">
        <f>'[1]TCE - ANEXO III - Preencher'!I824</f>
        <v>0</v>
      </c>
      <c r="I815" s="14">
        <f>'[1]TCE - ANEXO III - Preencher'!J824</f>
        <v>273.87520000000001</v>
      </c>
      <c r="J815" s="14">
        <f>'[1]TCE - ANEXO III - Preencher'!K824</f>
        <v>0</v>
      </c>
      <c r="K815" s="15">
        <f>'[1]TCE - ANEXO III - Preencher'!L824</f>
        <v>198.72804968944101</v>
      </c>
      <c r="L815" s="15">
        <f>'[1]TCE - ANEXO III - Preencher'!M824</f>
        <v>28.24</v>
      </c>
      <c r="M815" s="15">
        <f t="shared" si="73"/>
        <v>170.488049689441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444.36324968944098</v>
      </c>
    </row>
    <row r="816" spans="1:28" x14ac:dyDescent="0.2">
      <c r="A816" s="8">
        <f>IFERROR(VLOOKUP(B816,'[1]DADOS (OCULTAR)'!$Q$3:$S$136,3,0),"")</f>
        <v>9039744002308</v>
      </c>
      <c r="B816" s="9" t="str">
        <f>'[1]TCE - ANEXO III - Preencher'!C825</f>
        <v>HOSPITAL NOSSA SENHORA DAS GRAÇAS - ANTIGO ALFA - CG Nº 024/2022</v>
      </c>
      <c r="C816" s="10"/>
      <c r="D816" s="11" t="str">
        <f>'[1]TCE - ANEXO III - Preencher'!E825</f>
        <v>LUCAS CARNEIRO DA SILVA NASCIMENTO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4110-10</v>
      </c>
      <c r="G816" s="13" t="str">
        <f>IF('[1]TCE - ANEXO III - Preencher'!H825="","",'[1]TCE - ANEXO III - Preencher'!H825)</f>
        <v>10/2024</v>
      </c>
      <c r="H816" s="14">
        <f>'[1]TCE - ANEXO III - Preencher'!I825</f>
        <v>0</v>
      </c>
      <c r="I816" s="14">
        <f>'[1]TCE - ANEXO III - Preencher'!J825</f>
        <v>115.48480000000001</v>
      </c>
      <c r="J816" s="14">
        <f>'[1]TCE - ANEXO III - Preencher'!K825</f>
        <v>0</v>
      </c>
      <c r="K816" s="15">
        <f>'[1]TCE - ANEXO III - Preencher'!L825</f>
        <v>198.72804968944101</v>
      </c>
      <c r="L816" s="15">
        <f>'[1]TCE - ANEXO III - Preencher'!M825</f>
        <v>28.87</v>
      </c>
      <c r="M816" s="15">
        <f t="shared" si="73"/>
        <v>169.858049689441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202.87603526207633</v>
      </c>
      <c r="R816" s="15">
        <f>'[1]TCE - ANEXO III - Preencher'!S825</f>
        <v>86.61</v>
      </c>
      <c r="S816" s="16">
        <f t="shared" si="75"/>
        <v>116.26603526207633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401.60888495151733</v>
      </c>
    </row>
    <row r="817" spans="1:28" x14ac:dyDescent="0.2">
      <c r="A817" s="8">
        <f>IFERROR(VLOOKUP(B817,'[1]DADOS (OCULTAR)'!$Q$3:$S$136,3,0),"")</f>
        <v>9039744002308</v>
      </c>
      <c r="B817" s="9" t="str">
        <f>'[1]TCE - ANEXO III - Preencher'!C826</f>
        <v>HOSPITAL NOSSA SENHORA DAS GRAÇAS - ANTIGO ALFA - CG Nº 024/2022</v>
      </c>
      <c r="C817" s="10"/>
      <c r="D817" s="11" t="str">
        <f>'[1]TCE - ANEXO III - Preencher'!E826</f>
        <v>LUCAS DA SILVA FARIAS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5151-10</v>
      </c>
      <c r="G817" s="13" t="str">
        <f>IF('[1]TCE - ANEXO III - Preencher'!H826="","",'[1]TCE - ANEXO III - Preencher'!H826)</f>
        <v>10/2024</v>
      </c>
      <c r="H817" s="14">
        <f>'[1]TCE - ANEXO III - Preencher'!I826</f>
        <v>0</v>
      </c>
      <c r="I817" s="14">
        <f>'[1]TCE - ANEXO III - Preencher'!J826</f>
        <v>138.83680000000001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138.83680000000001</v>
      </c>
    </row>
    <row r="818" spans="1:28" x14ac:dyDescent="0.2">
      <c r="A818" s="8">
        <f>IFERROR(VLOOKUP(B818,'[1]DADOS (OCULTAR)'!$Q$3:$S$136,3,0),"")</f>
        <v>9039744002308</v>
      </c>
      <c r="B818" s="9" t="str">
        <f>'[1]TCE - ANEXO III - Preencher'!C827</f>
        <v>HOSPITAL NOSSA SENHORA DAS GRAÇAS - ANTIGO ALFA - CG Nº 024/2022</v>
      </c>
      <c r="C818" s="10"/>
      <c r="D818" s="11" t="str">
        <f>'[1]TCE - ANEXO III - Preencher'!E827</f>
        <v>LUCAS DE SOUZA XAVIER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 xml:space="preserve">25210-5 </v>
      </c>
      <c r="G818" s="13" t="str">
        <f>IF('[1]TCE - ANEXO III - Preencher'!H827="","",'[1]TCE - ANEXO III - Preencher'!H827)</f>
        <v>10/2024</v>
      </c>
      <c r="H818" s="14">
        <f>'[1]TCE - ANEXO III - Preencher'!I827</f>
        <v>0</v>
      </c>
      <c r="I818" s="14">
        <f>'[1]TCE - ANEXO III - Preencher'!J827</f>
        <v>365.51280000000003</v>
      </c>
      <c r="J818" s="14">
        <f>'[1]TCE - ANEXO III - Preencher'!K827</f>
        <v>0</v>
      </c>
      <c r="K818" s="15">
        <f>'[1]TCE - ANEXO III - Preencher'!L827</f>
        <v>198.72804968944101</v>
      </c>
      <c r="L818" s="15">
        <f>'[1]TCE - ANEXO III - Preencher'!M827</f>
        <v>44</v>
      </c>
      <c r="M818" s="15">
        <f t="shared" si="73"/>
        <v>154.72804968944101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520.24084968944101</v>
      </c>
    </row>
    <row r="819" spans="1:28" x14ac:dyDescent="0.2">
      <c r="A819" s="8">
        <f>IFERROR(VLOOKUP(B819,'[1]DADOS (OCULTAR)'!$Q$3:$S$136,3,0),"")</f>
        <v>9039744002308</v>
      </c>
      <c r="B819" s="9" t="str">
        <f>'[1]TCE - ANEXO III - Preencher'!C828</f>
        <v>HOSPITAL NOSSA SENHORA DAS GRAÇAS - ANTIGO ALFA - CG Nº 024/2022</v>
      </c>
      <c r="C819" s="10"/>
      <c r="D819" s="11" t="str">
        <f>'[1]TCE - ANEXO III - Preencher'!E828</f>
        <v>LUCAS EDUARDO DOS SANTOS VICENTE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3241-15</v>
      </c>
      <c r="G819" s="13" t="str">
        <f>IF('[1]TCE - ANEXO III - Preencher'!H828="","",'[1]TCE - ANEXO III - Preencher'!H828)</f>
        <v>10/2024</v>
      </c>
      <c r="H819" s="14">
        <f>'[1]TCE - ANEXO III - Preencher'!I828</f>
        <v>0</v>
      </c>
      <c r="I819" s="14">
        <f>'[1]TCE - ANEXO III - Preencher'!J828</f>
        <v>387.2704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76.79749777073998</v>
      </c>
      <c r="R819" s="15">
        <f>'[1]TCE - ANEXO III - Preencher'!S828</f>
        <v>65.599999999999994</v>
      </c>
      <c r="S819" s="16">
        <f t="shared" si="75"/>
        <v>11.197497770739986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398.46789777073997</v>
      </c>
    </row>
    <row r="820" spans="1:28" x14ac:dyDescent="0.2">
      <c r="A820" s="8">
        <f>IFERROR(VLOOKUP(B820,'[1]DADOS (OCULTAR)'!$Q$3:$S$136,3,0),"")</f>
        <v>9039744002308</v>
      </c>
      <c r="B820" s="9" t="str">
        <f>'[1]TCE - ANEXO III - Preencher'!C829</f>
        <v>HOSPITAL NOSSA SENHORA DAS GRAÇAS - ANTIGO ALFA - CG Nº 024/2022</v>
      </c>
      <c r="C820" s="10"/>
      <c r="D820" s="11" t="str">
        <f>'[1]TCE - ANEXO III - Preencher'!E829</f>
        <v>LUCAS EDUARDO LINS DA SILVA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5143-20</v>
      </c>
      <c r="G820" s="13" t="str">
        <f>IF('[1]TCE - ANEXO III - Preencher'!H829="","",'[1]TCE - ANEXO III - Preencher'!H829)</f>
        <v>10/2024</v>
      </c>
      <c r="H820" s="14">
        <f>'[1]TCE - ANEXO III - Preencher'!I829</f>
        <v>0</v>
      </c>
      <c r="I820" s="14">
        <f>'[1]TCE - ANEXO III - Preencher'!J829</f>
        <v>129.91759999999999</v>
      </c>
      <c r="J820" s="14">
        <f>'[1]TCE - ANEXO III - Preencher'!K829</f>
        <v>0</v>
      </c>
      <c r="K820" s="15">
        <f>'[1]TCE - ANEXO III - Preencher'!L829</f>
        <v>198.72804968944101</v>
      </c>
      <c r="L820" s="15">
        <f>'[1]TCE - ANEXO III - Preencher'!M829</f>
        <v>28.87</v>
      </c>
      <c r="M820" s="15">
        <f t="shared" si="73"/>
        <v>169.858049689441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135.63414860003027</v>
      </c>
      <c r="R820" s="15">
        <f>'[1]TCE - ANEXO III - Preencher'!S829</f>
        <v>74.47</v>
      </c>
      <c r="S820" s="16">
        <f t="shared" si="75"/>
        <v>61.164148600030273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360.9397982894713</v>
      </c>
    </row>
    <row r="821" spans="1:28" x14ac:dyDescent="0.2">
      <c r="A821" s="8">
        <f>IFERROR(VLOOKUP(B821,'[1]DADOS (OCULTAR)'!$Q$3:$S$136,3,0),"")</f>
        <v>9039744002308</v>
      </c>
      <c r="B821" s="9" t="str">
        <f>'[1]TCE - ANEXO III - Preencher'!C830</f>
        <v>HOSPITAL NOSSA SENHORA DAS GRAÇAS - ANTIGO ALFA - CG Nº 024/2022</v>
      </c>
      <c r="C821" s="10"/>
      <c r="D821" s="11" t="str">
        <f>'[1]TCE - ANEXO III - Preencher'!E830</f>
        <v>LUCAS LISBOA MENINO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2234-05</v>
      </c>
      <c r="G821" s="13" t="str">
        <f>IF('[1]TCE - ANEXO III - Preencher'!H830="","",'[1]TCE - ANEXO III - Preencher'!H830)</f>
        <v>10/2024</v>
      </c>
      <c r="H821" s="14">
        <f>'[1]TCE - ANEXO III - Preencher'!I830</f>
        <v>0</v>
      </c>
      <c r="I821" s="14">
        <f>'[1]TCE - ANEXO III - Preencher'!J830</f>
        <v>435.40320000000003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435.40320000000003</v>
      </c>
    </row>
    <row r="822" spans="1:28" x14ac:dyDescent="0.2">
      <c r="A822" s="8">
        <f>IFERROR(VLOOKUP(B822,'[1]DADOS (OCULTAR)'!$Q$3:$S$136,3,0),"")</f>
        <v>9039744002308</v>
      </c>
      <c r="B822" s="9" t="str">
        <f>'[1]TCE - ANEXO III - Preencher'!C831</f>
        <v>HOSPITAL NOSSA SENHORA DAS GRAÇAS - ANTIGO ALFA - CG Nº 024/2022</v>
      </c>
      <c r="C822" s="10"/>
      <c r="D822" s="11" t="str">
        <f>'[1]TCE - ANEXO III - Preencher'!E831</f>
        <v>LUCAS OLIVEIRA DE FARIAS SANTOS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5163-45</v>
      </c>
      <c r="G822" s="13" t="str">
        <f>IF('[1]TCE - ANEXO III - Preencher'!H831="","",'[1]TCE - ANEXO III - Preencher'!H831)</f>
        <v>10/2024</v>
      </c>
      <c r="H822" s="14">
        <f>'[1]TCE - ANEXO III - Preencher'!I831</f>
        <v>0</v>
      </c>
      <c r="I822" s="14">
        <f>'[1]TCE - ANEXO III - Preencher'!J831</f>
        <v>115.48480000000001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115.48480000000001</v>
      </c>
    </row>
    <row r="823" spans="1:28" x14ac:dyDescent="0.2">
      <c r="A823" s="8">
        <f>IFERROR(VLOOKUP(B823,'[1]DADOS (OCULTAR)'!$Q$3:$S$136,3,0),"")</f>
        <v>9039744002308</v>
      </c>
      <c r="B823" s="9" t="str">
        <f>'[1]TCE - ANEXO III - Preencher'!C832</f>
        <v>HOSPITAL NOSSA SENHORA DAS GRAÇAS - ANTIGO ALFA - CG Nº 024/2022</v>
      </c>
      <c r="C823" s="10"/>
      <c r="D823" s="11" t="str">
        <f>'[1]TCE - ANEXO III - Preencher'!E832</f>
        <v>LUCIANA ALEXANDRINO CALDAS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4110-10</v>
      </c>
      <c r="G823" s="13" t="str">
        <f>IF('[1]TCE - ANEXO III - Preencher'!H832="","",'[1]TCE - ANEXO III - Preencher'!H832)</f>
        <v>10/2024</v>
      </c>
      <c r="H823" s="14">
        <f>'[1]TCE - ANEXO III - Preencher'!I832</f>
        <v>0</v>
      </c>
      <c r="I823" s="14">
        <f>'[1]TCE - ANEXO III - Preencher'!J832</f>
        <v>234.96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234.96</v>
      </c>
    </row>
    <row r="824" spans="1:28" x14ac:dyDescent="0.2">
      <c r="A824" s="8">
        <f>IFERROR(VLOOKUP(B824,'[1]DADOS (OCULTAR)'!$Q$3:$S$136,3,0),"")</f>
        <v>9039744002308</v>
      </c>
      <c r="B824" s="9" t="str">
        <f>'[1]TCE - ANEXO III - Preencher'!C833</f>
        <v>HOSPITAL NOSSA SENHORA DAS GRAÇAS - ANTIGO ALFA - CG Nº 024/2022</v>
      </c>
      <c r="C824" s="10"/>
      <c r="D824" s="11" t="str">
        <f>'[1]TCE - ANEXO III - Preencher'!E833</f>
        <v>LUCIANA AZEVEDO DE OLIVEIRA SILVA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10/2024</v>
      </c>
      <c r="H824" s="14">
        <f>'[1]TCE - ANEXO III - Preencher'!I833</f>
        <v>0</v>
      </c>
      <c r="I824" s="14">
        <f>'[1]TCE - ANEXO III - Preencher'!J833</f>
        <v>283.99439999999998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283.99439999999998</v>
      </c>
    </row>
    <row r="825" spans="1:28" x14ac:dyDescent="0.2">
      <c r="A825" s="8">
        <f>IFERROR(VLOOKUP(B825,'[1]DADOS (OCULTAR)'!$Q$3:$S$136,3,0),"")</f>
        <v>9039744002308</v>
      </c>
      <c r="B825" s="9" t="str">
        <f>'[1]TCE - ANEXO III - Preencher'!C834</f>
        <v>HOSPITAL NOSSA SENHORA DAS GRAÇAS - ANTIGO ALFA - CG Nº 024/2022</v>
      </c>
      <c r="C825" s="10"/>
      <c r="D825" s="11" t="str">
        <f>'[1]TCE - ANEXO III - Preencher'!E834</f>
        <v>LUCIANA BATISTA DO NASCIMENTO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2236-05</v>
      </c>
      <c r="G825" s="13" t="str">
        <f>IF('[1]TCE - ANEXO III - Preencher'!H834="","",'[1]TCE - ANEXO III - Preencher'!H834)</f>
        <v>10/2024</v>
      </c>
      <c r="H825" s="14">
        <f>'[1]TCE - ANEXO III - Preencher'!I834</f>
        <v>0</v>
      </c>
      <c r="I825" s="14">
        <f>'[1]TCE - ANEXO III - Preencher'!J834</f>
        <v>280.94159999999999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280.94159999999999</v>
      </c>
    </row>
    <row r="826" spans="1:28" x14ac:dyDescent="0.2">
      <c r="A826" s="8">
        <f>IFERROR(VLOOKUP(B826,'[1]DADOS (OCULTAR)'!$Q$3:$S$136,3,0),"")</f>
        <v>9039744002308</v>
      </c>
      <c r="B826" s="9" t="str">
        <f>'[1]TCE - ANEXO III - Preencher'!C835</f>
        <v>HOSPITAL NOSSA SENHORA DAS GRAÇAS - ANTIGO ALFA - CG Nº 024/2022</v>
      </c>
      <c r="C826" s="10"/>
      <c r="D826" s="11" t="str">
        <f>'[1]TCE - ANEXO III - Preencher'!E835</f>
        <v>LUCIANA DO NASCIMENTO PENA PEREIRA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10/2024</v>
      </c>
      <c r="H826" s="14">
        <f>'[1]TCE - ANEXO III - Preencher'!I835</f>
        <v>0</v>
      </c>
      <c r="I826" s="14">
        <f>'[1]TCE - ANEXO III - Preencher'!J835</f>
        <v>293.76159999999999</v>
      </c>
      <c r="J826" s="14">
        <f>'[1]TCE - ANEXO III - Preencher'!K835</f>
        <v>0</v>
      </c>
      <c r="K826" s="15">
        <f>'[1]TCE - ANEXO III - Preencher'!L835</f>
        <v>198.72804968944101</v>
      </c>
      <c r="L826" s="15">
        <f>'[1]TCE - ANEXO III - Preencher'!M835</f>
        <v>28.24</v>
      </c>
      <c r="M826" s="15">
        <f t="shared" si="73"/>
        <v>170.488049689441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135.63414860003027</v>
      </c>
      <c r="R826" s="15">
        <f>'[1]TCE - ANEXO III - Preencher'!S835</f>
        <v>82.46</v>
      </c>
      <c r="S826" s="16">
        <f t="shared" si="75"/>
        <v>53.174148600030279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517.42379828947128</v>
      </c>
    </row>
    <row r="827" spans="1:28" x14ac:dyDescent="0.2">
      <c r="A827" s="8">
        <f>IFERROR(VLOOKUP(B827,'[1]DADOS (OCULTAR)'!$Q$3:$S$136,3,0),"")</f>
        <v>9039744002308</v>
      </c>
      <c r="B827" s="9" t="str">
        <f>'[1]TCE - ANEXO III - Preencher'!C836</f>
        <v>HOSPITAL NOSSA SENHORA DAS GRAÇAS - ANTIGO ALFA - CG Nº 024/2022</v>
      </c>
      <c r="C827" s="10"/>
      <c r="D827" s="11" t="str">
        <f>'[1]TCE - ANEXO III - Preencher'!E836</f>
        <v>LUCIANA MARIA DA SILVA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2235-05</v>
      </c>
      <c r="G827" s="13" t="str">
        <f>IF('[1]TCE - ANEXO III - Preencher'!H836="","",'[1]TCE - ANEXO III - Preencher'!H836)</f>
        <v>10/2024</v>
      </c>
      <c r="H827" s="14">
        <f>'[1]TCE - ANEXO III - Preencher'!I836</f>
        <v>0</v>
      </c>
      <c r="I827" s="14">
        <f>'[1]TCE - ANEXO III - Preencher'!J836</f>
        <v>615.55200000000002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615.55200000000002</v>
      </c>
    </row>
    <row r="828" spans="1:28" x14ac:dyDescent="0.2">
      <c r="A828" s="8">
        <f>IFERROR(VLOOKUP(B828,'[1]DADOS (OCULTAR)'!$Q$3:$S$136,3,0),"")</f>
        <v>9039744002308</v>
      </c>
      <c r="B828" s="9" t="str">
        <f>'[1]TCE - ANEXO III - Preencher'!C837</f>
        <v>HOSPITAL NOSSA SENHORA DAS GRAÇAS - ANTIGO ALFA - CG Nº 024/2022</v>
      </c>
      <c r="C828" s="10"/>
      <c r="D828" s="11" t="str">
        <f>'[1]TCE - ANEXO III - Preencher'!E837</f>
        <v>LUCIANA MARIA DA SILVA FONSECA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5143-20</v>
      </c>
      <c r="G828" s="13" t="str">
        <f>IF('[1]TCE - ANEXO III - Preencher'!H837="","",'[1]TCE - ANEXO III - Preencher'!H837)</f>
        <v>10/2024</v>
      </c>
      <c r="H828" s="14">
        <f>'[1]TCE - ANEXO III - Preencher'!I837</f>
        <v>0</v>
      </c>
      <c r="I828" s="14">
        <f>'[1]TCE - ANEXO III - Preencher'!J837</f>
        <v>13.808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13.808</v>
      </c>
    </row>
    <row r="829" spans="1:28" x14ac:dyDescent="0.2">
      <c r="A829" s="8">
        <f>IFERROR(VLOOKUP(B829,'[1]DADOS (OCULTAR)'!$Q$3:$S$136,3,0),"")</f>
        <v>9039744002308</v>
      </c>
      <c r="B829" s="9" t="str">
        <f>'[1]TCE - ANEXO III - Preencher'!C838</f>
        <v>HOSPITAL NOSSA SENHORA DAS GRAÇAS - ANTIGO ALFA - CG Nº 024/2022</v>
      </c>
      <c r="C829" s="10"/>
      <c r="D829" s="11" t="str">
        <f>'[1]TCE - ANEXO III - Preencher'!E838</f>
        <v>LUCIANA OLIVEIRA DA SILVA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 t="str">
        <f>IF('[1]TCE - ANEXO III - Preencher'!H838="","",'[1]TCE - ANEXO III - Preencher'!H838)</f>
        <v>10/2024</v>
      </c>
      <c r="H829" s="14">
        <f>'[1]TCE - ANEXO III - Preencher'!I838</f>
        <v>0</v>
      </c>
      <c r="I829" s="14">
        <f>'[1]TCE - ANEXO III - Preencher'!J838</f>
        <v>295.2704</v>
      </c>
      <c r="J829" s="14">
        <f>'[1]TCE - ANEXO III - Preencher'!K838</f>
        <v>0</v>
      </c>
      <c r="K829" s="15">
        <f>'[1]TCE - ANEXO III - Preencher'!L838</f>
        <v>198.72804968944101</v>
      </c>
      <c r="L829" s="15">
        <f>'[1]TCE - ANEXO III - Preencher'!M838</f>
        <v>28.24</v>
      </c>
      <c r="M829" s="15">
        <f t="shared" si="73"/>
        <v>170.488049689441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465.75844968944102</v>
      </c>
    </row>
    <row r="830" spans="1:28" x14ac:dyDescent="0.2">
      <c r="A830" s="8">
        <f>IFERROR(VLOOKUP(B830,'[1]DADOS (OCULTAR)'!$Q$3:$S$136,3,0),"")</f>
        <v>9039744002308</v>
      </c>
      <c r="B830" s="9" t="str">
        <f>'[1]TCE - ANEXO III - Preencher'!C839</f>
        <v>HOSPITAL NOSSA SENHORA DAS GRAÇAS - ANTIGO ALFA - CG Nº 024/2022</v>
      </c>
      <c r="C830" s="10"/>
      <c r="D830" s="11" t="str">
        <f>'[1]TCE - ANEXO III - Preencher'!E839</f>
        <v>LUCIANA ROBERTA DO MONTE VIANA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10/2024</v>
      </c>
      <c r="H830" s="14">
        <f>'[1]TCE - ANEXO III - Preencher'!I839</f>
        <v>0</v>
      </c>
      <c r="I830" s="14">
        <f>'[1]TCE - ANEXO III - Preencher'!J839</f>
        <v>296.3544</v>
      </c>
      <c r="J830" s="14">
        <f>'[1]TCE - ANEXO III - Preencher'!K839</f>
        <v>0</v>
      </c>
      <c r="K830" s="15">
        <f>'[1]TCE - ANEXO III - Preencher'!L839</f>
        <v>198.72804968944101</v>
      </c>
      <c r="L830" s="15">
        <f>'[1]TCE - ANEXO III - Preencher'!M839</f>
        <v>28.24</v>
      </c>
      <c r="M830" s="15">
        <f t="shared" si="73"/>
        <v>170.488049689441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135.63414860003027</v>
      </c>
      <c r="R830" s="15">
        <f>'[1]TCE - ANEXO III - Preencher'!S839</f>
        <v>84.72</v>
      </c>
      <c r="S830" s="16">
        <f t="shared" si="75"/>
        <v>50.914148600030273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517.75659828947119</v>
      </c>
    </row>
    <row r="831" spans="1:28" x14ac:dyDescent="0.2">
      <c r="A831" s="8">
        <f>IFERROR(VLOOKUP(B831,'[1]DADOS (OCULTAR)'!$Q$3:$S$136,3,0),"")</f>
        <v>9039744002308</v>
      </c>
      <c r="B831" s="9" t="str">
        <f>'[1]TCE - ANEXO III - Preencher'!C840</f>
        <v>HOSPITAL NOSSA SENHORA DAS GRAÇAS - ANTIGO ALFA - CG Nº 024/2022</v>
      </c>
      <c r="C831" s="10"/>
      <c r="D831" s="11" t="str">
        <f>'[1]TCE - ANEXO III - Preencher'!E840</f>
        <v>LUCIANA SOUZA QUEIROZ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2236-05</v>
      </c>
      <c r="G831" s="13" t="str">
        <f>IF('[1]TCE - ANEXO III - Preencher'!H840="","",'[1]TCE - ANEXO III - Preencher'!H840)</f>
        <v>10/2024</v>
      </c>
      <c r="H831" s="14">
        <f>'[1]TCE - ANEXO III - Preencher'!I840</f>
        <v>0</v>
      </c>
      <c r="I831" s="14">
        <f>'[1]TCE - ANEXO III - Preencher'!J840</f>
        <v>203.05199999999999</v>
      </c>
      <c r="J831" s="14">
        <f>'[1]TCE - ANEXO III - Preencher'!K840</f>
        <v>0</v>
      </c>
      <c r="K831" s="15">
        <f>'[1]TCE - ANEXO III - Preencher'!L840</f>
        <v>198.72804968944101</v>
      </c>
      <c r="L831" s="15">
        <f>'[1]TCE - ANEXO III - Preencher'!M840</f>
        <v>2.4900000000000002</v>
      </c>
      <c r="M831" s="15">
        <f t="shared" si="73"/>
        <v>196.238049689441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399.29004968944099</v>
      </c>
    </row>
    <row r="832" spans="1:28" x14ac:dyDescent="0.2">
      <c r="A832" s="8">
        <f>IFERROR(VLOOKUP(B832,'[1]DADOS (OCULTAR)'!$Q$3:$S$136,3,0),"")</f>
        <v>9039744002308</v>
      </c>
      <c r="B832" s="9" t="str">
        <f>'[1]TCE - ANEXO III - Preencher'!C841</f>
        <v>HOSPITAL NOSSA SENHORA DAS GRAÇAS - ANTIGO ALFA - CG Nº 024/2022</v>
      </c>
      <c r="C832" s="10"/>
      <c r="D832" s="11" t="str">
        <f>'[1]TCE - ANEXO III - Preencher'!E841</f>
        <v>LUCIANA TAVARES DE SOUSA MONTEIRO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2235-05</v>
      </c>
      <c r="G832" s="13" t="str">
        <f>IF('[1]TCE - ANEXO III - Preencher'!H841="","",'[1]TCE - ANEXO III - Preencher'!H841)</f>
        <v>10/2024</v>
      </c>
      <c r="H832" s="14">
        <f>'[1]TCE - ANEXO III - Preencher'!I841</f>
        <v>0</v>
      </c>
      <c r="I832" s="14">
        <f>'[1]TCE - ANEXO III - Preencher'!J841</f>
        <v>494.93920000000003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494.93920000000003</v>
      </c>
    </row>
    <row r="833" spans="1:28" x14ac:dyDescent="0.2">
      <c r="A833" s="8">
        <f>IFERROR(VLOOKUP(B833,'[1]DADOS (OCULTAR)'!$Q$3:$S$136,3,0),"")</f>
        <v>9039744002308</v>
      </c>
      <c r="B833" s="9" t="str">
        <f>'[1]TCE - ANEXO III - Preencher'!C842</f>
        <v>HOSPITAL NOSSA SENHORA DAS GRAÇAS - ANTIGO ALFA - CG Nº 024/2022</v>
      </c>
      <c r="C833" s="10"/>
      <c r="D833" s="11" t="str">
        <f>'[1]TCE - ANEXO III - Preencher'!E842</f>
        <v>LUCIANA VIEIRA DA CUNHA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10/2024</v>
      </c>
      <c r="H833" s="14">
        <f>'[1]TCE - ANEXO III - Preencher'!I842</f>
        <v>0</v>
      </c>
      <c r="I833" s="14">
        <f>'[1]TCE - ANEXO III - Preencher'!J842</f>
        <v>276.428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190.26818151294268</v>
      </c>
      <c r="R833" s="15">
        <f>'[1]TCE - ANEXO III - Preencher'!S842</f>
        <v>81.900000000000006</v>
      </c>
      <c r="S833" s="16">
        <f t="shared" si="75"/>
        <v>108.36818151294267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384.79618151294267</v>
      </c>
    </row>
    <row r="834" spans="1:28" x14ac:dyDescent="0.2">
      <c r="A834" s="8">
        <f>IFERROR(VLOOKUP(B834,'[1]DADOS (OCULTAR)'!$Q$3:$S$136,3,0),"")</f>
        <v>9039744002308</v>
      </c>
      <c r="B834" s="9" t="str">
        <f>'[1]TCE - ANEXO III - Preencher'!C843</f>
        <v>HOSPITAL NOSSA SENHORA DAS GRAÇAS - ANTIGO ALFA - CG Nº 024/2022</v>
      </c>
      <c r="C834" s="10"/>
      <c r="D834" s="11" t="str">
        <f>'[1]TCE - ANEXO III - Preencher'!E843</f>
        <v>LUCIANO SANTOS DE OLIVEIRA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5151-10</v>
      </c>
      <c r="G834" s="13" t="str">
        <f>IF('[1]TCE - ANEXO III - Preencher'!H843="","",'[1]TCE - ANEXO III - Preencher'!H843)</f>
        <v>10/2024</v>
      </c>
      <c r="H834" s="14">
        <f>'[1]TCE - ANEXO III - Preencher'!I843</f>
        <v>0</v>
      </c>
      <c r="I834" s="14">
        <f>'[1]TCE - ANEXO III - Preencher'!J843</f>
        <v>172.37360000000001</v>
      </c>
      <c r="J834" s="14">
        <f>'[1]TCE - ANEXO III - Preencher'!K843</f>
        <v>0</v>
      </c>
      <c r="K834" s="15">
        <f>'[1]TCE - ANEXO III - Preencher'!L843</f>
        <v>198.72804968944101</v>
      </c>
      <c r="L834" s="15">
        <f>'[1]TCE - ANEXO III - Preencher'!M843</f>
        <v>28.87</v>
      </c>
      <c r="M834" s="15">
        <f t="shared" si="73"/>
        <v>169.858049689441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270.11792192412236</v>
      </c>
      <c r="R834" s="15">
        <f>'[1]TCE - ANEXO III - Preencher'!S843</f>
        <v>86.61</v>
      </c>
      <c r="S834" s="16">
        <f t="shared" si="75"/>
        <v>183.50792192412234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525.73957161356338</v>
      </c>
    </row>
    <row r="835" spans="1:28" x14ac:dyDescent="0.2">
      <c r="A835" s="8">
        <f>IFERROR(VLOOKUP(B835,'[1]DADOS (OCULTAR)'!$Q$3:$S$136,3,0),"")</f>
        <v>9039744002308</v>
      </c>
      <c r="B835" s="9" t="str">
        <f>'[1]TCE - ANEXO III - Preencher'!C844</f>
        <v>HOSPITAL NOSSA SENHORA DAS GRAÇAS - ANTIGO ALFA - CG Nº 024/2022</v>
      </c>
      <c r="C835" s="10"/>
      <c r="D835" s="11" t="str">
        <f>'[1]TCE - ANEXO III - Preencher'!E844</f>
        <v>LUCIANO TOMAZ MEDEIROS DE CARVALHO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7823-05</v>
      </c>
      <c r="G835" s="13" t="str">
        <f>IF('[1]TCE - ANEXO III - Preencher'!H844="","",'[1]TCE - ANEXO III - Preencher'!H844)</f>
        <v>10/2024</v>
      </c>
      <c r="H835" s="14">
        <f>'[1]TCE - ANEXO III - Preencher'!I844</f>
        <v>0</v>
      </c>
      <c r="I835" s="14">
        <f>'[1]TCE - ANEXO III - Preencher'!J844</f>
        <v>155.6456</v>
      </c>
      <c r="J835" s="14">
        <f>'[1]TCE - ANEXO III - Preencher'!K844</f>
        <v>0</v>
      </c>
      <c r="K835" s="15">
        <f>'[1]TCE - ANEXO III - Preencher'!L844</f>
        <v>198.72804968944101</v>
      </c>
      <c r="L835" s="15">
        <f>'[1]TCE - ANEXO III - Preencher'!M844</f>
        <v>33.26</v>
      </c>
      <c r="M835" s="15">
        <f t="shared" si="73"/>
        <v>165.46804968944102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321.11364968944099</v>
      </c>
    </row>
    <row r="836" spans="1:28" x14ac:dyDescent="0.2">
      <c r="A836" s="8">
        <f>IFERROR(VLOOKUP(B836,'[1]DADOS (OCULTAR)'!$Q$3:$S$136,3,0),"")</f>
        <v>9039744002308</v>
      </c>
      <c r="B836" s="9" t="str">
        <f>'[1]TCE - ANEXO III - Preencher'!C845</f>
        <v>HOSPITAL NOSSA SENHORA DAS GRAÇAS - ANTIGO ALFA - CG Nº 024/2022</v>
      </c>
      <c r="C836" s="10"/>
      <c r="D836" s="11" t="str">
        <f>'[1]TCE - ANEXO III - Preencher'!E845</f>
        <v>LUCIENE MARIA DE BARROS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4110-10</v>
      </c>
      <c r="G836" s="13" t="str">
        <f>IF('[1]TCE - ANEXO III - Preencher'!H845="","",'[1]TCE - ANEXO III - Preencher'!H845)</f>
        <v>10/2024</v>
      </c>
      <c r="H836" s="14">
        <f>'[1]TCE - ANEXO III - Preencher'!I845</f>
        <v>0</v>
      </c>
      <c r="I836" s="14">
        <f>'[1]TCE - ANEXO III - Preencher'!J845</f>
        <v>160.07759999999999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160.07759999999999</v>
      </c>
    </row>
    <row r="837" spans="1:28" x14ac:dyDescent="0.2">
      <c r="A837" s="8">
        <f>IFERROR(VLOOKUP(B837,'[1]DADOS (OCULTAR)'!$Q$3:$S$136,3,0),"")</f>
        <v>9039744002308</v>
      </c>
      <c r="B837" s="9" t="str">
        <f>'[1]TCE - ANEXO III - Preencher'!C846</f>
        <v>HOSPITAL NOSSA SENHORA DAS GRAÇAS - ANTIGO ALFA - CG Nº 024/2022</v>
      </c>
      <c r="C837" s="10"/>
      <c r="D837" s="11" t="str">
        <f>'[1]TCE - ANEXO III - Preencher'!E846</f>
        <v>LUCIENE MATIAS DE OLIVEIRA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5143-20</v>
      </c>
      <c r="G837" s="13" t="str">
        <f>IF('[1]TCE - ANEXO III - Preencher'!H846="","",'[1]TCE - ANEXO III - Preencher'!H846)</f>
        <v>10/2024</v>
      </c>
      <c r="H837" s="14">
        <f>'[1]TCE - ANEXO III - Preencher'!I846</f>
        <v>0</v>
      </c>
      <c r="I837" s="14">
        <f>'[1]TCE - ANEXO III - Preencher'!J846</f>
        <v>139.33680000000001</v>
      </c>
      <c r="J837" s="14">
        <f>'[1]TCE - ANEXO III - Preencher'!K846</f>
        <v>0</v>
      </c>
      <c r="K837" s="15">
        <f>'[1]TCE - ANEXO III - Preencher'!L846</f>
        <v>198.72804968944101</v>
      </c>
      <c r="L837" s="15">
        <f>'[1]TCE - ANEXO III - Preencher'!M846</f>
        <v>28.87</v>
      </c>
      <c r="M837" s="15">
        <f t="shared" si="79"/>
        <v>169.858049689441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127.22891276727451</v>
      </c>
      <c r="R837" s="15">
        <f>'[1]TCE - ANEXO III - Preencher'!S846</f>
        <v>86.61</v>
      </c>
      <c r="S837" s="16">
        <f t="shared" si="81"/>
        <v>40.618912767274509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349.81376245671549</v>
      </c>
    </row>
    <row r="838" spans="1:28" x14ac:dyDescent="0.2">
      <c r="A838" s="8">
        <f>IFERROR(VLOOKUP(B838,'[1]DADOS (OCULTAR)'!$Q$3:$S$136,3,0),"")</f>
        <v>9039744002308</v>
      </c>
      <c r="B838" s="9" t="str">
        <f>'[1]TCE - ANEXO III - Preencher'!C847</f>
        <v>HOSPITAL NOSSA SENHORA DAS GRAÇAS - ANTIGO ALFA - CG Nº 024/2022</v>
      </c>
      <c r="C838" s="10"/>
      <c r="D838" s="11" t="str">
        <f>'[1]TCE - ANEXO III - Preencher'!E847</f>
        <v>LUCIENE SANTOS DA COSTA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10/2024</v>
      </c>
      <c r="H838" s="14">
        <f>'[1]TCE - ANEXO III - Preencher'!I847</f>
        <v>0</v>
      </c>
      <c r="I838" s="14">
        <f>'[1]TCE - ANEXO III - Preencher'!J847</f>
        <v>275.11520000000002</v>
      </c>
      <c r="J838" s="14">
        <f>'[1]TCE - ANEXO III - Preencher'!K847</f>
        <v>0</v>
      </c>
      <c r="K838" s="15">
        <f>'[1]TCE - ANEXO III - Preencher'!L847</f>
        <v>198.72804968944101</v>
      </c>
      <c r="L838" s="15">
        <f>'[1]TCE - ANEXO III - Preencher'!M847</f>
        <v>28.24</v>
      </c>
      <c r="M838" s="15">
        <f t="shared" si="79"/>
        <v>170.488049689441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445.60324968944099</v>
      </c>
    </row>
    <row r="839" spans="1:28" x14ac:dyDescent="0.2">
      <c r="A839" s="8">
        <f>IFERROR(VLOOKUP(B839,'[1]DADOS (OCULTAR)'!$Q$3:$S$136,3,0),"")</f>
        <v>9039744002308</v>
      </c>
      <c r="B839" s="9" t="str">
        <f>'[1]TCE - ANEXO III - Preencher'!C848</f>
        <v>HOSPITAL NOSSA SENHORA DAS GRAÇAS - ANTIGO ALFA - CG Nº 024/2022</v>
      </c>
      <c r="C839" s="10"/>
      <c r="D839" s="11" t="str">
        <f>'[1]TCE - ANEXO III - Preencher'!E848</f>
        <v>LUCILA GOMES DA SILVA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10/2024</v>
      </c>
      <c r="H839" s="14">
        <f>'[1]TCE - ANEXO III - Preencher'!I848</f>
        <v>0</v>
      </c>
      <c r="I839" s="14">
        <f>'[1]TCE - ANEXO III - Preencher'!J848</f>
        <v>229.83600000000001</v>
      </c>
      <c r="J839" s="14">
        <f>'[1]TCE - ANEXO III - Preencher'!K848</f>
        <v>0</v>
      </c>
      <c r="K839" s="15">
        <f>'[1]TCE - ANEXO III - Preencher'!L848</f>
        <v>198.72804968944101</v>
      </c>
      <c r="L839" s="15">
        <f>'[1]TCE - ANEXO III - Preencher'!M848</f>
        <v>28.24</v>
      </c>
      <c r="M839" s="15">
        <f t="shared" si="79"/>
        <v>170.488049689441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400.32404968944104</v>
      </c>
    </row>
    <row r="840" spans="1:28" x14ac:dyDescent="0.2">
      <c r="A840" s="8">
        <f>IFERROR(VLOOKUP(B840,'[1]DADOS (OCULTAR)'!$Q$3:$S$136,3,0),"")</f>
        <v>9039744002308</v>
      </c>
      <c r="B840" s="9" t="str">
        <f>'[1]TCE - ANEXO III - Preencher'!C849</f>
        <v>HOSPITAL NOSSA SENHORA DAS GRAÇAS - ANTIGO ALFA - CG Nº 024/2022</v>
      </c>
      <c r="C840" s="10"/>
      <c r="D840" s="11" t="str">
        <f>'[1]TCE - ANEXO III - Preencher'!E849</f>
        <v>LUCINEIDE DUTRA JOSE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4110-10</v>
      </c>
      <c r="G840" s="13" t="str">
        <f>IF('[1]TCE - ANEXO III - Preencher'!H849="","",'[1]TCE - ANEXO III - Preencher'!H849)</f>
        <v>10/2024</v>
      </c>
      <c r="H840" s="14">
        <f>'[1]TCE - ANEXO III - Preencher'!I849</f>
        <v>0</v>
      </c>
      <c r="I840" s="14">
        <f>'[1]TCE - ANEXO III - Preencher'!J849</f>
        <v>115.48480000000001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387.79122358270291</v>
      </c>
      <c r="R840" s="15">
        <f>'[1]TCE - ANEXO III - Preencher'!S849</f>
        <v>83.73</v>
      </c>
      <c r="S840" s="16">
        <f t="shared" si="81"/>
        <v>304.06122358270289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419.5460235827029</v>
      </c>
    </row>
    <row r="841" spans="1:28" x14ac:dyDescent="0.2">
      <c r="A841" s="8">
        <f>IFERROR(VLOOKUP(B841,'[1]DADOS (OCULTAR)'!$Q$3:$S$136,3,0),"")</f>
        <v>9039744002308</v>
      </c>
      <c r="B841" s="9" t="str">
        <f>'[1]TCE - ANEXO III - Preencher'!C850</f>
        <v>HOSPITAL NOSSA SENHORA DAS GRAÇAS - ANTIGO ALFA - CG Nº 024/2022</v>
      </c>
      <c r="C841" s="10"/>
      <c r="D841" s="11" t="str">
        <f>'[1]TCE - ANEXO III - Preencher'!E850</f>
        <v>LUCIOLA CAVALCANTI DA CUNHA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 t="str">
        <f>IF('[1]TCE - ANEXO III - Preencher'!H850="","",'[1]TCE - ANEXO III - Preencher'!H850)</f>
        <v>10/2024</v>
      </c>
      <c r="H841" s="14">
        <f>'[1]TCE - ANEXO III - Preencher'!I850</f>
        <v>0</v>
      </c>
      <c r="I841" s="14">
        <f>'[1]TCE - ANEXO III - Preencher'!J850</f>
        <v>272.8288</v>
      </c>
      <c r="J841" s="14">
        <f>'[1]TCE - ANEXO III - Preencher'!K850</f>
        <v>0</v>
      </c>
      <c r="K841" s="15">
        <f>'[1]TCE - ANEXO III - Preencher'!L850</f>
        <v>198.72804968944101</v>
      </c>
      <c r="L841" s="15">
        <f>'[1]TCE - ANEXO III - Preencher'!M850</f>
        <v>28.24</v>
      </c>
      <c r="M841" s="15">
        <f t="shared" si="79"/>
        <v>170.488049689441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127.22891276727451</v>
      </c>
      <c r="R841" s="15">
        <f>'[1]TCE - ANEXO III - Preencher'!S850</f>
        <v>0</v>
      </c>
      <c r="S841" s="16">
        <f t="shared" si="81"/>
        <v>127.22891276727451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570.54576245671558</v>
      </c>
    </row>
    <row r="842" spans="1:28" x14ac:dyDescent="0.2">
      <c r="A842" s="8">
        <f>IFERROR(VLOOKUP(B842,'[1]DADOS (OCULTAR)'!$Q$3:$S$136,3,0),"")</f>
        <v>9039744002308</v>
      </c>
      <c r="B842" s="9" t="str">
        <f>'[1]TCE - ANEXO III - Preencher'!C851</f>
        <v>HOSPITAL NOSSA SENHORA DAS GRAÇAS - ANTIGO ALFA - CG Nº 024/2022</v>
      </c>
      <c r="C842" s="10"/>
      <c r="D842" s="11" t="str">
        <f>'[1]TCE - ANEXO III - Preencher'!E851</f>
        <v>LUCIVANIA DE LIMA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 t="str">
        <f>IF('[1]TCE - ANEXO III - Preencher'!H851="","",'[1]TCE - ANEXO III - Preencher'!H851)</f>
        <v>10/2024</v>
      </c>
      <c r="H842" s="14">
        <f>'[1]TCE - ANEXO III - Preencher'!I851</f>
        <v>0</v>
      </c>
      <c r="I842" s="14">
        <f>'[1]TCE - ANEXO III - Preencher'!J851</f>
        <v>291.08960000000002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291.08960000000002</v>
      </c>
    </row>
    <row r="843" spans="1:28" x14ac:dyDescent="0.2">
      <c r="A843" s="8">
        <f>IFERROR(VLOOKUP(B843,'[1]DADOS (OCULTAR)'!$Q$3:$S$136,3,0),"")</f>
        <v>9039744002308</v>
      </c>
      <c r="B843" s="9" t="str">
        <f>'[1]TCE - ANEXO III - Preencher'!C852</f>
        <v>HOSPITAL NOSSA SENHORA DAS GRAÇAS - ANTIGO ALFA - CG Nº 024/2022</v>
      </c>
      <c r="C843" s="10"/>
      <c r="D843" s="11" t="str">
        <f>'[1]TCE - ANEXO III - Preencher'!E852</f>
        <v>LUIZ ANTONIO SILVA CAVALCANTI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3241-15</v>
      </c>
      <c r="G843" s="13" t="str">
        <f>IF('[1]TCE - ANEXO III - Preencher'!H852="","",'[1]TCE - ANEXO III - Preencher'!H852)</f>
        <v>10/2024</v>
      </c>
      <c r="H843" s="14">
        <f>'[1]TCE - ANEXO III - Preencher'!I852</f>
        <v>0</v>
      </c>
      <c r="I843" s="14">
        <f>'[1]TCE - ANEXO III - Preencher'!J852</f>
        <v>434.79360000000003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434.79360000000003</v>
      </c>
    </row>
    <row r="844" spans="1:28" x14ac:dyDescent="0.2">
      <c r="A844" s="8">
        <f>IFERROR(VLOOKUP(B844,'[1]DADOS (OCULTAR)'!$Q$3:$S$136,3,0),"")</f>
        <v>9039744002308</v>
      </c>
      <c r="B844" s="9" t="str">
        <f>'[1]TCE - ANEXO III - Preencher'!C853</f>
        <v>HOSPITAL NOSSA SENHORA DAS GRAÇAS - ANTIGO ALFA - CG Nº 024/2022</v>
      </c>
      <c r="C844" s="10"/>
      <c r="D844" s="11" t="str">
        <f>'[1]TCE - ANEXO III - Preencher'!E853</f>
        <v>LUIZ CARLOS SANTOS JUNIOR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5151-10</v>
      </c>
      <c r="G844" s="13" t="str">
        <f>IF('[1]TCE - ANEXO III - Preencher'!H853="","",'[1]TCE - ANEXO III - Preencher'!H853)</f>
        <v>10/2024</v>
      </c>
      <c r="H844" s="14">
        <f>'[1]TCE - ANEXO III - Preencher'!I853</f>
        <v>0</v>
      </c>
      <c r="I844" s="14">
        <f>'[1]TCE - ANEXO III - Preencher'!J853</f>
        <v>154.58879999999999</v>
      </c>
      <c r="J844" s="14">
        <f>'[1]TCE - ANEXO III - Preencher'!K853</f>
        <v>0</v>
      </c>
      <c r="K844" s="15">
        <f>'[1]TCE - ANEXO III - Preencher'!L853</f>
        <v>198.72804968944101</v>
      </c>
      <c r="L844" s="15">
        <f>'[1]TCE - ANEXO III - Preencher'!M853</f>
        <v>28.87</v>
      </c>
      <c r="M844" s="15">
        <f t="shared" si="79"/>
        <v>169.858049689441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324.44684968944102</v>
      </c>
    </row>
    <row r="845" spans="1:28" x14ac:dyDescent="0.2">
      <c r="A845" s="8">
        <f>IFERROR(VLOOKUP(B845,'[1]DADOS (OCULTAR)'!$Q$3:$S$136,3,0),"")</f>
        <v>9039744002308</v>
      </c>
      <c r="B845" s="9" t="str">
        <f>'[1]TCE - ANEXO III - Preencher'!C854</f>
        <v>HOSPITAL NOSSA SENHORA DAS GRAÇAS - ANTIGO ALFA - CG Nº 024/2022</v>
      </c>
      <c r="C845" s="10"/>
      <c r="D845" s="11" t="str">
        <f>'[1]TCE - ANEXO III - Preencher'!E854</f>
        <v>LUIZ CLAUDIO RAPOSO DE SANTANA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 t="str">
        <f>IF('[1]TCE - ANEXO III - Preencher'!H854="","",'[1]TCE - ANEXO III - Preencher'!H854)</f>
        <v>10/2024</v>
      </c>
      <c r="H845" s="14">
        <f>'[1]TCE - ANEXO III - Preencher'!I854</f>
        <v>0</v>
      </c>
      <c r="I845" s="14">
        <f>'[1]TCE - ANEXO III - Preencher'!J854</f>
        <v>307.22719999999998</v>
      </c>
      <c r="J845" s="14">
        <f>'[1]TCE - ANEXO III - Preencher'!K854</f>
        <v>0</v>
      </c>
      <c r="K845" s="15">
        <f>'[1]TCE - ANEXO III - Preencher'!L854</f>
        <v>198.72804968944101</v>
      </c>
      <c r="L845" s="15">
        <f>'[1]TCE - ANEXO III - Preencher'!M854</f>
        <v>28.24</v>
      </c>
      <c r="M845" s="15">
        <f t="shared" si="79"/>
        <v>170.488049689441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477.71524968944095</v>
      </c>
    </row>
    <row r="846" spans="1:28" x14ac:dyDescent="0.2">
      <c r="A846" s="8">
        <f>IFERROR(VLOOKUP(B846,'[1]DADOS (OCULTAR)'!$Q$3:$S$136,3,0),"")</f>
        <v>9039744002308</v>
      </c>
      <c r="B846" s="9" t="str">
        <f>'[1]TCE - ANEXO III - Preencher'!C855</f>
        <v>HOSPITAL NOSSA SENHORA DAS GRAÇAS - ANTIGO ALFA - CG Nº 024/2022</v>
      </c>
      <c r="C846" s="10"/>
      <c r="D846" s="11" t="str">
        <f>'[1]TCE - ANEXO III - Preencher'!E855</f>
        <v>LUIZ GABRIEL OLIVEIRA DINIZ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5142-25</v>
      </c>
      <c r="G846" s="13" t="str">
        <f>IF('[1]TCE - ANEXO III - Preencher'!H855="","",'[1]TCE - ANEXO III - Preencher'!H855)</f>
        <v>10/2024</v>
      </c>
      <c r="H846" s="14">
        <f>'[1]TCE - ANEXO III - Preencher'!I855</f>
        <v>0</v>
      </c>
      <c r="I846" s="14">
        <f>'[1]TCE - ANEXO III - Preencher'!J855</f>
        <v>203.77440000000001</v>
      </c>
      <c r="J846" s="14">
        <f>'[1]TCE - ANEXO III - Preencher'!K855</f>
        <v>0</v>
      </c>
      <c r="K846" s="15">
        <f>'[1]TCE - ANEXO III - Preencher'!L855</f>
        <v>198.72804968944101</v>
      </c>
      <c r="L846" s="15">
        <f>'[1]TCE - ANEXO III - Preencher'!M855</f>
        <v>28.87</v>
      </c>
      <c r="M846" s="15">
        <f t="shared" si="79"/>
        <v>169.858049689441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373.63244968944105</v>
      </c>
    </row>
    <row r="847" spans="1:28" x14ac:dyDescent="0.2">
      <c r="A847" s="8">
        <f>IFERROR(VLOOKUP(B847,'[1]DADOS (OCULTAR)'!$Q$3:$S$136,3,0),"")</f>
        <v>9039744002308</v>
      </c>
      <c r="B847" s="9" t="str">
        <f>'[1]TCE - ANEXO III - Preencher'!C856</f>
        <v>HOSPITAL NOSSA SENHORA DAS GRAÇAS - ANTIGO ALFA - CG Nº 024/2022</v>
      </c>
      <c r="C847" s="10"/>
      <c r="D847" s="11" t="str">
        <f>'[1]TCE - ANEXO III - Preencher'!E856</f>
        <v>LUIZ GONZAGA DOS SANTOS NETO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2236-05</v>
      </c>
      <c r="G847" s="13" t="str">
        <f>IF('[1]TCE - ANEXO III - Preencher'!H856="","",'[1]TCE - ANEXO III - Preencher'!H856)</f>
        <v>10/2024</v>
      </c>
      <c r="H847" s="14">
        <f>'[1]TCE - ANEXO III - Preencher'!I856</f>
        <v>0</v>
      </c>
      <c r="I847" s="14">
        <f>'[1]TCE - ANEXO III - Preencher'!J856</f>
        <v>235.98320000000001</v>
      </c>
      <c r="J847" s="14">
        <f>'[1]TCE - ANEXO III - Preencher'!K856</f>
        <v>0</v>
      </c>
      <c r="K847" s="15">
        <f>'[1]TCE - ANEXO III - Preencher'!L856</f>
        <v>198.72804968944101</v>
      </c>
      <c r="L847" s="15">
        <f>'[1]TCE - ANEXO III - Preencher'!M856</f>
        <v>2.7</v>
      </c>
      <c r="M847" s="15">
        <f t="shared" si="79"/>
        <v>196.02804968944102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432.011249689441</v>
      </c>
    </row>
    <row r="848" spans="1:28" x14ac:dyDescent="0.2">
      <c r="A848" s="8">
        <f>IFERROR(VLOOKUP(B848,'[1]DADOS (OCULTAR)'!$Q$3:$S$136,3,0),"")</f>
        <v>9039744002308</v>
      </c>
      <c r="B848" s="9" t="str">
        <f>'[1]TCE - ANEXO III - Preencher'!C857</f>
        <v>HOSPITAL NOSSA SENHORA DAS GRAÇAS - ANTIGO ALFA - CG Nº 024/2022</v>
      </c>
      <c r="C848" s="10"/>
      <c r="D848" s="11" t="str">
        <f>'[1]TCE - ANEXO III - Preencher'!E857</f>
        <v>LUIZ HENRIQUE FRANCISCO DE SOUZA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3241-15</v>
      </c>
      <c r="G848" s="13" t="str">
        <f>IF('[1]TCE - ANEXO III - Preencher'!H857="","",'[1]TCE - ANEXO III - Preencher'!H857)</f>
        <v>10/2024</v>
      </c>
      <c r="H848" s="14">
        <f>'[1]TCE - ANEXO III - Preencher'!I857</f>
        <v>0</v>
      </c>
      <c r="I848" s="14">
        <f>'[1]TCE - ANEXO III - Preencher'!J857</f>
        <v>285.78320000000002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285.78320000000002</v>
      </c>
    </row>
    <row r="849" spans="1:28" x14ac:dyDescent="0.2">
      <c r="A849" s="8">
        <f>IFERROR(VLOOKUP(B849,'[1]DADOS (OCULTAR)'!$Q$3:$S$136,3,0),"")</f>
        <v>9039744002308</v>
      </c>
      <c r="B849" s="9" t="str">
        <f>'[1]TCE - ANEXO III - Preencher'!C858</f>
        <v>HOSPITAL NOSSA SENHORA DAS GRAÇAS - ANTIGO ALFA - CG Nº 024/2022</v>
      </c>
      <c r="C849" s="10"/>
      <c r="D849" s="11" t="str">
        <f>'[1]TCE - ANEXO III - Preencher'!E858</f>
        <v>LUIZ PAULO WANDERLEY DE OLIVEIRA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5174-10</v>
      </c>
      <c r="G849" s="13" t="str">
        <f>IF('[1]TCE - ANEXO III - Preencher'!H858="","",'[1]TCE - ANEXO III - Preencher'!H858)</f>
        <v>10/2024</v>
      </c>
      <c r="H849" s="14">
        <f>'[1]TCE - ANEXO III - Preencher'!I858</f>
        <v>0</v>
      </c>
      <c r="I849" s="14">
        <f>'[1]TCE - ANEXO III - Preencher'!J858</f>
        <v>127.1752</v>
      </c>
      <c r="J849" s="14">
        <f>'[1]TCE - ANEXO III - Preencher'!K858</f>
        <v>0</v>
      </c>
      <c r="K849" s="15">
        <f>'[1]TCE - ANEXO III - Preencher'!L858</f>
        <v>198.72804968944101</v>
      </c>
      <c r="L849" s="15">
        <f>'[1]TCE - ANEXO III - Preencher'!M858</f>
        <v>28.87</v>
      </c>
      <c r="M849" s="15">
        <f t="shared" si="79"/>
        <v>169.858049689441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297.03324968944099</v>
      </c>
    </row>
    <row r="850" spans="1:28" x14ac:dyDescent="0.2">
      <c r="A850" s="8">
        <f>IFERROR(VLOOKUP(B850,'[1]DADOS (OCULTAR)'!$Q$3:$S$136,3,0),"")</f>
        <v>9039744002308</v>
      </c>
      <c r="B850" s="9" t="str">
        <f>'[1]TCE - ANEXO III - Preencher'!C859</f>
        <v>HOSPITAL NOSSA SENHORA DAS GRAÇAS - ANTIGO ALFA - CG Nº 024/2022</v>
      </c>
      <c r="C850" s="10"/>
      <c r="D850" s="11" t="str">
        <f>'[1]TCE - ANEXO III - Preencher'!E859</f>
        <v>LUIZA CARLA BARBOZA DA CRUZ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2237-10</v>
      </c>
      <c r="G850" s="13" t="str">
        <f>IF('[1]TCE - ANEXO III - Preencher'!H859="","",'[1]TCE - ANEXO III - Preencher'!H859)</f>
        <v>10/2024</v>
      </c>
      <c r="H850" s="14">
        <f>'[1]TCE - ANEXO III - Preencher'!I859</f>
        <v>0</v>
      </c>
      <c r="I850" s="14">
        <f>'[1]TCE - ANEXO III - Preencher'!J859</f>
        <v>282.03840000000002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282.03840000000002</v>
      </c>
    </row>
    <row r="851" spans="1:28" x14ac:dyDescent="0.2">
      <c r="A851" s="8">
        <f>IFERROR(VLOOKUP(B851,'[1]DADOS (OCULTAR)'!$Q$3:$S$136,3,0),"")</f>
        <v>9039744002308</v>
      </c>
      <c r="B851" s="9" t="str">
        <f>'[1]TCE - ANEXO III - Preencher'!C860</f>
        <v>HOSPITAL NOSSA SENHORA DAS GRAÇAS - ANTIGO ALFA - CG Nº 024/2022</v>
      </c>
      <c r="C851" s="10"/>
      <c r="D851" s="11" t="str">
        <f>'[1]TCE - ANEXO III - Preencher'!E860</f>
        <v>LUNARA OLIVEIRA DE FARIAS SANTOS MOTA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3912-10</v>
      </c>
      <c r="G851" s="13" t="str">
        <f>IF('[1]TCE - ANEXO III - Preencher'!H860="","",'[1]TCE - ANEXO III - Preencher'!H860)</f>
        <v>10/2024</v>
      </c>
      <c r="H851" s="14">
        <f>'[1]TCE - ANEXO III - Preencher'!I860</f>
        <v>0</v>
      </c>
      <c r="I851" s="14">
        <f>'[1]TCE - ANEXO III - Preencher'!J860</f>
        <v>499.93680000000001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499.93680000000001</v>
      </c>
    </row>
    <row r="852" spans="1:28" x14ac:dyDescent="0.2">
      <c r="A852" s="8">
        <f>IFERROR(VLOOKUP(B852,'[1]DADOS (OCULTAR)'!$Q$3:$S$136,3,0),"")</f>
        <v>9039744002308</v>
      </c>
      <c r="B852" s="9" t="str">
        <f>'[1]TCE - ANEXO III - Preencher'!C861</f>
        <v>HOSPITAL NOSSA SENHORA DAS GRAÇAS - ANTIGO ALFA - CG Nº 024/2022</v>
      </c>
      <c r="C852" s="10"/>
      <c r="D852" s="11" t="str">
        <f>'[1]TCE - ANEXO III - Preencher'!E861</f>
        <v>LUZIA DAYANA DA SILVA TAVARES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2237-10</v>
      </c>
      <c r="G852" s="13" t="str">
        <f>IF('[1]TCE - ANEXO III - Preencher'!H861="","",'[1]TCE - ANEXO III - Preencher'!H861)</f>
        <v>10/2024</v>
      </c>
      <c r="H852" s="14">
        <f>'[1]TCE - ANEXO III - Preencher'!I861</f>
        <v>0</v>
      </c>
      <c r="I852" s="14">
        <f>'[1]TCE - ANEXO III - Preencher'!J861</f>
        <v>374.98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374.98</v>
      </c>
    </row>
    <row r="853" spans="1:28" x14ac:dyDescent="0.2">
      <c r="A853" s="8">
        <f>IFERROR(VLOOKUP(B853,'[1]DADOS (OCULTAR)'!$Q$3:$S$136,3,0),"")</f>
        <v>9039744002308</v>
      </c>
      <c r="B853" s="9" t="str">
        <f>'[1]TCE - ANEXO III - Preencher'!C862</f>
        <v>HOSPITAL NOSSA SENHORA DAS GRAÇAS - ANTIGO ALFA - CG Nº 024/2022</v>
      </c>
      <c r="C853" s="10"/>
      <c r="D853" s="11" t="str">
        <f>'[1]TCE - ANEXO III - Preencher'!E862</f>
        <v>LUZINEI CAVALCANTE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10/2024</v>
      </c>
      <c r="H853" s="14">
        <f>'[1]TCE - ANEXO III - Preencher'!I862</f>
        <v>0</v>
      </c>
      <c r="I853" s="14">
        <f>'[1]TCE - ANEXO III - Preencher'!J862</f>
        <v>293.1472</v>
      </c>
      <c r="J853" s="14">
        <f>'[1]TCE - ANEXO III - Preencher'!K862</f>
        <v>0</v>
      </c>
      <c r="K853" s="15">
        <f>'[1]TCE - ANEXO III - Preencher'!L862</f>
        <v>198.72804968944101</v>
      </c>
      <c r="L853" s="15">
        <f>'[1]TCE - ANEXO III - Preencher'!M862</f>
        <v>28.24</v>
      </c>
      <c r="M853" s="15">
        <f t="shared" si="79"/>
        <v>170.488049689441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127.22891276727451</v>
      </c>
      <c r="R853" s="15">
        <f>'[1]TCE - ANEXO III - Preencher'!S862</f>
        <v>84.72</v>
      </c>
      <c r="S853" s="16">
        <f t="shared" si="81"/>
        <v>42.508912767274509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506.14416245671555</v>
      </c>
    </row>
    <row r="854" spans="1:28" x14ac:dyDescent="0.2">
      <c r="A854" s="8">
        <f>IFERROR(VLOOKUP(B854,'[1]DADOS (OCULTAR)'!$Q$3:$S$136,3,0),"")</f>
        <v>9039744002308</v>
      </c>
      <c r="B854" s="9" t="str">
        <f>'[1]TCE - ANEXO III - Preencher'!C863</f>
        <v>HOSPITAL NOSSA SENHORA DAS GRAÇAS - ANTIGO ALFA - CG Nº 024/2022</v>
      </c>
      <c r="C854" s="10"/>
      <c r="D854" s="11" t="str">
        <f>'[1]TCE - ANEXO III - Preencher'!E863</f>
        <v>LYZA NATALICIA DE OLIVEIRA SANTOS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2235-05</v>
      </c>
      <c r="G854" s="13" t="str">
        <f>IF('[1]TCE - ANEXO III - Preencher'!H863="","",'[1]TCE - ANEXO III - Preencher'!H863)</f>
        <v>10/2024</v>
      </c>
      <c r="H854" s="14">
        <f>'[1]TCE - ANEXO III - Preencher'!I863</f>
        <v>0</v>
      </c>
      <c r="I854" s="14">
        <f>'[1]TCE - ANEXO III - Preencher'!J863</f>
        <v>413.92959999999999</v>
      </c>
      <c r="J854" s="14">
        <f>'[1]TCE - ANEXO III - Preencher'!K863</f>
        <v>0</v>
      </c>
      <c r="K854" s="15">
        <f>'[1]TCE - ANEXO III - Preencher'!L863</f>
        <v>198.72804968944101</v>
      </c>
      <c r="L854" s="15">
        <f>'[1]TCE - ANEXO III - Preencher'!M863</f>
        <v>3.33</v>
      </c>
      <c r="M854" s="15">
        <f t="shared" si="79"/>
        <v>195.398049689441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609.32764968944093</v>
      </c>
    </row>
    <row r="855" spans="1:28" x14ac:dyDescent="0.2">
      <c r="A855" s="8">
        <f>IFERROR(VLOOKUP(B855,'[1]DADOS (OCULTAR)'!$Q$3:$S$136,3,0),"")</f>
        <v>9039744002308</v>
      </c>
      <c r="B855" s="9" t="str">
        <f>'[1]TCE - ANEXO III - Preencher'!C864</f>
        <v>HOSPITAL NOSSA SENHORA DAS GRAÇAS - ANTIGO ALFA - CG Nº 024/2022</v>
      </c>
      <c r="C855" s="10"/>
      <c r="D855" s="11" t="str">
        <f>'[1]TCE - ANEXO III - Preencher'!E864</f>
        <v>MACELLY GILDA MIRANDA SANTOS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5143-20</v>
      </c>
      <c r="G855" s="13" t="str">
        <f>IF('[1]TCE - ANEXO III - Preencher'!H864="","",'[1]TCE - ANEXO III - Preencher'!H864)</f>
        <v>10/2024</v>
      </c>
      <c r="H855" s="14">
        <f>'[1]TCE - ANEXO III - Preencher'!I864</f>
        <v>0</v>
      </c>
      <c r="I855" s="14">
        <f>'[1]TCE - ANEXO III - Preencher'!J864</f>
        <v>129.91759999999999</v>
      </c>
      <c r="J855" s="14">
        <f>'[1]TCE - ANEXO III - Preencher'!K864</f>
        <v>0</v>
      </c>
      <c r="K855" s="15">
        <f>'[1]TCE - ANEXO III - Preencher'!L864</f>
        <v>198.72804968944101</v>
      </c>
      <c r="L855" s="15">
        <f>'[1]TCE - ANEXO III - Preencher'!M864</f>
        <v>28.87</v>
      </c>
      <c r="M855" s="15">
        <f t="shared" si="79"/>
        <v>169.858049689441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135.63414860003027</v>
      </c>
      <c r="R855" s="15">
        <f>'[1]TCE - ANEXO III - Preencher'!S864</f>
        <v>81.44</v>
      </c>
      <c r="S855" s="16">
        <f t="shared" si="81"/>
        <v>54.194148600030275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353.96979828947133</v>
      </c>
    </row>
    <row r="856" spans="1:28" x14ac:dyDescent="0.2">
      <c r="A856" s="8">
        <f>IFERROR(VLOOKUP(B856,'[1]DADOS (OCULTAR)'!$Q$3:$S$136,3,0),"")</f>
        <v>9039744002308</v>
      </c>
      <c r="B856" s="9" t="str">
        <f>'[1]TCE - ANEXO III - Preencher'!C865</f>
        <v>HOSPITAL NOSSA SENHORA DAS GRAÇAS - ANTIGO ALFA - CG Nº 024/2022</v>
      </c>
      <c r="C856" s="10"/>
      <c r="D856" s="11" t="str">
        <f>'[1]TCE - ANEXO III - Preencher'!E865</f>
        <v>MADSON ITALO DA SILVA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5211-30</v>
      </c>
      <c r="G856" s="13" t="str">
        <f>IF('[1]TCE - ANEXO III - Preencher'!H865="","",'[1]TCE - ANEXO III - Preencher'!H865)</f>
        <v>10/2024</v>
      </c>
      <c r="H856" s="14">
        <f>'[1]TCE - ANEXO III - Preencher'!I865</f>
        <v>0</v>
      </c>
      <c r="I856" s="14">
        <f>'[1]TCE - ANEXO III - Preencher'!J865</f>
        <v>182.3912</v>
      </c>
      <c r="J856" s="14">
        <f>'[1]TCE - ANEXO III - Preencher'!K865</f>
        <v>0</v>
      </c>
      <c r="K856" s="15">
        <f>'[1]TCE - ANEXO III - Preencher'!L865</f>
        <v>198.72804968944101</v>
      </c>
      <c r="L856" s="15">
        <f>'[1]TCE - ANEXO III - Preencher'!M865</f>
        <v>32.200000000000003</v>
      </c>
      <c r="M856" s="15">
        <f t="shared" si="79"/>
        <v>166.52804968944099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348.91924968944102</v>
      </c>
    </row>
    <row r="857" spans="1:28" x14ac:dyDescent="0.2">
      <c r="A857" s="8">
        <f>IFERROR(VLOOKUP(B857,'[1]DADOS (OCULTAR)'!$Q$3:$S$136,3,0),"")</f>
        <v>9039744002308</v>
      </c>
      <c r="B857" s="9" t="str">
        <f>'[1]TCE - ANEXO III - Preencher'!C866</f>
        <v>HOSPITAL NOSSA SENHORA DAS GRAÇAS - ANTIGO ALFA - CG Nº 024/2022</v>
      </c>
      <c r="C857" s="10"/>
      <c r="D857" s="11" t="str">
        <f>'[1]TCE - ANEXO III - Preencher'!E866</f>
        <v>MAGDA ANDREA DO NASCIMENTO FERREIRA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5211-30</v>
      </c>
      <c r="G857" s="13" t="str">
        <f>IF('[1]TCE - ANEXO III - Preencher'!H866="","",'[1]TCE - ANEXO III - Preencher'!H866)</f>
        <v>10/2024</v>
      </c>
      <c r="H857" s="14">
        <f>'[1]TCE - ANEXO III - Preencher'!I866</f>
        <v>0</v>
      </c>
      <c r="I857" s="14">
        <f>'[1]TCE - ANEXO III - Preencher'!J866</f>
        <v>143.0872</v>
      </c>
      <c r="J857" s="14">
        <f>'[1]TCE - ANEXO III - Preencher'!K866</f>
        <v>0</v>
      </c>
      <c r="K857" s="15">
        <f>'[1]TCE - ANEXO III - Preencher'!L866</f>
        <v>198.72804968944101</v>
      </c>
      <c r="L857" s="15">
        <f>'[1]TCE - ANEXO III - Preencher'!M866</f>
        <v>32.200000000000003</v>
      </c>
      <c r="M857" s="15">
        <f t="shared" si="79"/>
        <v>166.52804968944099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309.61524968944099</v>
      </c>
    </row>
    <row r="858" spans="1:28" x14ac:dyDescent="0.2">
      <c r="A858" s="8">
        <f>IFERROR(VLOOKUP(B858,'[1]DADOS (OCULTAR)'!$Q$3:$S$136,3,0),"")</f>
        <v>9039744002308</v>
      </c>
      <c r="B858" s="9" t="str">
        <f>'[1]TCE - ANEXO III - Preencher'!C867</f>
        <v>HOSPITAL NOSSA SENHORA DAS GRAÇAS - ANTIGO ALFA - CG Nº 024/2022</v>
      </c>
      <c r="C858" s="10"/>
      <c r="D858" s="11" t="str">
        <f>'[1]TCE - ANEXO III - Preencher'!E867</f>
        <v>MAGILI DA ROCHA SANTOS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5143-20</v>
      </c>
      <c r="G858" s="13" t="str">
        <f>IF('[1]TCE - ANEXO III - Preencher'!H867="","",'[1]TCE - ANEXO III - Preencher'!H867)</f>
        <v>10/2024</v>
      </c>
      <c r="H858" s="14">
        <f>'[1]TCE - ANEXO III - Preencher'!I867</f>
        <v>0</v>
      </c>
      <c r="I858" s="14">
        <f>'[1]TCE - ANEXO III - Preencher'!J867</f>
        <v>138.07679999999999</v>
      </c>
      <c r="J858" s="14">
        <f>'[1]TCE - ANEXO III - Preencher'!K867</f>
        <v>0</v>
      </c>
      <c r="K858" s="15">
        <f>'[1]TCE - ANEXO III - Preencher'!L867</f>
        <v>198.72804968944101</v>
      </c>
      <c r="L858" s="15">
        <f>'[1]TCE - ANEXO III - Preencher'!M867</f>
        <v>28.87</v>
      </c>
      <c r="M858" s="15">
        <f t="shared" si="79"/>
        <v>169.858049689441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135.63414860003027</v>
      </c>
      <c r="R858" s="15">
        <f>'[1]TCE - ANEXO III - Preencher'!S867</f>
        <v>0</v>
      </c>
      <c r="S858" s="16">
        <f t="shared" si="81"/>
        <v>135.63414860003027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443.56899828947121</v>
      </c>
    </row>
    <row r="859" spans="1:28" x14ac:dyDescent="0.2">
      <c r="A859" s="8">
        <f>IFERROR(VLOOKUP(B859,'[1]DADOS (OCULTAR)'!$Q$3:$S$136,3,0),"")</f>
        <v>9039744002308</v>
      </c>
      <c r="B859" s="9" t="str">
        <f>'[1]TCE - ANEXO III - Preencher'!C868</f>
        <v>HOSPITAL NOSSA SENHORA DAS GRAÇAS - ANTIGO ALFA - CG Nº 024/2022</v>
      </c>
      <c r="C859" s="10"/>
      <c r="D859" s="11" t="str">
        <f>'[1]TCE - ANEXO III - Preencher'!E868</f>
        <v>MAGNO SANTOS DE MOURA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 t="str">
        <f>'[1]TCE - ANEXO III - Preencher'!G868</f>
        <v>5143-20</v>
      </c>
      <c r="G859" s="13" t="str">
        <f>IF('[1]TCE - ANEXO III - Preencher'!H868="","",'[1]TCE - ANEXO III - Preencher'!H868)</f>
        <v>10/2024</v>
      </c>
      <c r="H859" s="14">
        <f>'[1]TCE - ANEXO III - Preencher'!I868</f>
        <v>0</v>
      </c>
      <c r="I859" s="14">
        <f>'[1]TCE - ANEXO III - Preencher'!J868</f>
        <v>138.07679999999999</v>
      </c>
      <c r="J859" s="14">
        <f>'[1]TCE - ANEXO III - Preencher'!K868</f>
        <v>0</v>
      </c>
      <c r="K859" s="15">
        <f>'[1]TCE - ANEXO III - Preencher'!L868</f>
        <v>198.72804968944101</v>
      </c>
      <c r="L859" s="15">
        <f>'[1]TCE - ANEXO III - Preencher'!M868</f>
        <v>28.87</v>
      </c>
      <c r="M859" s="15">
        <f t="shared" si="79"/>
        <v>169.858049689441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135.63414860003027</v>
      </c>
      <c r="R859" s="15">
        <f>'[1]TCE - ANEXO III - Preencher'!S868</f>
        <v>86.61</v>
      </c>
      <c r="S859" s="16">
        <f t="shared" si="81"/>
        <v>49.024148600030273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356.95899828947125</v>
      </c>
    </row>
    <row r="860" spans="1:28" x14ac:dyDescent="0.2">
      <c r="A860" s="8">
        <f>IFERROR(VLOOKUP(B860,'[1]DADOS (OCULTAR)'!$Q$3:$S$136,3,0),"")</f>
        <v>9039744002308</v>
      </c>
      <c r="B860" s="9" t="str">
        <f>'[1]TCE - ANEXO III - Preencher'!C869</f>
        <v>HOSPITAL NOSSA SENHORA DAS GRAÇAS - ANTIGO ALFA - CG Nº 024/2022</v>
      </c>
      <c r="C860" s="10"/>
      <c r="D860" s="11" t="str">
        <f>'[1]TCE - ANEXO III - Preencher'!E869</f>
        <v>MANOELLA DO CARMO MAGALHAES MOURA E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2235-05</v>
      </c>
      <c r="G860" s="13" t="str">
        <f>IF('[1]TCE - ANEXO III - Preencher'!H869="","",'[1]TCE - ANEXO III - Preencher'!H869)</f>
        <v>10/2024</v>
      </c>
      <c r="H860" s="14">
        <f>'[1]TCE - ANEXO III - Preencher'!I869</f>
        <v>0</v>
      </c>
      <c r="I860" s="14">
        <f>'[1]TCE - ANEXO III - Preencher'!J869</f>
        <v>388.24480000000011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388.24480000000011</v>
      </c>
    </row>
    <row r="861" spans="1:28" x14ac:dyDescent="0.2">
      <c r="A861" s="8">
        <f>IFERROR(VLOOKUP(B861,'[1]DADOS (OCULTAR)'!$Q$3:$S$136,3,0),"")</f>
        <v>9039744002308</v>
      </c>
      <c r="B861" s="9" t="str">
        <f>'[1]TCE - ANEXO III - Preencher'!C870</f>
        <v>HOSPITAL NOSSA SENHORA DAS GRAÇAS - ANTIGO ALFA - CG Nº 024/2022</v>
      </c>
      <c r="C861" s="10"/>
      <c r="D861" s="11" t="str">
        <f>'[1]TCE - ANEXO III - Preencher'!E870</f>
        <v>MANUELA LEILIANE RIBEIRO NOGUEIRA DE BARROS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2236-05</v>
      </c>
      <c r="G861" s="13" t="str">
        <f>IF('[1]TCE - ANEXO III - Preencher'!H870="","",'[1]TCE - ANEXO III - Preencher'!H870)</f>
        <v>10/2024</v>
      </c>
      <c r="H861" s="14">
        <f>'[1]TCE - ANEXO III - Preencher'!I870</f>
        <v>0</v>
      </c>
      <c r="I861" s="14">
        <f>'[1]TCE - ANEXO III - Preencher'!J870</f>
        <v>287.62639999999999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287.62639999999999</v>
      </c>
    </row>
    <row r="862" spans="1:28" x14ac:dyDescent="0.2">
      <c r="A862" s="8">
        <f>IFERROR(VLOOKUP(B862,'[1]DADOS (OCULTAR)'!$Q$3:$S$136,3,0),"")</f>
        <v>9039744002308</v>
      </c>
      <c r="B862" s="9" t="str">
        <f>'[1]TCE - ANEXO III - Preencher'!C871</f>
        <v>HOSPITAL NOSSA SENHORA DAS GRAÇAS - ANTIGO ALFA - CG Nº 024/2022</v>
      </c>
      <c r="C862" s="10"/>
      <c r="D862" s="11" t="str">
        <f>'[1]TCE - ANEXO III - Preencher'!E871</f>
        <v>MANUELA LIGIA DE OLIVEIRA LEITE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4110-10</v>
      </c>
      <c r="G862" s="13" t="str">
        <f>IF('[1]TCE - ANEXO III - Preencher'!H871="","",'[1]TCE - ANEXO III - Preencher'!H871)</f>
        <v>10/2024</v>
      </c>
      <c r="H862" s="14">
        <f>'[1]TCE - ANEXO III - Preencher'!I871</f>
        <v>0</v>
      </c>
      <c r="I862" s="14">
        <f>'[1]TCE - ANEXO III - Preencher'!J871</f>
        <v>127.19199999999999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127.19199999999999</v>
      </c>
    </row>
    <row r="863" spans="1:28" x14ac:dyDescent="0.2">
      <c r="A863" s="8">
        <f>IFERROR(VLOOKUP(B863,'[1]DADOS (OCULTAR)'!$Q$3:$S$136,3,0),"")</f>
        <v>9039744002308</v>
      </c>
      <c r="B863" s="9" t="str">
        <f>'[1]TCE - ANEXO III - Preencher'!C872</f>
        <v>HOSPITAL NOSSA SENHORA DAS GRAÇAS - ANTIGO ALFA - CG Nº 024/2022</v>
      </c>
      <c r="C863" s="10"/>
      <c r="D863" s="11" t="str">
        <f>'[1]TCE - ANEXO III - Preencher'!E872</f>
        <v>MANUELA MAGALHAES RODRIGUES DE OLIVEIRA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2235-05</v>
      </c>
      <c r="G863" s="13" t="str">
        <f>IF('[1]TCE - ANEXO III - Preencher'!H872="","",'[1]TCE - ANEXO III - Preencher'!H872)</f>
        <v>10/2024</v>
      </c>
      <c r="H863" s="14">
        <f>'[1]TCE - ANEXO III - Preencher'!I872</f>
        <v>0</v>
      </c>
      <c r="I863" s="14">
        <f>'[1]TCE - ANEXO III - Preencher'!J872</f>
        <v>461.79440000000011</v>
      </c>
      <c r="J863" s="14">
        <f>'[1]TCE - ANEXO III - Preencher'!K872</f>
        <v>0</v>
      </c>
      <c r="K863" s="15">
        <f>'[1]TCE - ANEXO III - Preencher'!L872</f>
        <v>198.72804968944101</v>
      </c>
      <c r="L863" s="15">
        <f>'[1]TCE - ANEXO III - Preencher'!M872</f>
        <v>3.33</v>
      </c>
      <c r="M863" s="15">
        <f t="shared" si="79"/>
        <v>195.398049689441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211.28127109483208</v>
      </c>
      <c r="R863" s="15">
        <f>'[1]TCE - ANEXO III - Preencher'!S872</f>
        <v>127.01</v>
      </c>
      <c r="S863" s="16">
        <f t="shared" si="81"/>
        <v>84.271271094832073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741.46372078427316</v>
      </c>
    </row>
    <row r="864" spans="1:28" x14ac:dyDescent="0.2">
      <c r="A864" s="8">
        <f>IFERROR(VLOOKUP(B864,'[1]DADOS (OCULTAR)'!$Q$3:$S$136,3,0),"")</f>
        <v>9039744002308</v>
      </c>
      <c r="B864" s="9" t="str">
        <f>'[1]TCE - ANEXO III - Preencher'!C873</f>
        <v>HOSPITAL NOSSA SENHORA DAS GRAÇAS - ANTIGO ALFA - CG Nº 024/2022</v>
      </c>
      <c r="C864" s="10"/>
      <c r="D864" s="11" t="str">
        <f>'[1]TCE - ANEXO III - Preencher'!E873</f>
        <v>MANUELLA BARBOSA DA SILVA PEIXOTO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10/2024</v>
      </c>
      <c r="H864" s="14">
        <f>'[1]TCE - ANEXO III - Preencher'!I873</f>
        <v>0</v>
      </c>
      <c r="I864" s="14">
        <f>'[1]TCE - ANEXO III - Preencher'!J873</f>
        <v>335.21440000000001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127.22891276727451</v>
      </c>
      <c r="R864" s="15">
        <f>'[1]TCE - ANEXO III - Preencher'!S873</f>
        <v>84.72</v>
      </c>
      <c r="S864" s="16">
        <f t="shared" si="81"/>
        <v>42.508912767274509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377.72331276727454</v>
      </c>
    </row>
    <row r="865" spans="1:28" x14ac:dyDescent="0.2">
      <c r="A865" s="8">
        <f>IFERROR(VLOOKUP(B865,'[1]DADOS (OCULTAR)'!$Q$3:$S$136,3,0),"")</f>
        <v>9039744002308</v>
      </c>
      <c r="B865" s="9" t="str">
        <f>'[1]TCE - ANEXO III - Preencher'!C874</f>
        <v>HOSPITAL NOSSA SENHORA DAS GRAÇAS - ANTIGO ALFA - CG Nº 024/2022</v>
      </c>
      <c r="C865" s="10"/>
      <c r="D865" s="11" t="str">
        <f>'[1]TCE - ANEXO III - Preencher'!E874</f>
        <v>MARCELA MARIA PEDROSA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 t="str">
        <f>IF('[1]TCE - ANEXO III - Preencher'!H874="","",'[1]TCE - ANEXO III - Preencher'!H874)</f>
        <v>10/2024</v>
      </c>
      <c r="H865" s="14">
        <f>'[1]TCE - ANEXO III - Preencher'!I874</f>
        <v>0</v>
      </c>
      <c r="I865" s="14">
        <f>'[1]TCE - ANEXO III - Preencher'!J874</f>
        <v>289.952</v>
      </c>
      <c r="J865" s="14">
        <f>'[1]TCE - ANEXO III - Preencher'!K874</f>
        <v>0</v>
      </c>
      <c r="K865" s="15">
        <f>'[1]TCE - ANEXO III - Preencher'!L874</f>
        <v>198.72804968944101</v>
      </c>
      <c r="L865" s="15">
        <f>'[1]TCE - ANEXO III - Preencher'!M874</f>
        <v>28.24</v>
      </c>
      <c r="M865" s="15">
        <f t="shared" si="79"/>
        <v>170.488049689441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270.11792192412236</v>
      </c>
      <c r="R865" s="15">
        <f>'[1]TCE - ANEXO III - Preencher'!S874</f>
        <v>84.72</v>
      </c>
      <c r="S865" s="16">
        <f t="shared" si="81"/>
        <v>185.39792192412236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645.83797161356335</v>
      </c>
    </row>
    <row r="866" spans="1:28" x14ac:dyDescent="0.2">
      <c r="A866" s="8">
        <f>IFERROR(VLOOKUP(B866,'[1]DADOS (OCULTAR)'!$Q$3:$S$136,3,0),"")</f>
        <v>9039744002308</v>
      </c>
      <c r="B866" s="9" t="str">
        <f>'[1]TCE - ANEXO III - Preencher'!C875</f>
        <v>HOSPITAL NOSSA SENHORA DAS GRAÇAS - ANTIGO ALFA - CG Nº 024/2022</v>
      </c>
      <c r="C866" s="10"/>
      <c r="D866" s="11" t="str">
        <f>'[1]TCE - ANEXO III - Preencher'!E875</f>
        <v>MARCELLO LUCAS SILVA DOS SANTOS</v>
      </c>
      <c r="E866" s="9" t="str">
        <f>IF('[1]TCE - ANEXO III - Preencher'!F875="4 - Assistência Odontológica","2 - Outros Profissionais da Saúde",'[1]TCE - ANEXO III - Preencher'!F875)</f>
        <v>3 - Administrativo</v>
      </c>
      <c r="F866" s="12" t="str">
        <f>'[1]TCE - ANEXO III - Preencher'!G875</f>
        <v>5143-20</v>
      </c>
      <c r="G866" s="13" t="str">
        <f>IF('[1]TCE - ANEXO III - Preencher'!H875="","",'[1]TCE - ANEXO III - Preencher'!H875)</f>
        <v>10/2024</v>
      </c>
      <c r="H866" s="14">
        <f>'[1]TCE - ANEXO III - Preencher'!I875</f>
        <v>0</v>
      </c>
      <c r="I866" s="14">
        <f>'[1]TCE - ANEXO III - Preencher'!J875</f>
        <v>138.07679999999999</v>
      </c>
      <c r="J866" s="14">
        <f>'[1]TCE - ANEXO III - Preencher'!K875</f>
        <v>0</v>
      </c>
      <c r="K866" s="15">
        <f>'[1]TCE - ANEXO III - Preencher'!L875</f>
        <v>198.72804968944101</v>
      </c>
      <c r="L866" s="15">
        <f>'[1]TCE - ANEXO III - Preencher'!M875</f>
        <v>28.87</v>
      </c>
      <c r="M866" s="15">
        <f t="shared" si="79"/>
        <v>169.858049689441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135.63414860003027</v>
      </c>
      <c r="R866" s="15">
        <f>'[1]TCE - ANEXO III - Preencher'!S875</f>
        <v>0</v>
      </c>
      <c r="S866" s="16">
        <f t="shared" si="81"/>
        <v>135.63414860003027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443.56899828947121</v>
      </c>
    </row>
    <row r="867" spans="1:28" x14ac:dyDescent="0.2">
      <c r="A867" s="8">
        <f>IFERROR(VLOOKUP(B867,'[1]DADOS (OCULTAR)'!$Q$3:$S$136,3,0),"")</f>
        <v>9039744002308</v>
      </c>
      <c r="B867" s="9" t="str">
        <f>'[1]TCE - ANEXO III - Preencher'!C876</f>
        <v>HOSPITAL NOSSA SENHORA DAS GRAÇAS - ANTIGO ALFA - CG Nº 024/2022</v>
      </c>
      <c r="C867" s="10"/>
      <c r="D867" s="11" t="str">
        <f>'[1]TCE - ANEXO III - Preencher'!E876</f>
        <v>MARCELO FIGUEIROA DA SILVA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10/2024</v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3351.29</v>
      </c>
      <c r="K867" s="15">
        <f>'[1]TCE - ANEXO III - Preencher'!L876</f>
        <v>198.72804968944101</v>
      </c>
      <c r="L867" s="15">
        <f>'[1]TCE - ANEXO III - Preencher'!M876</f>
        <v>28.24</v>
      </c>
      <c r="M867" s="15">
        <f t="shared" si="79"/>
        <v>170.488049689441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3521.7780496894411</v>
      </c>
    </row>
    <row r="868" spans="1:28" x14ac:dyDescent="0.2">
      <c r="A868" s="8">
        <f>IFERROR(VLOOKUP(B868,'[1]DADOS (OCULTAR)'!$Q$3:$S$136,3,0),"")</f>
        <v>9039744002308</v>
      </c>
      <c r="B868" s="9" t="str">
        <f>'[1]TCE - ANEXO III - Preencher'!C877</f>
        <v>HOSPITAL NOSSA SENHORA DAS GRAÇAS - ANTIGO ALFA - CG Nº 024/2022</v>
      </c>
      <c r="C868" s="10"/>
      <c r="D868" s="11" t="str">
        <f>'[1]TCE - ANEXO III - Preencher'!E877</f>
        <v>MARCELO LUCAS JUSTINO DA SILVA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2235-05</v>
      </c>
      <c r="G868" s="13" t="str">
        <f>IF('[1]TCE - ANEXO III - Preencher'!H877="","",'[1]TCE - ANEXO III - Preencher'!H877)</f>
        <v>10/2024</v>
      </c>
      <c r="H868" s="14">
        <f>'[1]TCE - ANEXO III - Preencher'!I877</f>
        <v>0</v>
      </c>
      <c r="I868" s="14">
        <f>'[1]TCE - ANEXO III - Preencher'!J877</f>
        <v>463.03919999999999</v>
      </c>
      <c r="J868" s="14">
        <f>'[1]TCE - ANEXO III - Preencher'!K877</f>
        <v>0</v>
      </c>
      <c r="K868" s="15">
        <f>'[1]TCE - ANEXO III - Preencher'!L877</f>
        <v>198.72804968944101</v>
      </c>
      <c r="L868" s="15">
        <f>'[1]TCE - ANEXO III - Preencher'!M877</f>
        <v>3.33</v>
      </c>
      <c r="M868" s="15">
        <f t="shared" si="79"/>
        <v>195.398049689441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658.43724968944093</v>
      </c>
    </row>
    <row r="869" spans="1:28" x14ac:dyDescent="0.2">
      <c r="A869" s="8">
        <f>IFERROR(VLOOKUP(B869,'[1]DADOS (OCULTAR)'!$Q$3:$S$136,3,0),"")</f>
        <v>9039744002308</v>
      </c>
      <c r="B869" s="9" t="str">
        <f>'[1]TCE - ANEXO III - Preencher'!C878</f>
        <v>HOSPITAL NOSSA SENHORA DAS GRAÇAS - ANTIGO ALFA - CG Nº 024/2022</v>
      </c>
      <c r="C869" s="10"/>
      <c r="D869" s="11" t="str">
        <f>'[1]TCE - ANEXO III - Preencher'!E878</f>
        <v>MARCELO OLIVEIRA DA SILVA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5143-20</v>
      </c>
      <c r="G869" s="13" t="str">
        <f>IF('[1]TCE - ANEXO III - Preencher'!H878="","",'[1]TCE - ANEXO III - Preencher'!H878)</f>
        <v>10/2024</v>
      </c>
      <c r="H869" s="14">
        <f>'[1]TCE - ANEXO III - Preencher'!I878</f>
        <v>0</v>
      </c>
      <c r="I869" s="14">
        <f>'[1]TCE - ANEXO III - Preencher'!J878</f>
        <v>138.07679999999999</v>
      </c>
      <c r="J869" s="14">
        <f>'[1]TCE - ANEXO III - Preencher'!K878</f>
        <v>0</v>
      </c>
      <c r="K869" s="15">
        <f>'[1]TCE - ANEXO III - Preencher'!L878</f>
        <v>198.72804968944101</v>
      </c>
      <c r="L869" s="15">
        <f>'[1]TCE - ANEXO III - Preencher'!M878</f>
        <v>28.87</v>
      </c>
      <c r="M869" s="15">
        <f t="shared" si="79"/>
        <v>169.858049689441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253.30745025861083</v>
      </c>
      <c r="R869" s="15">
        <f>'[1]TCE - ANEXO III - Preencher'!S878</f>
        <v>86.61</v>
      </c>
      <c r="S869" s="16">
        <f t="shared" si="81"/>
        <v>166.69745025861084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474.63229994805181</v>
      </c>
    </row>
    <row r="870" spans="1:28" x14ac:dyDescent="0.2">
      <c r="A870" s="8">
        <f>IFERROR(VLOOKUP(B870,'[1]DADOS (OCULTAR)'!$Q$3:$S$136,3,0),"")</f>
        <v>9039744002308</v>
      </c>
      <c r="B870" s="9" t="str">
        <f>'[1]TCE - ANEXO III - Preencher'!C879</f>
        <v>HOSPITAL NOSSA SENHORA DAS GRAÇAS - ANTIGO ALFA - CG Nº 024/2022</v>
      </c>
      <c r="C870" s="10"/>
      <c r="D870" s="11" t="str">
        <f>'[1]TCE - ANEXO III - Preencher'!E879</f>
        <v>MARCIA CRISTINA DO NASCIMENTO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3222-05</v>
      </c>
      <c r="G870" s="13" t="str">
        <f>IF('[1]TCE - ANEXO III - Preencher'!H879="","",'[1]TCE - ANEXO III - Preencher'!H879)</f>
        <v>10/2024</v>
      </c>
      <c r="H870" s="14">
        <f>'[1]TCE - ANEXO III - Preencher'!I879</f>
        <v>0</v>
      </c>
      <c r="I870" s="14">
        <f>'[1]TCE - ANEXO III - Preencher'!J879</f>
        <v>296.28399999999999</v>
      </c>
      <c r="J870" s="14">
        <f>'[1]TCE - ANEXO III - Preencher'!K879</f>
        <v>0</v>
      </c>
      <c r="K870" s="15">
        <f>'[1]TCE - ANEXO III - Preencher'!L879</f>
        <v>198.72804968944101</v>
      </c>
      <c r="L870" s="15">
        <f>'[1]TCE - ANEXO III - Preencher'!M879</f>
        <v>28.24</v>
      </c>
      <c r="M870" s="15">
        <f t="shared" si="79"/>
        <v>170.488049689441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127.22891276727451</v>
      </c>
      <c r="R870" s="15">
        <f>'[1]TCE - ANEXO III - Preencher'!S879</f>
        <v>84.72</v>
      </c>
      <c r="S870" s="16">
        <f t="shared" si="81"/>
        <v>42.508912767274509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509.28096245671554</v>
      </c>
    </row>
    <row r="871" spans="1:28" x14ac:dyDescent="0.2">
      <c r="A871" s="8">
        <f>IFERROR(VLOOKUP(B871,'[1]DADOS (OCULTAR)'!$Q$3:$S$136,3,0),"")</f>
        <v>9039744002308</v>
      </c>
      <c r="B871" s="9" t="str">
        <f>'[1]TCE - ANEXO III - Preencher'!C880</f>
        <v>HOSPITAL NOSSA SENHORA DAS GRAÇAS - ANTIGO ALFA - CG Nº 024/2022</v>
      </c>
      <c r="C871" s="10"/>
      <c r="D871" s="11" t="str">
        <f>'[1]TCE - ANEXO III - Preencher'!E880</f>
        <v>MARCIA MARIA DA CONCEICAO CHAGAS DA SILVA MENDES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10/2024</v>
      </c>
      <c r="H871" s="14">
        <f>'[1]TCE - ANEXO III - Preencher'!I880</f>
        <v>0</v>
      </c>
      <c r="I871" s="14">
        <f>'[1]TCE - ANEXO III - Preencher'!J880</f>
        <v>320.37759999999997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320.37759999999997</v>
      </c>
    </row>
    <row r="872" spans="1:28" x14ac:dyDescent="0.2">
      <c r="A872" s="8">
        <f>IFERROR(VLOOKUP(B872,'[1]DADOS (OCULTAR)'!$Q$3:$S$136,3,0),"")</f>
        <v>9039744002308</v>
      </c>
      <c r="B872" s="9" t="str">
        <f>'[1]TCE - ANEXO III - Preencher'!C881</f>
        <v>HOSPITAL NOSSA SENHORA DAS GRAÇAS - ANTIGO ALFA - CG Nº 024/2022</v>
      </c>
      <c r="C872" s="10"/>
      <c r="D872" s="11" t="str">
        <f>'[1]TCE - ANEXO III - Preencher'!E881</f>
        <v>MARCILENE DE ARAUJO AMORIM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5143-20</v>
      </c>
      <c r="G872" s="13" t="str">
        <f>IF('[1]TCE - ANEXO III - Preencher'!H881="","",'[1]TCE - ANEXO III - Preencher'!H881)</f>
        <v>10/2024</v>
      </c>
      <c r="H872" s="14">
        <f>'[1]TCE - ANEXO III - Preencher'!I881</f>
        <v>0</v>
      </c>
      <c r="I872" s="14">
        <f>'[1]TCE - ANEXO III - Preencher'!J881</f>
        <v>18.409600000000001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18.409600000000001</v>
      </c>
    </row>
    <row r="873" spans="1:28" x14ac:dyDescent="0.2">
      <c r="A873" s="8">
        <f>IFERROR(VLOOKUP(B873,'[1]DADOS (OCULTAR)'!$Q$3:$S$136,3,0),"")</f>
        <v>9039744002308</v>
      </c>
      <c r="B873" s="9" t="str">
        <f>'[1]TCE - ANEXO III - Preencher'!C882</f>
        <v>HOSPITAL NOSSA SENHORA DAS GRAÇAS - ANTIGO ALFA - CG Nº 024/2022</v>
      </c>
      <c r="C873" s="10"/>
      <c r="D873" s="11" t="str">
        <f>'[1]TCE - ANEXO III - Preencher'!E882</f>
        <v>MARCILENE MARIA BERNARDINO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 t="str">
        <f>IF('[1]TCE - ANEXO III - Preencher'!H882="","",'[1]TCE - ANEXO III - Preencher'!H882)</f>
        <v>10/2024</v>
      </c>
      <c r="H873" s="14">
        <f>'[1]TCE - ANEXO III - Preencher'!I882</f>
        <v>0</v>
      </c>
      <c r="I873" s="14">
        <f>'[1]TCE - ANEXO III - Preencher'!J882</f>
        <v>307.964</v>
      </c>
      <c r="J873" s="14">
        <f>'[1]TCE - ANEXO III - Preencher'!K882</f>
        <v>0</v>
      </c>
      <c r="K873" s="15">
        <f>'[1]TCE - ANEXO III - Preencher'!L882</f>
        <v>198.72804968944101</v>
      </c>
      <c r="L873" s="15">
        <f>'[1]TCE - ANEXO III - Preencher'!M882</f>
        <v>28.24</v>
      </c>
      <c r="M873" s="15">
        <f t="shared" si="79"/>
        <v>170.488049689441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270.11792192412236</v>
      </c>
      <c r="R873" s="15">
        <f>'[1]TCE - ANEXO III - Preencher'!S882</f>
        <v>84.72</v>
      </c>
      <c r="S873" s="16">
        <f t="shared" si="81"/>
        <v>185.39792192412236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663.8499716135633</v>
      </c>
    </row>
    <row r="874" spans="1:28" x14ac:dyDescent="0.2">
      <c r="A874" s="8">
        <f>IFERROR(VLOOKUP(B874,'[1]DADOS (OCULTAR)'!$Q$3:$S$136,3,0),"")</f>
        <v>9039744002308</v>
      </c>
      <c r="B874" s="9" t="str">
        <f>'[1]TCE - ANEXO III - Preencher'!C883</f>
        <v>HOSPITAL NOSSA SENHORA DAS GRAÇAS - ANTIGO ALFA - CG Nº 024/2022</v>
      </c>
      <c r="C874" s="10"/>
      <c r="D874" s="11" t="str">
        <f>'[1]TCE - ANEXO III - Preencher'!E883</f>
        <v>MARCILENE MARIA DE OLIVEIRA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 t="str">
        <f>IF('[1]TCE - ANEXO III - Preencher'!H883="","",'[1]TCE - ANEXO III - Preencher'!H883)</f>
        <v>10/2024</v>
      </c>
      <c r="H874" s="14">
        <f>'[1]TCE - ANEXO III - Preencher'!I883</f>
        <v>0</v>
      </c>
      <c r="I874" s="14">
        <f>'[1]TCE - ANEXO III - Preencher'!J883</f>
        <v>293.93119999999999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127.22891276727451</v>
      </c>
      <c r="R874" s="15">
        <f>'[1]TCE - ANEXO III - Preencher'!S883</f>
        <v>84.72</v>
      </c>
      <c r="S874" s="16">
        <f t="shared" si="81"/>
        <v>42.508912767274509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336.44011276727451</v>
      </c>
    </row>
    <row r="875" spans="1:28" x14ac:dyDescent="0.2">
      <c r="A875" s="8">
        <f>IFERROR(VLOOKUP(B875,'[1]DADOS (OCULTAR)'!$Q$3:$S$136,3,0),"")</f>
        <v>9039744002308</v>
      </c>
      <c r="B875" s="9" t="str">
        <f>'[1]TCE - ANEXO III - Preencher'!C884</f>
        <v>HOSPITAL NOSSA SENHORA DAS GRAÇAS - ANTIGO ALFA - CG Nº 024/2022</v>
      </c>
      <c r="C875" s="10"/>
      <c r="D875" s="11" t="str">
        <f>'[1]TCE - ANEXO III - Preencher'!E884</f>
        <v>MARCIO ANDRE DOS SANTOS OLIVEIRA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 t="str">
        <f>IF('[1]TCE - ANEXO III - Preencher'!H884="","",'[1]TCE - ANEXO III - Preencher'!H884)</f>
        <v>10/2024</v>
      </c>
      <c r="H875" s="14">
        <f>'[1]TCE - ANEXO III - Preencher'!I884</f>
        <v>0</v>
      </c>
      <c r="I875" s="14">
        <f>'[1]TCE - ANEXO III - Preencher'!J884</f>
        <v>289.65839999999997</v>
      </c>
      <c r="J875" s="14">
        <f>'[1]TCE - ANEXO III - Preencher'!K884</f>
        <v>0</v>
      </c>
      <c r="K875" s="15">
        <f>'[1]TCE - ANEXO III - Preencher'!L884</f>
        <v>198.72804968944101</v>
      </c>
      <c r="L875" s="15">
        <f>'[1]TCE - ANEXO III - Preencher'!M884</f>
        <v>28.24</v>
      </c>
      <c r="M875" s="15">
        <f t="shared" si="79"/>
        <v>170.488049689441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253.30745025861083</v>
      </c>
      <c r="R875" s="15">
        <f>'[1]TCE - ANEXO III - Preencher'!S884</f>
        <v>58.17</v>
      </c>
      <c r="S875" s="16">
        <f t="shared" si="81"/>
        <v>195.13745025861084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655.28389994805184</v>
      </c>
    </row>
    <row r="876" spans="1:28" x14ac:dyDescent="0.2">
      <c r="A876" s="8">
        <f>IFERROR(VLOOKUP(B876,'[1]DADOS (OCULTAR)'!$Q$3:$S$136,3,0),"")</f>
        <v>9039744002308</v>
      </c>
      <c r="B876" s="9" t="str">
        <f>'[1]TCE - ANEXO III - Preencher'!C885</f>
        <v>HOSPITAL NOSSA SENHORA DAS GRAÇAS - ANTIGO ALFA - CG Nº 024/2022</v>
      </c>
      <c r="C876" s="10"/>
      <c r="D876" s="11" t="str">
        <f>'[1]TCE - ANEXO III - Preencher'!E885</f>
        <v>MARCIO CABRAL DE MACEDO BARRETO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5143-20</v>
      </c>
      <c r="G876" s="13" t="str">
        <f>IF('[1]TCE - ANEXO III - Preencher'!H885="","",'[1]TCE - ANEXO III - Preencher'!H885)</f>
        <v>10/2024</v>
      </c>
      <c r="H876" s="14">
        <f>'[1]TCE - ANEXO III - Preencher'!I885</f>
        <v>0</v>
      </c>
      <c r="I876" s="14">
        <f>'[1]TCE - ANEXO III - Preencher'!J885</f>
        <v>138.07679999999999</v>
      </c>
      <c r="J876" s="14">
        <f>'[1]TCE - ANEXO III - Preencher'!K885</f>
        <v>0</v>
      </c>
      <c r="K876" s="15">
        <f>'[1]TCE - ANEXO III - Preencher'!L885</f>
        <v>198.72804968944101</v>
      </c>
      <c r="L876" s="15">
        <f>'[1]TCE - ANEXO III - Preencher'!M885</f>
        <v>28.87</v>
      </c>
      <c r="M876" s="15">
        <f t="shared" si="79"/>
        <v>169.858049689441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270.11792192412236</v>
      </c>
      <c r="R876" s="15">
        <f>'[1]TCE - ANEXO III - Preencher'!S885</f>
        <v>86.61</v>
      </c>
      <c r="S876" s="16">
        <f t="shared" si="81"/>
        <v>183.50792192412234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491.44277161356331</v>
      </c>
    </row>
    <row r="877" spans="1:28" x14ac:dyDescent="0.2">
      <c r="A877" s="8">
        <f>IFERROR(VLOOKUP(B877,'[1]DADOS (OCULTAR)'!$Q$3:$S$136,3,0),"")</f>
        <v>9039744002308</v>
      </c>
      <c r="B877" s="9" t="str">
        <f>'[1]TCE - ANEXO III - Preencher'!C886</f>
        <v>HOSPITAL NOSSA SENHORA DAS GRAÇAS - ANTIGO ALFA - CG Nº 024/2022</v>
      </c>
      <c r="C877" s="10"/>
      <c r="D877" s="11" t="str">
        <f>'[1]TCE - ANEXO III - Preencher'!E886</f>
        <v>MARCIO PAULINO DA SILVA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5151-10</v>
      </c>
      <c r="G877" s="13" t="str">
        <f>IF('[1]TCE - ANEXO III - Preencher'!H886="","",'[1]TCE - ANEXO III - Preencher'!H886)</f>
        <v>10/2024</v>
      </c>
      <c r="H877" s="14">
        <f>'[1]TCE - ANEXO III - Preencher'!I886</f>
        <v>0</v>
      </c>
      <c r="I877" s="14">
        <f>'[1]TCE - ANEXO III - Preencher'!J886</f>
        <v>96.653600000000012</v>
      </c>
      <c r="J877" s="14">
        <f>'[1]TCE - ANEXO III - Preencher'!K886</f>
        <v>0</v>
      </c>
      <c r="K877" s="15">
        <f>'[1]TCE - ANEXO III - Preencher'!L886</f>
        <v>198.72804968944101</v>
      </c>
      <c r="L877" s="15">
        <f>'[1]TCE - ANEXO III - Preencher'!M886</f>
        <v>28.87</v>
      </c>
      <c r="M877" s="15">
        <f t="shared" si="79"/>
        <v>169.858049689441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266.51164968944101</v>
      </c>
    </row>
    <row r="878" spans="1:28" x14ac:dyDescent="0.2">
      <c r="A878" s="8">
        <f>IFERROR(VLOOKUP(B878,'[1]DADOS (OCULTAR)'!$Q$3:$S$136,3,0),"")</f>
        <v>9039744002308</v>
      </c>
      <c r="B878" s="9" t="str">
        <f>'[1]TCE - ANEXO III - Preencher'!C887</f>
        <v>HOSPITAL NOSSA SENHORA DAS GRAÇAS - ANTIGO ALFA - CG Nº 024/2022</v>
      </c>
      <c r="C878" s="10"/>
      <c r="D878" s="11" t="str">
        <f>'[1]TCE - ANEXO III - Preencher'!E887</f>
        <v>MARCIO ROBERTO DE BARROS LEAO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5151-10</v>
      </c>
      <c r="G878" s="13" t="str">
        <f>IF('[1]TCE - ANEXO III - Preencher'!H887="","",'[1]TCE - ANEXO III - Preencher'!H887)</f>
        <v>10/2024</v>
      </c>
      <c r="H878" s="14">
        <f>'[1]TCE - ANEXO III - Preencher'!I887</f>
        <v>0</v>
      </c>
      <c r="I878" s="14">
        <f>'[1]TCE - ANEXO III - Preencher'!J887</f>
        <v>170.44880000000001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194.47079942932055</v>
      </c>
      <c r="R878" s="15">
        <f>'[1]TCE - ANEXO III - Preencher'!S887</f>
        <v>86.61</v>
      </c>
      <c r="S878" s="16">
        <f t="shared" si="81"/>
        <v>107.86079942932055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278.30959942932054</v>
      </c>
    </row>
    <row r="879" spans="1:28" x14ac:dyDescent="0.2">
      <c r="A879" s="8">
        <f>IFERROR(VLOOKUP(B879,'[1]DADOS (OCULTAR)'!$Q$3:$S$136,3,0),"")</f>
        <v>9039744002308</v>
      </c>
      <c r="B879" s="9" t="str">
        <f>'[1]TCE - ANEXO III - Preencher'!C888</f>
        <v>HOSPITAL NOSSA SENHORA DAS GRAÇAS - ANTIGO ALFA - CG Nº 024/2022</v>
      </c>
      <c r="C879" s="10"/>
      <c r="D879" s="11" t="str">
        <f>'[1]TCE - ANEXO III - Preencher'!E888</f>
        <v>MARCONDES BARBOSA DE LIMA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3241-15</v>
      </c>
      <c r="G879" s="13" t="str">
        <f>IF('[1]TCE - ANEXO III - Preencher'!H888="","",'[1]TCE - ANEXO III - Preencher'!H888)</f>
        <v>10/2024</v>
      </c>
      <c r="H879" s="14">
        <f>'[1]TCE - ANEXO III - Preencher'!I888</f>
        <v>0</v>
      </c>
      <c r="I879" s="14">
        <f>'[1]TCE - ANEXO III - Preencher'!J888</f>
        <v>316.21600000000001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316.21600000000001</v>
      </c>
    </row>
    <row r="880" spans="1:28" x14ac:dyDescent="0.2">
      <c r="A880" s="8">
        <f>IFERROR(VLOOKUP(B880,'[1]DADOS (OCULTAR)'!$Q$3:$S$136,3,0),"")</f>
        <v>9039744002308</v>
      </c>
      <c r="B880" s="9" t="str">
        <f>'[1]TCE - ANEXO III - Preencher'!C889</f>
        <v>HOSPITAL NOSSA SENHORA DAS GRAÇAS - ANTIGO ALFA - CG Nº 024/2022</v>
      </c>
      <c r="C880" s="10"/>
      <c r="D880" s="11" t="str">
        <f>'[1]TCE - ANEXO III - Preencher'!E889</f>
        <v>MARCOS ANTONIO DO NASCIMENTO SILVA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2236-05</v>
      </c>
      <c r="G880" s="13" t="str">
        <f>IF('[1]TCE - ANEXO III - Preencher'!H889="","",'[1]TCE - ANEXO III - Preencher'!H889)</f>
        <v>10/2024</v>
      </c>
      <c r="H880" s="14">
        <f>'[1]TCE - ANEXO III - Preencher'!I889</f>
        <v>0</v>
      </c>
      <c r="I880" s="14">
        <f>'[1]TCE - ANEXO III - Preencher'!J889</f>
        <v>399.84480000000002</v>
      </c>
      <c r="J880" s="14">
        <f>'[1]TCE - ANEXO III - Preencher'!K889</f>
        <v>0</v>
      </c>
      <c r="K880" s="15">
        <f>'[1]TCE - ANEXO III - Preencher'!L889</f>
        <v>198.72804968944101</v>
      </c>
      <c r="L880" s="15">
        <f>'[1]TCE - ANEXO III - Preencher'!M889</f>
        <v>2.7</v>
      </c>
      <c r="M880" s="15">
        <f t="shared" si="79"/>
        <v>196.02804968944102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595.87284968944107</v>
      </c>
    </row>
    <row r="881" spans="1:28" x14ac:dyDescent="0.2">
      <c r="A881" s="8">
        <f>IFERROR(VLOOKUP(B881,'[1]DADOS (OCULTAR)'!$Q$3:$S$136,3,0),"")</f>
        <v>9039744002308</v>
      </c>
      <c r="B881" s="9" t="str">
        <f>'[1]TCE - ANEXO III - Preencher'!C890</f>
        <v>HOSPITAL NOSSA SENHORA DAS GRAÇAS - ANTIGO ALFA - CG Nº 024/2022</v>
      </c>
      <c r="C881" s="10"/>
      <c r="D881" s="11" t="str">
        <f>'[1]TCE - ANEXO III - Preencher'!E890</f>
        <v>MARCOS AURELIO ARAGAO DO NASCIMENTO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5211-30</v>
      </c>
      <c r="G881" s="13" t="str">
        <f>IF('[1]TCE - ANEXO III - Preencher'!H890="","",'[1]TCE - ANEXO III - Preencher'!H890)</f>
        <v>10/2024</v>
      </c>
      <c r="H881" s="14">
        <f>'[1]TCE - ANEXO III - Preencher'!I890</f>
        <v>0</v>
      </c>
      <c r="I881" s="14">
        <f>'[1]TCE - ANEXO III - Preencher'!J890</f>
        <v>139.4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135.63414860003027</v>
      </c>
      <c r="R881" s="15">
        <f>'[1]TCE - ANEXO III - Preencher'!S890</f>
        <v>83.72</v>
      </c>
      <c r="S881" s="16">
        <f t="shared" si="81"/>
        <v>51.914148600030273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191.31414860003028</v>
      </c>
    </row>
    <row r="882" spans="1:28" x14ac:dyDescent="0.2">
      <c r="A882" s="8">
        <f>IFERROR(VLOOKUP(B882,'[1]DADOS (OCULTAR)'!$Q$3:$S$136,3,0),"")</f>
        <v>9039744002308</v>
      </c>
      <c r="B882" s="9" t="str">
        <f>'[1]TCE - ANEXO III - Preencher'!C891</f>
        <v>HOSPITAL NOSSA SENHORA DAS GRAÇAS - ANTIGO ALFA - CG Nº 024/2022</v>
      </c>
      <c r="C882" s="10"/>
      <c r="D882" s="11" t="str">
        <f>'[1]TCE - ANEXO III - Preencher'!E891</f>
        <v>MARCOS CEZAR NASCIMENTO DOS SANTOS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3542-05</v>
      </c>
      <c r="G882" s="13" t="str">
        <f>IF('[1]TCE - ANEXO III - Preencher'!H891="","",'[1]TCE - ANEXO III - Preencher'!H891)</f>
        <v>10/2024</v>
      </c>
      <c r="H882" s="14">
        <f>'[1]TCE - ANEXO III - Preencher'!I891</f>
        <v>0</v>
      </c>
      <c r="I882" s="14">
        <f>'[1]TCE - ANEXO III - Preencher'!J891</f>
        <v>245.56960000000001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194.47079942932055</v>
      </c>
      <c r="R882" s="15">
        <f>'[1]TCE - ANEXO III - Preencher'!S891</f>
        <v>184.18</v>
      </c>
      <c r="S882" s="16">
        <f t="shared" si="81"/>
        <v>10.290799429320543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255.86039942932055</v>
      </c>
    </row>
    <row r="883" spans="1:28" x14ac:dyDescent="0.2">
      <c r="A883" s="8">
        <f>IFERROR(VLOOKUP(B883,'[1]DADOS (OCULTAR)'!$Q$3:$S$136,3,0),"")</f>
        <v>9039744002308</v>
      </c>
      <c r="B883" s="9" t="str">
        <f>'[1]TCE - ANEXO III - Preencher'!C892</f>
        <v>HOSPITAL NOSSA SENHORA DAS GRAÇAS - ANTIGO ALFA - CG Nº 024/2022</v>
      </c>
      <c r="C883" s="10"/>
      <c r="D883" s="11" t="str">
        <f>'[1]TCE - ANEXO III - Preencher'!E892</f>
        <v>MARCOS DOMINGUES DE MELLO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 t="str">
        <f>IF('[1]TCE - ANEXO III - Preencher'!H892="","",'[1]TCE - ANEXO III - Preencher'!H892)</f>
        <v>10/2024</v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>
        <f>IFERROR(VLOOKUP(B884,'[1]DADOS (OCULTAR)'!$Q$3:$S$136,3,0),"")</f>
        <v>9039744002308</v>
      </c>
      <c r="B884" s="9" t="str">
        <f>'[1]TCE - ANEXO III - Preencher'!C893</f>
        <v>HOSPITAL NOSSA SENHORA DAS GRAÇAS - ANTIGO ALFA - CG Nº 024/2022</v>
      </c>
      <c r="C884" s="10"/>
      <c r="D884" s="11" t="str">
        <f>'[1]TCE - ANEXO III - Preencher'!E893</f>
        <v>MARCOS GABRIEL DA SILVA OLIVEIRA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4110-10</v>
      </c>
      <c r="G884" s="13" t="str">
        <f>IF('[1]TCE - ANEXO III - Preencher'!H893="","",'[1]TCE - ANEXO III - Preencher'!H893)</f>
        <v>10/2024</v>
      </c>
      <c r="H884" s="14">
        <f>'[1]TCE - ANEXO III - Preencher'!I893</f>
        <v>0</v>
      </c>
      <c r="I884" s="14">
        <f>'[1]TCE - ANEXO III - Preencher'!J893</f>
        <v>133.17359999999999</v>
      </c>
      <c r="J884" s="14">
        <f>'[1]TCE - ANEXO III - Preencher'!K893</f>
        <v>0</v>
      </c>
      <c r="K884" s="15">
        <f>'[1]TCE - ANEXO III - Preencher'!L893</f>
        <v>198.72804968944101</v>
      </c>
      <c r="L884" s="15">
        <f>'[1]TCE - ANEXO III - Preencher'!M893</f>
        <v>28.87</v>
      </c>
      <c r="M884" s="15">
        <f t="shared" si="79"/>
        <v>169.858049689441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303.031649689441</v>
      </c>
    </row>
    <row r="885" spans="1:28" x14ac:dyDescent="0.2">
      <c r="A885" s="8">
        <f>IFERROR(VLOOKUP(B885,'[1]DADOS (OCULTAR)'!$Q$3:$S$136,3,0),"")</f>
        <v>9039744002308</v>
      </c>
      <c r="B885" s="9" t="str">
        <f>'[1]TCE - ANEXO III - Preencher'!C894</f>
        <v>HOSPITAL NOSSA SENHORA DAS GRAÇAS - ANTIGO ALFA - CG Nº 024/2022</v>
      </c>
      <c r="C885" s="10"/>
      <c r="D885" s="11" t="str">
        <f>'[1]TCE - ANEXO III - Preencher'!E894</f>
        <v>MARCOS JOSE DOS SANTOS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7233-10</v>
      </c>
      <c r="G885" s="13" t="str">
        <f>IF('[1]TCE - ANEXO III - Preencher'!H894="","",'[1]TCE - ANEXO III - Preencher'!H894)</f>
        <v>10/2024</v>
      </c>
      <c r="H885" s="14">
        <f>'[1]TCE - ANEXO III - Preencher'!I894</f>
        <v>0</v>
      </c>
      <c r="I885" s="14">
        <f>'[1]TCE - ANEXO III - Preencher'!J894</f>
        <v>155.6456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155.6456</v>
      </c>
    </row>
    <row r="886" spans="1:28" x14ac:dyDescent="0.2">
      <c r="A886" s="8">
        <f>IFERROR(VLOOKUP(B886,'[1]DADOS (OCULTAR)'!$Q$3:$S$136,3,0),"")</f>
        <v>9039744002308</v>
      </c>
      <c r="B886" s="9" t="str">
        <f>'[1]TCE - ANEXO III - Preencher'!C895</f>
        <v>HOSPITAL NOSSA SENHORA DAS GRAÇAS - ANTIGO ALFA - CG Nº 024/2022</v>
      </c>
      <c r="C886" s="10"/>
      <c r="D886" s="11" t="str">
        <f>'[1]TCE - ANEXO III - Preencher'!E895</f>
        <v>MARCOS OLIVEIRA DE LIMA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5151-10</v>
      </c>
      <c r="G886" s="13" t="str">
        <f>IF('[1]TCE - ANEXO III - Preencher'!H895="","",'[1]TCE - ANEXO III - Preencher'!H895)</f>
        <v>10/2024</v>
      </c>
      <c r="H886" s="14">
        <f>'[1]TCE - ANEXO III - Preencher'!I895</f>
        <v>0</v>
      </c>
      <c r="I886" s="14">
        <f>'[1]TCE - ANEXO III - Preencher'!J895</f>
        <v>101.256</v>
      </c>
      <c r="J886" s="14">
        <f>'[1]TCE - ANEXO III - Preencher'!K895</f>
        <v>0</v>
      </c>
      <c r="K886" s="15">
        <f>'[1]TCE - ANEXO III - Preencher'!L895</f>
        <v>198.72804968944101</v>
      </c>
      <c r="L886" s="15">
        <f>'[1]TCE - ANEXO III - Preencher'!M895</f>
        <v>28.87</v>
      </c>
      <c r="M886" s="15">
        <f t="shared" si="79"/>
        <v>169.858049689441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186.60869268197195</v>
      </c>
      <c r="R886" s="15">
        <f>'[1]TCE - ANEXO III - Preencher'!S895</f>
        <v>61.19</v>
      </c>
      <c r="S886" s="16">
        <f t="shared" si="81"/>
        <v>125.41869268197195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396.53274237141295</v>
      </c>
    </row>
    <row r="887" spans="1:28" x14ac:dyDescent="0.2">
      <c r="A887" s="8">
        <f>IFERROR(VLOOKUP(B887,'[1]DADOS (OCULTAR)'!$Q$3:$S$136,3,0),"")</f>
        <v>9039744002308</v>
      </c>
      <c r="B887" s="9" t="str">
        <f>'[1]TCE - ANEXO III - Preencher'!C896</f>
        <v>HOSPITAL NOSSA SENHORA DAS GRAÇAS - ANTIGO ALFA - CG Nº 024/2022</v>
      </c>
      <c r="C887" s="10"/>
      <c r="D887" s="11" t="str">
        <f>'[1]TCE - ANEXO III - Preencher'!E896</f>
        <v>MARCOS PEREIRA DOS SANTOS</v>
      </c>
      <c r="E887" s="9" t="str">
        <f>IF('[1]TCE - ANEXO III - Preencher'!F896="4 - Assistência Odontológica","2 - Outros Profissionais da Saúde",'[1]TCE - ANEXO III - Preencher'!F896)</f>
        <v>3 - Administrativo</v>
      </c>
      <c r="F887" s="12" t="str">
        <f>'[1]TCE - ANEXO III - Preencher'!G896</f>
        <v>5174-10</v>
      </c>
      <c r="G887" s="13" t="str">
        <f>IF('[1]TCE - ANEXO III - Preencher'!H896="","",'[1]TCE - ANEXO III - Preencher'!H896)</f>
        <v>10/2024</v>
      </c>
      <c r="H887" s="14">
        <f>'[1]TCE - ANEXO III - Preencher'!I896</f>
        <v>0</v>
      </c>
      <c r="I887" s="14">
        <f>'[1]TCE - ANEXO III - Preencher'!J896</f>
        <v>46.235999999999997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253.64671035447222</v>
      </c>
      <c r="R887" s="15">
        <f>'[1]TCE - ANEXO III - Preencher'!S896</f>
        <v>0</v>
      </c>
      <c r="S887" s="16">
        <f t="shared" si="81"/>
        <v>253.64671035447222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299.88271035447224</v>
      </c>
    </row>
    <row r="888" spans="1:28" x14ac:dyDescent="0.2">
      <c r="A888" s="8">
        <f>IFERROR(VLOOKUP(B888,'[1]DADOS (OCULTAR)'!$Q$3:$S$136,3,0),"")</f>
        <v>9039744002308</v>
      </c>
      <c r="B888" s="9" t="str">
        <f>'[1]TCE - ANEXO III - Preencher'!C897</f>
        <v>HOSPITAL NOSSA SENHORA DAS GRAÇAS - ANTIGO ALFA - CG Nº 024/2022</v>
      </c>
      <c r="C888" s="10"/>
      <c r="D888" s="11" t="str">
        <f>'[1]TCE - ANEXO III - Preencher'!E897</f>
        <v>MARGARETE FELIX BEZERRA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3222-05</v>
      </c>
      <c r="G888" s="13" t="str">
        <f>IF('[1]TCE - ANEXO III - Preencher'!H897="","",'[1]TCE - ANEXO III - Preencher'!H897)</f>
        <v>10/2024</v>
      </c>
      <c r="H888" s="14">
        <f>'[1]TCE - ANEXO III - Preencher'!I897</f>
        <v>0</v>
      </c>
      <c r="I888" s="14">
        <f>'[1]TCE - ANEXO III - Preencher'!J897</f>
        <v>284.17520000000002</v>
      </c>
      <c r="J888" s="14">
        <f>'[1]TCE - ANEXO III - Preencher'!K897</f>
        <v>0</v>
      </c>
      <c r="K888" s="15">
        <f>'[1]TCE - ANEXO III - Preencher'!L897</f>
        <v>198.72804968944101</v>
      </c>
      <c r="L888" s="15">
        <f>'[1]TCE - ANEXO III - Preencher'!M897</f>
        <v>28.24</v>
      </c>
      <c r="M888" s="15">
        <f t="shared" si="79"/>
        <v>170.488049689441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454.66324968944105</v>
      </c>
    </row>
    <row r="889" spans="1:28" x14ac:dyDescent="0.2">
      <c r="A889" s="8">
        <f>IFERROR(VLOOKUP(B889,'[1]DADOS (OCULTAR)'!$Q$3:$S$136,3,0),"")</f>
        <v>9039744002308</v>
      </c>
      <c r="B889" s="9" t="str">
        <f>'[1]TCE - ANEXO III - Preencher'!C898</f>
        <v>HOSPITAL NOSSA SENHORA DAS GRAÇAS - ANTIGO ALFA - CG Nº 024/2022</v>
      </c>
      <c r="C889" s="10"/>
      <c r="D889" s="11" t="str">
        <f>'[1]TCE - ANEXO III - Preencher'!E898</f>
        <v>MARIA ALINE ROMEIRO TEODORO PERAZZO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1312-05</v>
      </c>
      <c r="G889" s="13" t="str">
        <f>IF('[1]TCE - ANEXO III - Preencher'!H898="","",'[1]TCE - ANEXO III - Preencher'!H898)</f>
        <v>10/2024</v>
      </c>
      <c r="H889" s="14">
        <f>'[1]TCE - ANEXO III - Preencher'!I898</f>
        <v>0</v>
      </c>
      <c r="I889" s="14">
        <f>'[1]TCE - ANEXO III - Preencher'!J898</f>
        <v>1378.6559999999999</v>
      </c>
      <c r="J889" s="14">
        <f>'[1]TCE - ANEXO III - Preencher'!K898</f>
        <v>0</v>
      </c>
      <c r="K889" s="15">
        <f>'[1]TCE - ANEXO III - Preencher'!L898</f>
        <v>198.72804968944101</v>
      </c>
      <c r="L889" s="15">
        <f>'[1]TCE - ANEXO III - Preencher'!M898</f>
        <v>25.43</v>
      </c>
      <c r="M889" s="15">
        <f t="shared" si="79"/>
        <v>173.298049689441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1551.954049689441</v>
      </c>
    </row>
    <row r="890" spans="1:28" x14ac:dyDescent="0.2">
      <c r="A890" s="8">
        <f>IFERROR(VLOOKUP(B890,'[1]DADOS (OCULTAR)'!$Q$3:$S$136,3,0),"")</f>
        <v>9039744002308</v>
      </c>
      <c r="B890" s="9" t="str">
        <f>'[1]TCE - ANEXO III - Preencher'!C899</f>
        <v>HOSPITAL NOSSA SENHORA DAS GRAÇAS - ANTIGO ALFA - CG Nº 024/2022</v>
      </c>
      <c r="C890" s="10"/>
      <c r="D890" s="11" t="str">
        <f>'[1]TCE - ANEXO III - Preencher'!E899</f>
        <v>MARIA ANGELICA DE FRANCA TELLES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2235-05</v>
      </c>
      <c r="G890" s="13" t="str">
        <f>IF('[1]TCE - ANEXO III - Preencher'!H899="","",'[1]TCE - ANEXO III - Preencher'!H899)</f>
        <v>10/2024</v>
      </c>
      <c r="H890" s="14">
        <f>'[1]TCE - ANEXO III - Preencher'!I899</f>
        <v>0</v>
      </c>
      <c r="I890" s="14">
        <f>'[1]TCE - ANEXO III - Preencher'!J899</f>
        <v>343.24959999999999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343.24959999999999</v>
      </c>
    </row>
    <row r="891" spans="1:28" x14ac:dyDescent="0.2">
      <c r="A891" s="8">
        <f>IFERROR(VLOOKUP(B891,'[1]DADOS (OCULTAR)'!$Q$3:$S$136,3,0),"")</f>
        <v>9039744002308</v>
      </c>
      <c r="B891" s="9" t="str">
        <f>'[1]TCE - ANEXO III - Preencher'!C900</f>
        <v>HOSPITAL NOSSA SENHORA DAS GRAÇAS - ANTIGO ALFA - CG Nº 024/2022</v>
      </c>
      <c r="C891" s="10"/>
      <c r="D891" s="11" t="str">
        <f>'[1]TCE - ANEXO III - Preencher'!E900</f>
        <v>MARIA BETANIA DA SILVA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4110-10</v>
      </c>
      <c r="G891" s="13" t="str">
        <f>IF('[1]TCE - ANEXO III - Preencher'!H900="","",'[1]TCE - ANEXO III - Preencher'!H900)</f>
        <v>10/2024</v>
      </c>
      <c r="H891" s="14">
        <f>'[1]TCE - ANEXO III - Preencher'!I900</f>
        <v>0</v>
      </c>
      <c r="I891" s="14">
        <f>'[1]TCE - ANEXO III - Preencher'!J900</f>
        <v>115.48480000000001</v>
      </c>
      <c r="J891" s="14">
        <f>'[1]TCE - ANEXO III - Preencher'!K900</f>
        <v>0</v>
      </c>
      <c r="K891" s="15">
        <f>'[1]TCE - ANEXO III - Preencher'!L900</f>
        <v>198.72804968944101</v>
      </c>
      <c r="L891" s="15">
        <f>'[1]TCE - ANEXO III - Preencher'!M900</f>
        <v>28.87</v>
      </c>
      <c r="M891" s="15">
        <f t="shared" si="79"/>
        <v>169.858049689441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285.34284968944098</v>
      </c>
    </row>
    <row r="892" spans="1:28" x14ac:dyDescent="0.2">
      <c r="A892" s="8">
        <f>IFERROR(VLOOKUP(B892,'[1]DADOS (OCULTAR)'!$Q$3:$S$136,3,0),"")</f>
        <v>9039744002308</v>
      </c>
      <c r="B892" s="9" t="str">
        <f>'[1]TCE - ANEXO III - Preencher'!C901</f>
        <v>HOSPITAL NOSSA SENHORA DAS GRAÇAS - ANTIGO ALFA - CG Nº 024/2022</v>
      </c>
      <c r="C892" s="10"/>
      <c r="D892" s="11" t="str">
        <f>'[1]TCE - ANEXO III - Preencher'!E901</f>
        <v>MARIA BRUNELLY FERREIRA DA SILVA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 t="str">
        <f>IF('[1]TCE - ANEXO III - Preencher'!H901="","",'[1]TCE - ANEXO III - Preencher'!H901)</f>
        <v>10/2024</v>
      </c>
      <c r="H892" s="14">
        <f>'[1]TCE - ANEXO III - Preencher'!I901</f>
        <v>0</v>
      </c>
      <c r="I892" s="14">
        <f>'[1]TCE - ANEXO III - Preencher'!J901</f>
        <v>284.62400000000002</v>
      </c>
      <c r="J892" s="14">
        <f>'[1]TCE - ANEXO III - Preencher'!K901</f>
        <v>0</v>
      </c>
      <c r="K892" s="15">
        <f>'[1]TCE - ANEXO III - Preencher'!L901</f>
        <v>198.72804968944101</v>
      </c>
      <c r="L892" s="15">
        <f>'[1]TCE - ANEXO III - Preencher'!M901</f>
        <v>28.24</v>
      </c>
      <c r="M892" s="15">
        <f t="shared" si="79"/>
        <v>170.488049689441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253.30745025861083</v>
      </c>
      <c r="R892" s="15">
        <f>'[1]TCE - ANEXO III - Preencher'!S901</f>
        <v>79.209999999999994</v>
      </c>
      <c r="S892" s="16">
        <f t="shared" si="81"/>
        <v>174.09745025861082</v>
      </c>
      <c r="T892" s="15">
        <f>'[1]TCE - ANEXO III - Preencher'!U901</f>
        <v>81.02</v>
      </c>
      <c r="U892" s="15">
        <f>'[1]TCE - ANEXO III - Preencher'!V901</f>
        <v>0</v>
      </c>
      <c r="V892" s="16">
        <f t="shared" si="82"/>
        <v>81.02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710.22949994805185</v>
      </c>
    </row>
    <row r="893" spans="1:28" x14ac:dyDescent="0.2">
      <c r="A893" s="8">
        <f>IFERROR(VLOOKUP(B893,'[1]DADOS (OCULTAR)'!$Q$3:$S$136,3,0),"")</f>
        <v>9039744002308</v>
      </c>
      <c r="B893" s="9" t="str">
        <f>'[1]TCE - ANEXO III - Preencher'!C902</f>
        <v>HOSPITAL NOSSA SENHORA DAS GRAÇAS - ANTIGO ALFA - CG Nº 024/2022</v>
      </c>
      <c r="C893" s="10"/>
      <c r="D893" s="11" t="str">
        <f>'[1]TCE - ANEXO III - Preencher'!E902</f>
        <v>MARIA CARLOTA DE SOUZA</v>
      </c>
      <c r="E893" s="9" t="str">
        <f>IF('[1]TCE - ANEXO III - Preencher'!F902="4 - Assistência Odontológica","2 - Outros Profissionais da Saúde",'[1]TCE - ANEXO III - Preencher'!F902)</f>
        <v>3 - Administrativo</v>
      </c>
      <c r="F893" s="12" t="str">
        <f>'[1]TCE - ANEXO III - Preencher'!G902</f>
        <v>5174-10</v>
      </c>
      <c r="G893" s="13" t="str">
        <f>IF('[1]TCE - ANEXO III - Preencher'!H902="","",'[1]TCE - ANEXO III - Preencher'!H902)</f>
        <v>10/2024</v>
      </c>
      <c r="H893" s="14">
        <f>'[1]TCE - ANEXO III - Preencher'!I902</f>
        <v>0</v>
      </c>
      <c r="I893" s="14">
        <f>'[1]TCE - ANEXO III - Preencher'!J902</f>
        <v>96.2376</v>
      </c>
      <c r="J893" s="14">
        <f>'[1]TCE - ANEXO III - Preencher'!K902</f>
        <v>0</v>
      </c>
      <c r="K893" s="15">
        <f>'[1]TCE - ANEXO III - Preencher'!L902</f>
        <v>198.72804968944101</v>
      </c>
      <c r="L893" s="15">
        <f>'[1]TCE - ANEXO III - Preencher'!M902</f>
        <v>28.87</v>
      </c>
      <c r="M893" s="15">
        <f t="shared" si="79"/>
        <v>169.858049689441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110.51338675579625</v>
      </c>
      <c r="R893" s="15">
        <f>'[1]TCE - ANEXO III - Preencher'!S902</f>
        <v>72.180000000000007</v>
      </c>
      <c r="S893" s="16">
        <f t="shared" si="81"/>
        <v>38.333386755796241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304.42903644523727</v>
      </c>
    </row>
    <row r="894" spans="1:28" x14ac:dyDescent="0.2">
      <c r="A894" s="8">
        <f>IFERROR(VLOOKUP(B894,'[1]DADOS (OCULTAR)'!$Q$3:$S$136,3,0),"")</f>
        <v>9039744002308</v>
      </c>
      <c r="B894" s="9" t="str">
        <f>'[1]TCE - ANEXO III - Preencher'!C903</f>
        <v>HOSPITAL NOSSA SENHORA DAS GRAÇAS - ANTIGO ALFA - CG Nº 024/2022</v>
      </c>
      <c r="C894" s="10"/>
      <c r="D894" s="11" t="str">
        <f>'[1]TCE - ANEXO III - Preencher'!E903</f>
        <v>MARIA CAROLINA LEITE GALDINO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 xml:space="preserve">25210-5 </v>
      </c>
      <c r="G894" s="13" t="str">
        <f>IF('[1]TCE - ANEXO III - Preencher'!H903="","",'[1]TCE - ANEXO III - Preencher'!H903)</f>
        <v>10/2024</v>
      </c>
      <c r="H894" s="14">
        <f>'[1]TCE - ANEXO III - Preencher'!I903</f>
        <v>0</v>
      </c>
      <c r="I894" s="14">
        <f>'[1]TCE - ANEXO III - Preencher'!J903</f>
        <v>244.5864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244.5864</v>
      </c>
    </row>
    <row r="895" spans="1:28" x14ac:dyDescent="0.2">
      <c r="A895" s="8">
        <f>IFERROR(VLOOKUP(B895,'[1]DADOS (OCULTAR)'!$Q$3:$S$136,3,0),"")</f>
        <v>9039744002308</v>
      </c>
      <c r="B895" s="9" t="str">
        <f>'[1]TCE - ANEXO III - Preencher'!C904</f>
        <v>HOSPITAL NOSSA SENHORA DAS GRAÇAS - ANTIGO ALFA - CG Nº 024/2022</v>
      </c>
      <c r="C895" s="10"/>
      <c r="D895" s="11" t="str">
        <f>'[1]TCE - ANEXO III - Preencher'!E904</f>
        <v>MARIA CAROLINA MARQUES WANDERLEY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2235-05</v>
      </c>
      <c r="G895" s="13" t="str">
        <f>IF('[1]TCE - ANEXO III - Preencher'!H904="","",'[1]TCE - ANEXO III - Preencher'!H904)</f>
        <v>10/2024</v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>
        <f>IFERROR(VLOOKUP(B896,'[1]DADOS (OCULTAR)'!$Q$3:$S$136,3,0),"")</f>
        <v>9039744002308</v>
      </c>
      <c r="B896" s="9" t="str">
        <f>'[1]TCE - ANEXO III - Preencher'!C905</f>
        <v>HOSPITAL NOSSA SENHORA DAS GRAÇAS - ANTIGO ALFA - CG Nº 024/2022</v>
      </c>
      <c r="C896" s="10"/>
      <c r="D896" s="11" t="str">
        <f>'[1]TCE - ANEXO III - Preencher'!E905</f>
        <v>MARIA CATARINA FERRAZ DA SILVA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2515-10</v>
      </c>
      <c r="G896" s="13" t="str">
        <f>IF('[1]TCE - ANEXO III - Preencher'!H905="","",'[1]TCE - ANEXO III - Preencher'!H905)</f>
        <v>10/2024</v>
      </c>
      <c r="H896" s="14">
        <f>'[1]TCE - ANEXO III - Preencher'!I905</f>
        <v>0</v>
      </c>
      <c r="I896" s="14">
        <f>'[1]TCE - ANEXO III - Preencher'!J905</f>
        <v>226.04239999999999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194.47079942932055</v>
      </c>
      <c r="R896" s="15">
        <f>'[1]TCE - ANEXO III - Preencher'!S905</f>
        <v>122.85</v>
      </c>
      <c r="S896" s="16">
        <f t="shared" si="81"/>
        <v>71.620799429320556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297.66319942932057</v>
      </c>
    </row>
    <row r="897" spans="1:28" x14ac:dyDescent="0.2">
      <c r="A897" s="8">
        <f>IFERROR(VLOOKUP(B897,'[1]DADOS (OCULTAR)'!$Q$3:$S$136,3,0),"")</f>
        <v>9039744002308</v>
      </c>
      <c r="B897" s="9" t="str">
        <f>'[1]TCE - ANEXO III - Preencher'!C906</f>
        <v>HOSPITAL NOSSA SENHORA DAS GRAÇAS - ANTIGO ALFA - CG Nº 024/2022</v>
      </c>
      <c r="C897" s="10"/>
      <c r="D897" s="11" t="str">
        <f>'[1]TCE - ANEXO III - Preencher'!E906</f>
        <v>MARIA CECILIA MACHADO MENDES DE OLIVEIRA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2236-05</v>
      </c>
      <c r="G897" s="13" t="str">
        <f>IF('[1]TCE - ANEXO III - Preencher'!H906="","",'[1]TCE - ANEXO III - Preencher'!H906)</f>
        <v>10/2024</v>
      </c>
      <c r="H897" s="14">
        <f>'[1]TCE - ANEXO III - Preencher'!I906</f>
        <v>0</v>
      </c>
      <c r="I897" s="14">
        <f>'[1]TCE - ANEXO III - Preencher'!J906</f>
        <v>179.44560000000001</v>
      </c>
      <c r="J897" s="14">
        <f>'[1]TCE - ANEXO III - Preencher'!K906</f>
        <v>0</v>
      </c>
      <c r="K897" s="15">
        <f>'[1]TCE - ANEXO III - Preencher'!L906</f>
        <v>198.72804968944101</v>
      </c>
      <c r="L897" s="15">
        <f>'[1]TCE - ANEXO III - Preencher'!M906</f>
        <v>2.27</v>
      </c>
      <c r="M897" s="15">
        <f t="shared" si="79"/>
        <v>196.458049689441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375.90364968944101</v>
      </c>
    </row>
    <row r="898" spans="1:28" x14ac:dyDescent="0.2">
      <c r="A898" s="8">
        <f>IFERROR(VLOOKUP(B898,'[1]DADOS (OCULTAR)'!$Q$3:$S$136,3,0),"")</f>
        <v>9039744002308</v>
      </c>
      <c r="B898" s="9" t="str">
        <f>'[1]TCE - ANEXO III - Preencher'!C907</f>
        <v>HOSPITAL NOSSA SENHORA DAS GRAÇAS - ANTIGO ALFA - CG Nº 024/2022</v>
      </c>
      <c r="C898" s="10"/>
      <c r="D898" s="11" t="str">
        <f>'[1]TCE - ANEXO III - Preencher'!E907</f>
        <v>MARIA CRISTIANE DOS SANTOS PEREIRA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3222-05</v>
      </c>
      <c r="G898" s="13" t="str">
        <f>IF('[1]TCE - ANEXO III - Preencher'!H907="","",'[1]TCE - ANEXO III - Preencher'!H907)</f>
        <v>10/2024</v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>
        <f>IFERROR(VLOOKUP(B899,'[1]DADOS (OCULTAR)'!$Q$3:$S$136,3,0),"")</f>
        <v>9039744002308</v>
      </c>
      <c r="B899" s="9" t="str">
        <f>'[1]TCE - ANEXO III - Preencher'!C908</f>
        <v>HOSPITAL NOSSA SENHORA DAS GRAÇAS - ANTIGO ALFA - CG Nº 024/2022</v>
      </c>
      <c r="C899" s="10"/>
      <c r="D899" s="11" t="str">
        <f>'[1]TCE - ANEXO III - Preencher'!E908</f>
        <v>MARIA CRISTINA DA SILVA FERREIRA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3222-05</v>
      </c>
      <c r="G899" s="13" t="str">
        <f>IF('[1]TCE - ANEXO III - Preencher'!H908="","",'[1]TCE - ANEXO III - Preencher'!H908)</f>
        <v>10/2024</v>
      </c>
      <c r="H899" s="14">
        <f>'[1]TCE - ANEXO III - Preencher'!I908</f>
        <v>0</v>
      </c>
      <c r="I899" s="14">
        <f>'[1]TCE - ANEXO III - Preencher'!J908</f>
        <v>291.63760000000002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270.11792192412236</v>
      </c>
      <c r="R899" s="15">
        <f>'[1]TCE - ANEXO III - Preencher'!S908</f>
        <v>84.72</v>
      </c>
      <c r="S899" s="16">
        <f t="shared" si="81"/>
        <v>185.39792192412236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477.03552192412235</v>
      </c>
    </row>
    <row r="900" spans="1:28" x14ac:dyDescent="0.2">
      <c r="A900" s="8">
        <f>IFERROR(VLOOKUP(B900,'[1]DADOS (OCULTAR)'!$Q$3:$S$136,3,0),"")</f>
        <v>9039744002308</v>
      </c>
      <c r="B900" s="9" t="str">
        <f>'[1]TCE - ANEXO III - Preencher'!C909</f>
        <v>HOSPITAL NOSSA SENHORA DAS GRAÇAS - ANTIGO ALFA - CG Nº 024/2022</v>
      </c>
      <c r="C900" s="10"/>
      <c r="D900" s="11" t="str">
        <f>'[1]TCE - ANEXO III - Preencher'!E909</f>
        <v>MARIA CRISTINA DE CARVALHO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10/2024</v>
      </c>
      <c r="H900" s="14">
        <f>'[1]TCE - ANEXO III - Preencher'!I909</f>
        <v>0</v>
      </c>
      <c r="I900" s="14">
        <f>'[1]TCE - ANEXO III - Preencher'!J909</f>
        <v>302.2432</v>
      </c>
      <c r="J900" s="14">
        <f>'[1]TCE - ANEXO III - Preencher'!K909</f>
        <v>0</v>
      </c>
      <c r="K900" s="15">
        <f>'[1]TCE - ANEXO III - Preencher'!L909</f>
        <v>198.72804968944101</v>
      </c>
      <c r="L900" s="15">
        <f>'[1]TCE - ANEXO III - Preencher'!M909</f>
        <v>28.24</v>
      </c>
      <c r="M900" s="15">
        <f t="shared" ref="M900:M963" si="85">K900-L900</f>
        <v>170.488049689441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127.22891276727451</v>
      </c>
      <c r="R900" s="15">
        <f>'[1]TCE - ANEXO III - Preencher'!S909</f>
        <v>84.72</v>
      </c>
      <c r="S900" s="16">
        <f t="shared" ref="S900:S963" si="87">Q900-R900</f>
        <v>42.508912767274509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515.24016245671555</v>
      </c>
    </row>
    <row r="901" spans="1:28" x14ac:dyDescent="0.2">
      <c r="A901" s="8">
        <f>IFERROR(VLOOKUP(B901,'[1]DADOS (OCULTAR)'!$Q$3:$S$136,3,0),"")</f>
        <v>9039744002308</v>
      </c>
      <c r="B901" s="9" t="str">
        <f>'[1]TCE - ANEXO III - Preencher'!C910</f>
        <v>HOSPITAL NOSSA SENHORA DAS GRAÇAS - ANTIGO ALFA - CG Nº 024/2022</v>
      </c>
      <c r="C901" s="10"/>
      <c r="D901" s="11" t="str">
        <f>'[1]TCE - ANEXO III - Preencher'!E910</f>
        <v>MARIA DA CONCEICAO NASCIMENTO DA SILVA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2236-05</v>
      </c>
      <c r="G901" s="13" t="str">
        <f>IF('[1]TCE - ANEXO III - Preencher'!H910="","",'[1]TCE - ANEXO III - Preencher'!H910)</f>
        <v>10/2024</v>
      </c>
      <c r="H901" s="14">
        <f>'[1]TCE - ANEXO III - Preencher'!I910</f>
        <v>0</v>
      </c>
      <c r="I901" s="14">
        <f>'[1]TCE - ANEXO III - Preencher'!J910</f>
        <v>238.8904</v>
      </c>
      <c r="J901" s="14">
        <f>'[1]TCE - ANEXO III - Preencher'!K910</f>
        <v>0</v>
      </c>
      <c r="K901" s="15">
        <f>'[1]TCE - ANEXO III - Preencher'!L910</f>
        <v>198.72804968944101</v>
      </c>
      <c r="L901" s="15">
        <f>'[1]TCE - ANEXO III - Preencher'!M910</f>
        <v>2.7</v>
      </c>
      <c r="M901" s="15">
        <f t="shared" si="85"/>
        <v>196.02804968944102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434.91844968944099</v>
      </c>
    </row>
    <row r="902" spans="1:28" x14ac:dyDescent="0.2">
      <c r="A902" s="8">
        <f>IFERROR(VLOOKUP(B902,'[1]DADOS (OCULTAR)'!$Q$3:$S$136,3,0),"")</f>
        <v>9039744002308</v>
      </c>
      <c r="B902" s="9" t="str">
        <f>'[1]TCE - ANEXO III - Preencher'!C911</f>
        <v>HOSPITAL NOSSA SENHORA DAS GRAÇAS - ANTIGO ALFA - CG Nº 024/2022</v>
      </c>
      <c r="C902" s="10"/>
      <c r="D902" s="11" t="str">
        <f>'[1]TCE - ANEXO III - Preencher'!E911</f>
        <v>MARIA DA CONCEICAO PEREIRA SILVA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 t="str">
        <f>IF('[1]TCE - ANEXO III - Preencher'!H911="","",'[1]TCE - ANEXO III - Preencher'!H911)</f>
        <v>10/2024</v>
      </c>
      <c r="H902" s="14">
        <f>'[1]TCE - ANEXO III - Preencher'!I911</f>
        <v>0</v>
      </c>
      <c r="I902" s="14">
        <f>'[1]TCE - ANEXO III - Preencher'!J911</f>
        <v>289.55439999999999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289.55439999999999</v>
      </c>
    </row>
    <row r="903" spans="1:28" x14ac:dyDescent="0.2">
      <c r="A903" s="8">
        <f>IFERROR(VLOOKUP(B903,'[1]DADOS (OCULTAR)'!$Q$3:$S$136,3,0),"")</f>
        <v>9039744002308</v>
      </c>
      <c r="B903" s="9" t="str">
        <f>'[1]TCE - ANEXO III - Preencher'!C912</f>
        <v>HOSPITAL NOSSA SENHORA DAS GRAÇAS - ANTIGO ALFA - CG Nº 024/2022</v>
      </c>
      <c r="C903" s="10"/>
      <c r="D903" s="11" t="str">
        <f>'[1]TCE - ANEXO III - Preencher'!E912</f>
        <v>MARIA DAS GRACAS DA SILVA LIRA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2235-05</v>
      </c>
      <c r="G903" s="13" t="str">
        <f>IF('[1]TCE - ANEXO III - Preencher'!H912="","",'[1]TCE - ANEXO III - Preencher'!H912)</f>
        <v>10/2024</v>
      </c>
      <c r="H903" s="14">
        <f>'[1]TCE - ANEXO III - Preencher'!I912</f>
        <v>0</v>
      </c>
      <c r="I903" s="14">
        <f>'[1]TCE - ANEXO III - Preencher'!J912</f>
        <v>558.05759999999998</v>
      </c>
      <c r="J903" s="14">
        <f>'[1]TCE - ANEXO III - Preencher'!K912</f>
        <v>0</v>
      </c>
      <c r="K903" s="15">
        <f>'[1]TCE - ANEXO III - Preencher'!L912</f>
        <v>198.72804968944101</v>
      </c>
      <c r="L903" s="15">
        <f>'[1]TCE - ANEXO III - Preencher'!M912</f>
        <v>3.33</v>
      </c>
      <c r="M903" s="15">
        <f t="shared" si="85"/>
        <v>195.398049689441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753.45564968944097</v>
      </c>
    </row>
    <row r="904" spans="1:28" x14ac:dyDescent="0.2">
      <c r="A904" s="8">
        <f>IFERROR(VLOOKUP(B904,'[1]DADOS (OCULTAR)'!$Q$3:$S$136,3,0),"")</f>
        <v>9039744002308</v>
      </c>
      <c r="B904" s="9" t="str">
        <f>'[1]TCE - ANEXO III - Preencher'!C913</f>
        <v>HOSPITAL NOSSA SENHORA DAS GRAÇAS - ANTIGO ALFA - CG Nº 024/2022</v>
      </c>
      <c r="C904" s="10"/>
      <c r="D904" s="11" t="str">
        <f>'[1]TCE - ANEXO III - Preencher'!E913</f>
        <v>MARIA DAS MERCES VIEIRA DA ROCHA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10/2024</v>
      </c>
      <c r="H904" s="14">
        <f>'[1]TCE - ANEXO III - Preencher'!I913</f>
        <v>0</v>
      </c>
      <c r="I904" s="14">
        <f>'[1]TCE - ANEXO III - Preencher'!J913</f>
        <v>306.27280000000002</v>
      </c>
      <c r="J904" s="14">
        <f>'[1]TCE - ANEXO III - Preencher'!K913</f>
        <v>0</v>
      </c>
      <c r="K904" s="15">
        <f>'[1]TCE - ANEXO III - Preencher'!L913</f>
        <v>198.72804968944101</v>
      </c>
      <c r="L904" s="15">
        <f>'[1]TCE - ANEXO III - Preencher'!M913</f>
        <v>28.24</v>
      </c>
      <c r="M904" s="15">
        <f t="shared" si="85"/>
        <v>170.488049689441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127.22891276727451</v>
      </c>
      <c r="R904" s="15">
        <f>'[1]TCE - ANEXO III - Preencher'!S913</f>
        <v>79.64</v>
      </c>
      <c r="S904" s="16">
        <f t="shared" si="87"/>
        <v>47.588912767274508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524.34976245671555</v>
      </c>
    </row>
    <row r="905" spans="1:28" x14ac:dyDescent="0.2">
      <c r="A905" s="8">
        <f>IFERROR(VLOOKUP(B905,'[1]DADOS (OCULTAR)'!$Q$3:$S$136,3,0),"")</f>
        <v>9039744002308</v>
      </c>
      <c r="B905" s="9" t="str">
        <f>'[1]TCE - ANEXO III - Preencher'!C914</f>
        <v>HOSPITAL NOSSA SENHORA DAS GRAÇAS - ANTIGO ALFA - CG Nº 024/2022</v>
      </c>
      <c r="C905" s="10"/>
      <c r="D905" s="11" t="str">
        <f>'[1]TCE - ANEXO III - Preencher'!E914</f>
        <v>MARIA DENE DA SILVA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 t="str">
        <f>IF('[1]TCE - ANEXO III - Preencher'!H914="","",'[1]TCE - ANEXO III - Preencher'!H914)</f>
        <v>10/2024</v>
      </c>
      <c r="H905" s="14">
        <f>'[1]TCE - ANEXO III - Preencher'!I914</f>
        <v>0</v>
      </c>
      <c r="I905" s="14">
        <f>'[1]TCE - ANEXO III - Preencher'!J914</f>
        <v>292.11200000000002</v>
      </c>
      <c r="J905" s="14">
        <f>'[1]TCE - ANEXO III - Preencher'!K914</f>
        <v>0</v>
      </c>
      <c r="K905" s="15">
        <f>'[1]TCE - ANEXO III - Preencher'!L914</f>
        <v>198.72804968944101</v>
      </c>
      <c r="L905" s="15">
        <f>'[1]TCE - ANEXO III - Preencher'!M914</f>
        <v>28.24</v>
      </c>
      <c r="M905" s="15">
        <f t="shared" si="85"/>
        <v>170.488049689441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462.60004968944099</v>
      </c>
    </row>
    <row r="906" spans="1:28" x14ac:dyDescent="0.2">
      <c r="A906" s="8">
        <f>IFERROR(VLOOKUP(B906,'[1]DADOS (OCULTAR)'!$Q$3:$S$136,3,0),"")</f>
        <v>9039744002308</v>
      </c>
      <c r="B906" s="9" t="str">
        <f>'[1]TCE - ANEXO III - Preencher'!C915</f>
        <v>HOSPITAL NOSSA SENHORA DAS GRAÇAS - ANTIGO ALFA - CG Nº 024/2022</v>
      </c>
      <c r="C906" s="10"/>
      <c r="D906" s="11" t="str">
        <f>'[1]TCE - ANEXO III - Preencher'!E915</f>
        <v>MARIA DO CARMO BARRETTO FREITAS DA SILVA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3222-05</v>
      </c>
      <c r="G906" s="13" t="str">
        <f>IF('[1]TCE - ANEXO III - Preencher'!H915="","",'[1]TCE - ANEXO III - Preencher'!H915)</f>
        <v>10/2024</v>
      </c>
      <c r="H906" s="14">
        <f>'[1]TCE - ANEXO III - Preencher'!I915</f>
        <v>0</v>
      </c>
      <c r="I906" s="14">
        <f>'[1]TCE - ANEXO III - Preencher'!J915</f>
        <v>286.30560000000003</v>
      </c>
      <c r="J906" s="14">
        <f>'[1]TCE - ANEXO III - Preencher'!K915</f>
        <v>0</v>
      </c>
      <c r="K906" s="15">
        <f>'[1]TCE - ANEXO III - Preencher'!L915</f>
        <v>198.72804968944101</v>
      </c>
      <c r="L906" s="15">
        <f>'[1]TCE - ANEXO III - Preencher'!M915</f>
        <v>28.24</v>
      </c>
      <c r="M906" s="15">
        <f t="shared" si="85"/>
        <v>170.488049689441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456.79364968944105</v>
      </c>
    </row>
    <row r="907" spans="1:28" x14ac:dyDescent="0.2">
      <c r="A907" s="8">
        <f>IFERROR(VLOOKUP(B907,'[1]DADOS (OCULTAR)'!$Q$3:$S$136,3,0),"")</f>
        <v>9039744002308</v>
      </c>
      <c r="B907" s="9" t="str">
        <f>'[1]TCE - ANEXO III - Preencher'!C916</f>
        <v>HOSPITAL NOSSA SENHORA DAS GRAÇAS - ANTIGO ALFA - CG Nº 024/2022</v>
      </c>
      <c r="C907" s="10"/>
      <c r="D907" s="11" t="str">
        <f>'[1]TCE - ANEXO III - Preencher'!E916</f>
        <v>MARIA DO CARMO SOARES DO NASCIMENTO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5143-20</v>
      </c>
      <c r="G907" s="13" t="str">
        <f>IF('[1]TCE - ANEXO III - Preencher'!H916="","",'[1]TCE - ANEXO III - Preencher'!H916)</f>
        <v>10/2024</v>
      </c>
      <c r="H907" s="14">
        <f>'[1]TCE - ANEXO III - Preencher'!I916</f>
        <v>0</v>
      </c>
      <c r="I907" s="14">
        <f>'[1]TCE - ANEXO III - Preencher'!J916</f>
        <v>32.217599999999997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32.217599999999997</v>
      </c>
    </row>
    <row r="908" spans="1:28" x14ac:dyDescent="0.2">
      <c r="A908" s="8">
        <f>IFERROR(VLOOKUP(B908,'[1]DADOS (OCULTAR)'!$Q$3:$S$136,3,0),"")</f>
        <v>9039744002308</v>
      </c>
      <c r="B908" s="9" t="str">
        <f>'[1]TCE - ANEXO III - Preencher'!C917</f>
        <v>HOSPITAL NOSSA SENHORA DAS GRAÇAS - ANTIGO ALFA - CG Nº 024/2022</v>
      </c>
      <c r="C908" s="10"/>
      <c r="D908" s="11" t="str">
        <f>'[1]TCE - ANEXO III - Preencher'!E917</f>
        <v>MARIA EDUARDA DA ROCHA AYRES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5211-30</v>
      </c>
      <c r="G908" s="13" t="str">
        <f>IF('[1]TCE - ANEXO III - Preencher'!H917="","",'[1]TCE - ANEXO III - Preencher'!H917)</f>
        <v>10/2024</v>
      </c>
      <c r="H908" s="14">
        <f>'[1]TCE - ANEXO III - Preencher'!I917</f>
        <v>0</v>
      </c>
      <c r="I908" s="14">
        <f>'[1]TCE - ANEXO III - Preencher'!J917</f>
        <v>128.79519999999999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194.47079942932055</v>
      </c>
      <c r="R908" s="15">
        <f>'[1]TCE - ANEXO III - Preencher'!S917</f>
        <v>96.6</v>
      </c>
      <c r="S908" s="16">
        <f t="shared" si="87"/>
        <v>97.870799429320556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226.66599942932055</v>
      </c>
    </row>
    <row r="909" spans="1:28" x14ac:dyDescent="0.2">
      <c r="A909" s="8">
        <f>IFERROR(VLOOKUP(B909,'[1]DADOS (OCULTAR)'!$Q$3:$S$136,3,0),"")</f>
        <v>9039744002308</v>
      </c>
      <c r="B909" s="9" t="str">
        <f>'[1]TCE - ANEXO III - Preencher'!C918</f>
        <v>HOSPITAL NOSSA SENHORA DAS GRAÇAS - ANTIGO ALFA - CG Nº 024/2022</v>
      </c>
      <c r="C909" s="10"/>
      <c r="D909" s="11" t="str">
        <f>'[1]TCE - ANEXO III - Preencher'!E918</f>
        <v>MARIA EDUARDA DE ARAUJO SILVA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2236-05</v>
      </c>
      <c r="G909" s="13" t="str">
        <f>IF('[1]TCE - ANEXO III - Preencher'!H918="","",'[1]TCE - ANEXO III - Preencher'!H918)</f>
        <v>10/2024</v>
      </c>
      <c r="H909" s="14">
        <f>'[1]TCE - ANEXO III - Preencher'!I918</f>
        <v>0</v>
      </c>
      <c r="I909" s="14">
        <f>'[1]TCE - ANEXO III - Preencher'!J918</f>
        <v>217.7544</v>
      </c>
      <c r="J909" s="14">
        <f>'[1]TCE - ANEXO III - Preencher'!K918</f>
        <v>0</v>
      </c>
      <c r="K909" s="15">
        <f>'[1]TCE - ANEXO III - Preencher'!L918</f>
        <v>198.72804968944101</v>
      </c>
      <c r="L909" s="15">
        <f>'[1]TCE - ANEXO III - Preencher'!M918</f>
        <v>2.4900000000000002</v>
      </c>
      <c r="M909" s="15">
        <f t="shared" si="85"/>
        <v>196.238049689441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413.992449689441</v>
      </c>
    </row>
    <row r="910" spans="1:28" x14ac:dyDescent="0.2">
      <c r="A910" s="8">
        <f>IFERROR(VLOOKUP(B910,'[1]DADOS (OCULTAR)'!$Q$3:$S$136,3,0),"")</f>
        <v>9039744002308</v>
      </c>
      <c r="B910" s="9" t="str">
        <f>'[1]TCE - ANEXO III - Preencher'!C919</f>
        <v>HOSPITAL NOSSA SENHORA DAS GRAÇAS - ANTIGO ALFA - CG Nº 024/2022</v>
      </c>
      <c r="C910" s="10"/>
      <c r="D910" s="11" t="str">
        <f>'[1]TCE - ANEXO III - Preencher'!E919</f>
        <v>MARIA EDUARDA DE MELO DA SILVA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 t="str">
        <f>IF('[1]TCE - ANEXO III - Preencher'!H919="","",'[1]TCE - ANEXO III - Preencher'!H919)</f>
        <v>10/2024</v>
      </c>
      <c r="H910" s="14">
        <f>'[1]TCE - ANEXO III - Preencher'!I919</f>
        <v>0</v>
      </c>
      <c r="I910" s="14">
        <f>'[1]TCE - ANEXO III - Preencher'!J919</f>
        <v>276.28879999999998</v>
      </c>
      <c r="J910" s="14">
        <f>'[1]TCE - ANEXO III - Preencher'!K919</f>
        <v>0</v>
      </c>
      <c r="K910" s="15">
        <f>'[1]TCE - ANEXO III - Preencher'!L919</f>
        <v>198.72804968944101</v>
      </c>
      <c r="L910" s="15">
        <f>'[1]TCE - ANEXO III - Preencher'!M919</f>
        <v>28.24</v>
      </c>
      <c r="M910" s="15">
        <f t="shared" si="85"/>
        <v>170.488049689441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127.22891276727451</v>
      </c>
      <c r="R910" s="15">
        <f>'[1]TCE - ANEXO III - Preencher'!S919</f>
        <v>81.900000000000006</v>
      </c>
      <c r="S910" s="16">
        <f t="shared" si="87"/>
        <v>45.328912767274502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492.10576245671547</v>
      </c>
    </row>
    <row r="911" spans="1:28" x14ac:dyDescent="0.2">
      <c r="A911" s="8">
        <f>IFERROR(VLOOKUP(B911,'[1]DADOS (OCULTAR)'!$Q$3:$S$136,3,0),"")</f>
        <v>9039744002308</v>
      </c>
      <c r="B911" s="9" t="str">
        <f>'[1]TCE - ANEXO III - Preencher'!C920</f>
        <v>HOSPITAL NOSSA SENHORA DAS GRAÇAS - ANTIGO ALFA - CG Nº 024/2022</v>
      </c>
      <c r="C911" s="10"/>
      <c r="D911" s="11" t="str">
        <f>'[1]TCE - ANEXO III - Preencher'!E920</f>
        <v>MARIA EDUARDA DIAS VIEIRA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4110-10</v>
      </c>
      <c r="G911" s="13" t="str">
        <f>IF('[1]TCE - ANEXO III - Preencher'!H920="","",'[1]TCE - ANEXO III - Preencher'!H920)</f>
        <v>10/2024</v>
      </c>
      <c r="H911" s="14">
        <f>'[1]TCE - ANEXO III - Preencher'!I920</f>
        <v>0</v>
      </c>
      <c r="I911" s="14">
        <f>'[1]TCE - ANEXO III - Preencher'!J920</f>
        <v>12.0418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194.6658298213928</v>
      </c>
      <c r="R911" s="15">
        <f>'[1]TCE - ANEXO III - Preencher'!S920</f>
        <v>37.28</v>
      </c>
      <c r="S911" s="16">
        <f t="shared" si="87"/>
        <v>157.3858298213928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169.4276298213928</v>
      </c>
    </row>
    <row r="912" spans="1:28" x14ac:dyDescent="0.2">
      <c r="A912" s="8">
        <f>IFERROR(VLOOKUP(B912,'[1]DADOS (OCULTAR)'!$Q$3:$S$136,3,0),"")</f>
        <v>9039744002308</v>
      </c>
      <c r="B912" s="9" t="str">
        <f>'[1]TCE - ANEXO III - Preencher'!C921</f>
        <v>HOSPITAL NOSSA SENHORA DAS GRAÇAS - ANTIGO ALFA - CG Nº 024/2022</v>
      </c>
      <c r="C912" s="10"/>
      <c r="D912" s="11" t="str">
        <f>'[1]TCE - ANEXO III - Preencher'!E921</f>
        <v>MARIA EDUARDA PEREIRA BORGES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2235-05</v>
      </c>
      <c r="G912" s="13" t="str">
        <f>IF('[1]TCE - ANEXO III - Preencher'!H921="","",'[1]TCE - ANEXO III - Preencher'!H921)</f>
        <v>10/2024</v>
      </c>
      <c r="H912" s="14">
        <f>'[1]TCE - ANEXO III - Preencher'!I921</f>
        <v>0</v>
      </c>
      <c r="I912" s="14">
        <f>'[1]TCE - ANEXO III - Preencher'!J921</f>
        <v>450.23599999999999</v>
      </c>
      <c r="J912" s="14">
        <f>'[1]TCE - ANEXO III - Preencher'!K921</f>
        <v>0</v>
      </c>
      <c r="K912" s="15">
        <f>'[1]TCE - ANEXO III - Preencher'!L921</f>
        <v>198.72804968944101</v>
      </c>
      <c r="L912" s="15">
        <f>'[1]TCE - ANEXO III - Preencher'!M921</f>
        <v>3.33</v>
      </c>
      <c r="M912" s="15">
        <f t="shared" si="85"/>
        <v>195.398049689441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645.63404968944099</v>
      </c>
    </row>
    <row r="913" spans="1:28" x14ac:dyDescent="0.2">
      <c r="A913" s="8">
        <f>IFERROR(VLOOKUP(B913,'[1]DADOS (OCULTAR)'!$Q$3:$S$136,3,0),"")</f>
        <v>9039744002308</v>
      </c>
      <c r="B913" s="9" t="str">
        <f>'[1]TCE - ANEXO III - Preencher'!C922</f>
        <v>HOSPITAL NOSSA SENHORA DAS GRAÇAS - ANTIGO ALFA - CG Nº 024/2022</v>
      </c>
      <c r="C913" s="10"/>
      <c r="D913" s="11" t="str">
        <f>'[1]TCE - ANEXO III - Preencher'!E922</f>
        <v>MARIA EDUARDA PLACIDO DE MELO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3222-05</v>
      </c>
      <c r="G913" s="13" t="str">
        <f>IF('[1]TCE - ANEXO III - Preencher'!H922="","",'[1]TCE - ANEXO III - Preencher'!H922)</f>
        <v>10/2024</v>
      </c>
      <c r="H913" s="14">
        <f>'[1]TCE - ANEXO III - Preencher'!I922</f>
        <v>0</v>
      </c>
      <c r="I913" s="14">
        <f>'[1]TCE - ANEXO III - Preencher'!J922</f>
        <v>302.17919999999998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302.17919999999998</v>
      </c>
    </row>
    <row r="914" spans="1:28" x14ac:dyDescent="0.2">
      <c r="A914" s="8">
        <f>IFERROR(VLOOKUP(B914,'[1]DADOS (OCULTAR)'!$Q$3:$S$136,3,0),"")</f>
        <v>9039744002308</v>
      </c>
      <c r="B914" s="9" t="str">
        <f>'[1]TCE - ANEXO III - Preencher'!C923</f>
        <v>HOSPITAL NOSSA SENHORA DAS GRAÇAS - ANTIGO ALFA - CG Nº 024/2022</v>
      </c>
      <c r="C914" s="10"/>
      <c r="D914" s="11" t="str">
        <f>'[1]TCE - ANEXO III - Preencher'!E923</f>
        <v>MARIA EDUARDA SANTOS DE ANDRADE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3222-25</v>
      </c>
      <c r="G914" s="13" t="str">
        <f>IF('[1]TCE - ANEXO III - Preencher'!H923="","",'[1]TCE - ANEXO III - Preencher'!H923)</f>
        <v>10/2024</v>
      </c>
      <c r="H914" s="14">
        <f>'[1]TCE - ANEXO III - Preencher'!I923</f>
        <v>0</v>
      </c>
      <c r="I914" s="14">
        <f>'[1]TCE - ANEXO III - Preencher'!J923</f>
        <v>311.55279999999999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311.55279999999999</v>
      </c>
    </row>
    <row r="915" spans="1:28" x14ac:dyDescent="0.2">
      <c r="A915" s="8">
        <f>IFERROR(VLOOKUP(B915,'[1]DADOS (OCULTAR)'!$Q$3:$S$136,3,0),"")</f>
        <v>9039744002308</v>
      </c>
      <c r="B915" s="9" t="str">
        <f>'[1]TCE - ANEXO III - Preencher'!C924</f>
        <v>HOSPITAL NOSSA SENHORA DAS GRAÇAS - ANTIGO ALFA - CG Nº 024/2022</v>
      </c>
      <c r="C915" s="10"/>
      <c r="D915" s="11" t="str">
        <f>'[1]TCE - ANEXO III - Preencher'!E924</f>
        <v>MARIA EDUARDA SOARES DA SILVA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3222-05</v>
      </c>
      <c r="G915" s="13" t="str">
        <f>IF('[1]TCE - ANEXO III - Preencher'!H924="","",'[1]TCE - ANEXO III - Preencher'!H924)</f>
        <v>10/2024</v>
      </c>
      <c r="H915" s="14">
        <f>'[1]TCE - ANEXO III - Preencher'!I924</f>
        <v>0</v>
      </c>
      <c r="I915" s="14">
        <f>'[1]TCE - ANEXO III - Preencher'!J924</f>
        <v>310.47280000000001</v>
      </c>
      <c r="J915" s="14">
        <f>'[1]TCE - ANEXO III - Preencher'!K924</f>
        <v>0</v>
      </c>
      <c r="K915" s="15">
        <f>'[1]TCE - ANEXO III - Preencher'!L924</f>
        <v>198.72804968944101</v>
      </c>
      <c r="L915" s="15">
        <f>'[1]TCE - ANEXO III - Preencher'!M924</f>
        <v>28.24</v>
      </c>
      <c r="M915" s="15">
        <f t="shared" si="85"/>
        <v>170.488049689441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270.11792192412236</v>
      </c>
      <c r="R915" s="15">
        <f>'[1]TCE - ANEXO III - Preencher'!S924</f>
        <v>84.72</v>
      </c>
      <c r="S915" s="16">
        <f t="shared" si="87"/>
        <v>185.39792192412236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666.35877161356336</v>
      </c>
    </row>
    <row r="916" spans="1:28" x14ac:dyDescent="0.2">
      <c r="A916" s="8">
        <f>IFERROR(VLOOKUP(B916,'[1]DADOS (OCULTAR)'!$Q$3:$S$136,3,0),"")</f>
        <v>9039744002308</v>
      </c>
      <c r="B916" s="9" t="str">
        <f>'[1]TCE - ANEXO III - Preencher'!C925</f>
        <v>HOSPITAL NOSSA SENHORA DAS GRAÇAS - ANTIGO ALFA - CG Nº 024/2022</v>
      </c>
      <c r="C916" s="10"/>
      <c r="D916" s="11" t="str">
        <f>'[1]TCE - ANEXO III - Preencher'!E925</f>
        <v>MARIA ENIRES RUFINO DA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 t="str">
        <f>IF('[1]TCE - ANEXO III - Preencher'!H925="","",'[1]TCE - ANEXO III - Preencher'!H925)</f>
        <v>10/2024</v>
      </c>
      <c r="H916" s="14">
        <f>'[1]TCE - ANEXO III - Preencher'!I925</f>
        <v>0</v>
      </c>
      <c r="I916" s="14">
        <f>'[1]TCE - ANEXO III - Preencher'!J925</f>
        <v>267.75920000000002</v>
      </c>
      <c r="J916" s="14">
        <f>'[1]TCE - ANEXO III - Preencher'!K925</f>
        <v>0</v>
      </c>
      <c r="K916" s="15">
        <f>'[1]TCE - ANEXO III - Preencher'!L925</f>
        <v>198.72804968944101</v>
      </c>
      <c r="L916" s="15">
        <f>'[1]TCE - ANEXO III - Preencher'!M925</f>
        <v>28.24</v>
      </c>
      <c r="M916" s="15">
        <f t="shared" si="85"/>
        <v>170.488049689441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438.24724968944099</v>
      </c>
    </row>
    <row r="917" spans="1:28" x14ac:dyDescent="0.2">
      <c r="A917" s="8">
        <f>IFERROR(VLOOKUP(B917,'[1]DADOS (OCULTAR)'!$Q$3:$S$136,3,0),"")</f>
        <v>9039744002308</v>
      </c>
      <c r="B917" s="9" t="str">
        <f>'[1]TCE - ANEXO III - Preencher'!C926</f>
        <v>HOSPITAL NOSSA SENHORA DAS GRAÇAS - ANTIGO ALFA - CG Nº 024/2022</v>
      </c>
      <c r="C917" s="10"/>
      <c r="D917" s="11" t="str">
        <f>'[1]TCE - ANEXO III - Preencher'!E926</f>
        <v>MARIA GERLANDIA FERREIRA DE SOUZA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 t="str">
        <f>'[1]TCE - ANEXO III - Preencher'!G926</f>
        <v>4110-10</v>
      </c>
      <c r="G917" s="13" t="str">
        <f>IF('[1]TCE - ANEXO III - Preencher'!H926="","",'[1]TCE - ANEXO III - Preencher'!H926)</f>
        <v>10/2024</v>
      </c>
      <c r="H917" s="14">
        <f>'[1]TCE - ANEXO III - Preencher'!I926</f>
        <v>0</v>
      </c>
      <c r="I917" s="14">
        <f>'[1]TCE - ANEXO III - Preencher'!J926</f>
        <v>175.44880000000001</v>
      </c>
      <c r="J917" s="14">
        <f>'[1]TCE - ANEXO III - Preencher'!K926</f>
        <v>0</v>
      </c>
      <c r="K917" s="15">
        <f>'[1]TCE - ANEXO III - Preencher'!L926</f>
        <v>198.72804968944101</v>
      </c>
      <c r="L917" s="15">
        <f>'[1]TCE - ANEXO III - Preencher'!M926</f>
        <v>43.86</v>
      </c>
      <c r="M917" s="15">
        <f t="shared" si="85"/>
        <v>154.86804968944102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330.31684968944103</v>
      </c>
    </row>
    <row r="918" spans="1:28" x14ac:dyDescent="0.2">
      <c r="A918" s="8">
        <f>IFERROR(VLOOKUP(B918,'[1]DADOS (OCULTAR)'!$Q$3:$S$136,3,0),"")</f>
        <v>9039744002308</v>
      </c>
      <c r="B918" s="9" t="str">
        <f>'[1]TCE - ANEXO III - Preencher'!C927</f>
        <v>HOSPITAL NOSSA SENHORA DAS GRAÇAS - ANTIGO ALFA - CG Nº 024/2022</v>
      </c>
      <c r="C918" s="10"/>
      <c r="D918" s="11" t="str">
        <f>'[1]TCE - ANEXO III - Preencher'!E927</f>
        <v>MARIA GILDECI OLIVEIRA DA SILVA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10/2024</v>
      </c>
      <c r="H918" s="14">
        <f>'[1]TCE - ANEXO III - Preencher'!I927</f>
        <v>0</v>
      </c>
      <c r="I918" s="14">
        <f>'[1]TCE - ANEXO III - Preencher'!J927</f>
        <v>289.6968</v>
      </c>
      <c r="J918" s="14">
        <f>'[1]TCE - ANEXO III - Preencher'!K927</f>
        <v>0</v>
      </c>
      <c r="K918" s="15">
        <f>'[1]TCE - ANEXO III - Preencher'!L927</f>
        <v>198.72804968944101</v>
      </c>
      <c r="L918" s="15">
        <f>'[1]TCE - ANEXO III - Preencher'!M927</f>
        <v>28.24</v>
      </c>
      <c r="M918" s="15">
        <f t="shared" si="85"/>
        <v>170.488049689441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135.63414860003027</v>
      </c>
      <c r="R918" s="15">
        <f>'[1]TCE - ANEXO III - Preencher'!S927</f>
        <v>84.72</v>
      </c>
      <c r="S918" s="16">
        <f t="shared" si="87"/>
        <v>50.914148600030273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511.09899828947124</v>
      </c>
    </row>
    <row r="919" spans="1:28" x14ac:dyDescent="0.2">
      <c r="A919" s="8">
        <f>IFERROR(VLOOKUP(B919,'[1]DADOS (OCULTAR)'!$Q$3:$S$136,3,0),"")</f>
        <v>9039744002308</v>
      </c>
      <c r="B919" s="9" t="str">
        <f>'[1]TCE - ANEXO III - Preencher'!C928</f>
        <v>HOSPITAL NOSSA SENHORA DAS GRAÇAS - ANTIGO ALFA - CG Nº 024/2022</v>
      </c>
      <c r="C919" s="10"/>
      <c r="D919" s="11" t="str">
        <f>'[1]TCE - ANEXO III - Preencher'!E928</f>
        <v>MARIA GISELLE LUCENA DA SILVA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2235-05</v>
      </c>
      <c r="G919" s="13" t="str">
        <f>IF('[1]TCE - ANEXO III - Preencher'!H928="","",'[1]TCE - ANEXO III - Preencher'!H928)</f>
        <v>10/2024</v>
      </c>
      <c r="H919" s="14">
        <f>'[1]TCE - ANEXO III - Preencher'!I928</f>
        <v>0</v>
      </c>
      <c r="I919" s="14">
        <f>'[1]TCE - ANEXO III - Preencher'!J928</f>
        <v>443.07760000000002</v>
      </c>
      <c r="J919" s="14">
        <f>'[1]TCE - ANEXO III - Preencher'!K928</f>
        <v>0</v>
      </c>
      <c r="K919" s="15">
        <f>'[1]TCE - ANEXO III - Preencher'!L928</f>
        <v>198.72804968944101</v>
      </c>
      <c r="L919" s="15">
        <f>'[1]TCE - ANEXO III - Preencher'!M928</f>
        <v>3.33</v>
      </c>
      <c r="M919" s="15">
        <f t="shared" si="85"/>
        <v>195.398049689441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638.47564968944107</v>
      </c>
    </row>
    <row r="920" spans="1:28" x14ac:dyDescent="0.2">
      <c r="A920" s="8">
        <f>IFERROR(VLOOKUP(B920,'[1]DADOS (OCULTAR)'!$Q$3:$S$136,3,0),"")</f>
        <v>9039744002308</v>
      </c>
      <c r="B920" s="9" t="str">
        <f>'[1]TCE - ANEXO III - Preencher'!C929</f>
        <v>HOSPITAL NOSSA SENHORA DAS GRAÇAS - ANTIGO ALFA - CG Nº 024/2022</v>
      </c>
      <c r="C920" s="10"/>
      <c r="D920" s="11" t="str">
        <f>'[1]TCE - ANEXO III - Preencher'!E929</f>
        <v>MARIA HILDA MARTINIANO DA SILVA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>4110-10</v>
      </c>
      <c r="G920" s="13" t="str">
        <f>IF('[1]TCE - ANEXO III - Preencher'!H929="","",'[1]TCE - ANEXO III - Preencher'!H929)</f>
        <v>10/2024</v>
      </c>
      <c r="H920" s="14">
        <f>'[1]TCE - ANEXO III - Preencher'!I929</f>
        <v>0</v>
      </c>
      <c r="I920" s="14">
        <f>'[1]TCE - ANEXO III - Preencher'!J929</f>
        <v>115.896</v>
      </c>
      <c r="J920" s="14">
        <f>'[1]TCE - ANEXO III - Preencher'!K929</f>
        <v>0</v>
      </c>
      <c r="K920" s="15">
        <f>'[1]TCE - ANEXO III - Preencher'!L929</f>
        <v>198.72804968944101</v>
      </c>
      <c r="L920" s="15">
        <f>'[1]TCE - ANEXO III - Preencher'!M929</f>
        <v>28.87</v>
      </c>
      <c r="M920" s="15">
        <f t="shared" si="85"/>
        <v>169.858049689441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285.75404968944099</v>
      </c>
    </row>
    <row r="921" spans="1:28" x14ac:dyDescent="0.2">
      <c r="A921" s="8">
        <f>IFERROR(VLOOKUP(B921,'[1]DADOS (OCULTAR)'!$Q$3:$S$136,3,0),"")</f>
        <v>9039744002308</v>
      </c>
      <c r="B921" s="9" t="str">
        <f>'[1]TCE - ANEXO III - Preencher'!C930</f>
        <v>HOSPITAL NOSSA SENHORA DAS GRAÇAS - ANTIGO ALFA - CG Nº 024/2022</v>
      </c>
      <c r="C921" s="10"/>
      <c r="D921" s="11" t="str">
        <f>'[1]TCE - ANEXO III - Preencher'!E930</f>
        <v>MARIA ISABEL DA SILVA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2235-05</v>
      </c>
      <c r="G921" s="13" t="str">
        <f>IF('[1]TCE - ANEXO III - Preencher'!H930="","",'[1]TCE - ANEXO III - Preencher'!H930)</f>
        <v>10/2024</v>
      </c>
      <c r="H921" s="14">
        <f>'[1]TCE - ANEXO III - Preencher'!I930</f>
        <v>0</v>
      </c>
      <c r="I921" s="14">
        <f>'[1]TCE - ANEXO III - Preencher'!J930</f>
        <v>449.62560000000002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211.28127109483208</v>
      </c>
      <c r="R921" s="15">
        <f>'[1]TCE - ANEXO III - Preencher'!S930</f>
        <v>129.11000000000001</v>
      </c>
      <c r="S921" s="16">
        <f t="shared" si="87"/>
        <v>82.171271094832065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531.79687109483211</v>
      </c>
    </row>
    <row r="922" spans="1:28" x14ac:dyDescent="0.2">
      <c r="A922" s="8">
        <f>IFERROR(VLOOKUP(B922,'[1]DADOS (OCULTAR)'!$Q$3:$S$136,3,0),"")</f>
        <v>9039744002308</v>
      </c>
      <c r="B922" s="9" t="str">
        <f>'[1]TCE - ANEXO III - Preencher'!C931</f>
        <v>HOSPITAL NOSSA SENHORA DAS GRAÇAS - ANTIGO ALFA - CG Nº 024/2022</v>
      </c>
      <c r="C922" s="10"/>
      <c r="D922" s="11" t="str">
        <f>'[1]TCE - ANEXO III - Preencher'!E931</f>
        <v>MARIA IZABEL LOPES DA SILVA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3222-05</v>
      </c>
      <c r="G922" s="13" t="str">
        <f>IF('[1]TCE - ANEXO III - Preencher'!H931="","",'[1]TCE - ANEXO III - Preencher'!H931)</f>
        <v>10/2024</v>
      </c>
      <c r="H922" s="14">
        <f>'[1]TCE - ANEXO III - Preencher'!I931</f>
        <v>0</v>
      </c>
      <c r="I922" s="14">
        <f>'[1]TCE - ANEXO III - Preencher'!J931</f>
        <v>345.41520000000003</v>
      </c>
      <c r="J922" s="14">
        <f>'[1]TCE - ANEXO III - Preencher'!K931</f>
        <v>0</v>
      </c>
      <c r="K922" s="15">
        <f>'[1]TCE - ANEXO III - Preencher'!L931</f>
        <v>198.72804968944101</v>
      </c>
      <c r="L922" s="15">
        <f>'[1]TCE - ANEXO III - Preencher'!M931</f>
        <v>28.24</v>
      </c>
      <c r="M922" s="15">
        <f t="shared" si="85"/>
        <v>170.488049689441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515.90324968944105</v>
      </c>
    </row>
    <row r="923" spans="1:28" x14ac:dyDescent="0.2">
      <c r="A923" s="8">
        <f>IFERROR(VLOOKUP(B923,'[1]DADOS (OCULTAR)'!$Q$3:$S$136,3,0),"")</f>
        <v>9039744002308</v>
      </c>
      <c r="B923" s="9" t="str">
        <f>'[1]TCE - ANEXO III - Preencher'!C932</f>
        <v>HOSPITAL NOSSA SENHORA DAS GRAÇAS - ANTIGO ALFA - CG Nº 024/2022</v>
      </c>
      <c r="C923" s="10"/>
      <c r="D923" s="11" t="str">
        <f>'[1]TCE - ANEXO III - Preencher'!E932</f>
        <v>MARIA JANAINA DA COSTA SANTOS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4110-30</v>
      </c>
      <c r="G923" s="13" t="str">
        <f>IF('[1]TCE - ANEXO III - Preencher'!H932="","",'[1]TCE - ANEXO III - Preencher'!H932)</f>
        <v>10/2024</v>
      </c>
      <c r="H923" s="14">
        <f>'[1]TCE - ANEXO III - Preencher'!I932</f>
        <v>0</v>
      </c>
      <c r="I923" s="14">
        <f>'[1]TCE - ANEXO III - Preencher'!J932</f>
        <v>193.56</v>
      </c>
      <c r="J923" s="14">
        <f>'[1]TCE - ANEXO III - Preencher'!K932</f>
        <v>0</v>
      </c>
      <c r="K923" s="15">
        <f>'[1]TCE - ANEXO III - Preencher'!L932</f>
        <v>198.72804968944101</v>
      </c>
      <c r="L923" s="15">
        <f>'[1]TCE - ANEXO III - Preencher'!M932</f>
        <v>44</v>
      </c>
      <c r="M923" s="15">
        <f t="shared" si="85"/>
        <v>154.72804968944101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194.47079942932055</v>
      </c>
      <c r="R923" s="15">
        <f>'[1]TCE - ANEXO III - Preencher'!S932</f>
        <v>145.16999999999999</v>
      </c>
      <c r="S923" s="16">
        <f t="shared" si="87"/>
        <v>49.300799429320563</v>
      </c>
      <c r="T923" s="15">
        <f>'[1]TCE - ANEXO III - Preencher'!U932</f>
        <v>83.7</v>
      </c>
      <c r="U923" s="15">
        <f>'[1]TCE - ANEXO III - Preencher'!V932</f>
        <v>0</v>
      </c>
      <c r="V923" s="16">
        <f t="shared" si="88"/>
        <v>83.7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481.28884911876156</v>
      </c>
    </row>
    <row r="924" spans="1:28" x14ac:dyDescent="0.2">
      <c r="A924" s="8">
        <f>IFERROR(VLOOKUP(B924,'[1]DADOS (OCULTAR)'!$Q$3:$S$136,3,0),"")</f>
        <v>9039744002308</v>
      </c>
      <c r="B924" s="9" t="str">
        <f>'[1]TCE - ANEXO III - Preencher'!C933</f>
        <v>HOSPITAL NOSSA SENHORA DAS GRAÇAS - ANTIGO ALFA - CG Nº 024/2022</v>
      </c>
      <c r="C924" s="10"/>
      <c r="D924" s="11" t="str">
        <f>'[1]TCE - ANEXO III - Preencher'!E933</f>
        <v>MARIA JOSE DA SILVA ALEXANDRE TAVARES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3222-05</v>
      </c>
      <c r="G924" s="13" t="str">
        <f>IF('[1]TCE - ANEXO III - Preencher'!H933="","",'[1]TCE - ANEXO III - Preencher'!H933)</f>
        <v>10/2024</v>
      </c>
      <c r="H924" s="14">
        <f>'[1]TCE - ANEXO III - Preencher'!I933</f>
        <v>0</v>
      </c>
      <c r="I924" s="14">
        <f>'[1]TCE - ANEXO III - Preencher'!J933</f>
        <v>307.3888</v>
      </c>
      <c r="J924" s="14">
        <f>'[1]TCE - ANEXO III - Preencher'!K933</f>
        <v>0</v>
      </c>
      <c r="K924" s="15">
        <f>'[1]TCE - ANEXO III - Preencher'!L933</f>
        <v>198.72804968944101</v>
      </c>
      <c r="L924" s="15">
        <f>'[1]TCE - ANEXO III - Preencher'!M933</f>
        <v>28.24</v>
      </c>
      <c r="M924" s="15">
        <f t="shared" si="85"/>
        <v>170.488049689441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477.87684968944097</v>
      </c>
    </row>
    <row r="925" spans="1:28" x14ac:dyDescent="0.2">
      <c r="A925" s="8">
        <f>IFERROR(VLOOKUP(B925,'[1]DADOS (OCULTAR)'!$Q$3:$S$136,3,0),"")</f>
        <v>9039744002308</v>
      </c>
      <c r="B925" s="9" t="str">
        <f>'[1]TCE - ANEXO III - Preencher'!C934</f>
        <v>HOSPITAL NOSSA SENHORA DAS GRAÇAS - ANTIGO ALFA - CG Nº 024/2022</v>
      </c>
      <c r="C925" s="10"/>
      <c r="D925" s="11" t="str">
        <f>'[1]TCE - ANEXO III - Preencher'!E934</f>
        <v>MARIA JOSE LOURENCO DA SILVA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3222-05</v>
      </c>
      <c r="G925" s="13" t="str">
        <f>IF('[1]TCE - ANEXO III - Preencher'!H934="","",'[1]TCE - ANEXO III - Preencher'!H934)</f>
        <v>10/2024</v>
      </c>
      <c r="H925" s="14">
        <f>'[1]TCE - ANEXO III - Preencher'!I934</f>
        <v>0</v>
      </c>
      <c r="I925" s="14">
        <f>'[1]TCE - ANEXO III - Preencher'!J934</f>
        <v>209.61519999999999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194.47079942932055</v>
      </c>
      <c r="R925" s="15">
        <f>'[1]TCE - ANEXO III - Preencher'!S934</f>
        <v>0</v>
      </c>
      <c r="S925" s="16">
        <f t="shared" si="87"/>
        <v>194.47079942932055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404.08599942932051</v>
      </c>
    </row>
    <row r="926" spans="1:28" x14ac:dyDescent="0.2">
      <c r="A926" s="8">
        <f>IFERROR(VLOOKUP(B926,'[1]DADOS (OCULTAR)'!$Q$3:$S$136,3,0),"")</f>
        <v>9039744002308</v>
      </c>
      <c r="B926" s="9" t="str">
        <f>'[1]TCE - ANEXO III - Preencher'!C935</f>
        <v>HOSPITAL NOSSA SENHORA DAS GRAÇAS - ANTIGO ALFA - CG Nº 024/2022</v>
      </c>
      <c r="C926" s="10"/>
      <c r="D926" s="11" t="str">
        <f>'[1]TCE - ANEXO III - Preencher'!E935</f>
        <v>MARIA JOSE MENEZES DA SILVA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3222-05</v>
      </c>
      <c r="G926" s="13" t="str">
        <f>IF('[1]TCE - ANEXO III - Preencher'!H935="","",'[1]TCE - ANEXO III - Preencher'!H935)</f>
        <v>10/2024</v>
      </c>
      <c r="H926" s="14">
        <f>'[1]TCE - ANEXO III - Preencher'!I935</f>
        <v>0</v>
      </c>
      <c r="I926" s="14">
        <f>'[1]TCE - ANEXO III - Preencher'!J935</f>
        <v>384.90320000000003</v>
      </c>
      <c r="J926" s="14">
        <f>'[1]TCE - ANEXO III - Preencher'!K935</f>
        <v>0</v>
      </c>
      <c r="K926" s="15">
        <f>'[1]TCE - ANEXO III - Preencher'!L935</f>
        <v>198.72804968944101</v>
      </c>
      <c r="L926" s="15">
        <f>'[1]TCE - ANEXO III - Preencher'!M935</f>
        <v>28.24</v>
      </c>
      <c r="M926" s="15">
        <f t="shared" si="85"/>
        <v>170.488049689441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127.22891276727451</v>
      </c>
      <c r="R926" s="15">
        <f>'[1]TCE - ANEXO III - Preencher'!S935</f>
        <v>84.72</v>
      </c>
      <c r="S926" s="16">
        <f t="shared" si="87"/>
        <v>42.508912767274509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597.90016245671552</v>
      </c>
    </row>
    <row r="927" spans="1:28" x14ac:dyDescent="0.2">
      <c r="A927" s="8">
        <f>IFERROR(VLOOKUP(B927,'[1]DADOS (OCULTAR)'!$Q$3:$S$136,3,0),"")</f>
        <v>9039744002308</v>
      </c>
      <c r="B927" s="9" t="str">
        <f>'[1]TCE - ANEXO III - Preencher'!C936</f>
        <v>HOSPITAL NOSSA SENHORA DAS GRAÇAS - ANTIGO ALFA - CG Nº 024/2022</v>
      </c>
      <c r="C927" s="10"/>
      <c r="D927" s="11" t="str">
        <f>'[1]TCE - ANEXO III - Preencher'!E936</f>
        <v>MARIA JOSEANE DA SILVA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3222-05</v>
      </c>
      <c r="G927" s="13" t="str">
        <f>IF('[1]TCE - ANEXO III - Preencher'!H936="","",'[1]TCE - ANEXO III - Preencher'!H936)</f>
        <v>10/2024</v>
      </c>
      <c r="H927" s="14">
        <f>'[1]TCE - ANEXO III - Preencher'!I936</f>
        <v>0</v>
      </c>
      <c r="I927" s="14">
        <f>'[1]TCE - ANEXO III - Preencher'!J936</f>
        <v>318.83600000000001</v>
      </c>
      <c r="J927" s="14">
        <f>'[1]TCE - ANEXO III - Preencher'!K936</f>
        <v>0</v>
      </c>
      <c r="K927" s="15">
        <f>'[1]TCE - ANEXO III - Preencher'!L936</f>
        <v>198.72804968944101</v>
      </c>
      <c r="L927" s="15">
        <f>'[1]TCE - ANEXO III - Preencher'!M936</f>
        <v>28.24</v>
      </c>
      <c r="M927" s="15">
        <f t="shared" si="85"/>
        <v>170.488049689441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135.63414860003027</v>
      </c>
      <c r="R927" s="15">
        <f>'[1]TCE - ANEXO III - Preencher'!S936</f>
        <v>0</v>
      </c>
      <c r="S927" s="16">
        <f t="shared" si="87"/>
        <v>135.63414860003027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624.95819828947128</v>
      </c>
    </row>
    <row r="928" spans="1:28" x14ac:dyDescent="0.2">
      <c r="A928" s="8">
        <f>IFERROR(VLOOKUP(B928,'[1]DADOS (OCULTAR)'!$Q$3:$S$136,3,0),"")</f>
        <v>9039744002308</v>
      </c>
      <c r="B928" s="9" t="str">
        <f>'[1]TCE - ANEXO III - Preencher'!C937</f>
        <v>HOSPITAL NOSSA SENHORA DAS GRAÇAS - ANTIGO ALFA - CG Nº 024/2022</v>
      </c>
      <c r="C928" s="10"/>
      <c r="D928" s="11" t="str">
        <f>'[1]TCE - ANEXO III - Preencher'!E937</f>
        <v>MARIA JOSIANE DOS SANTOS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3222-05</v>
      </c>
      <c r="G928" s="13" t="str">
        <f>IF('[1]TCE - ANEXO III - Preencher'!H937="","",'[1]TCE - ANEXO III - Preencher'!H937)</f>
        <v>10/2024</v>
      </c>
      <c r="H928" s="14">
        <f>'[1]TCE - ANEXO III - Preencher'!I937</f>
        <v>0</v>
      </c>
      <c r="I928" s="14">
        <f>'[1]TCE - ANEXO III - Preencher'!J937</f>
        <v>286.33920000000001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127.22891276727451</v>
      </c>
      <c r="R928" s="15">
        <f>'[1]TCE - ANEXO III - Preencher'!S937</f>
        <v>84.72</v>
      </c>
      <c r="S928" s="16">
        <f t="shared" si="87"/>
        <v>42.508912767274509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328.84811276727453</v>
      </c>
    </row>
    <row r="929" spans="1:28" x14ac:dyDescent="0.2">
      <c r="A929" s="8">
        <f>IFERROR(VLOOKUP(B929,'[1]DADOS (OCULTAR)'!$Q$3:$S$136,3,0),"")</f>
        <v>9039744002308</v>
      </c>
      <c r="B929" s="9" t="str">
        <f>'[1]TCE - ANEXO III - Preencher'!C938</f>
        <v>HOSPITAL NOSSA SENHORA DAS GRAÇAS - ANTIGO ALFA - CG Nº 024/2022</v>
      </c>
      <c r="C929" s="10"/>
      <c r="D929" s="11" t="str">
        <f>'[1]TCE - ANEXO III - Preencher'!E938</f>
        <v>MARIA KEILA BRITO LEAO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3222-05</v>
      </c>
      <c r="G929" s="13" t="str">
        <f>IF('[1]TCE - ANEXO III - Preencher'!H938="","",'[1]TCE - ANEXO III - Preencher'!H938)</f>
        <v>10/2024</v>
      </c>
      <c r="H929" s="14">
        <f>'[1]TCE - ANEXO III - Preencher'!I938</f>
        <v>0</v>
      </c>
      <c r="I929" s="14">
        <f>'[1]TCE - ANEXO III - Preencher'!J938</f>
        <v>273.47840000000002</v>
      </c>
      <c r="J929" s="14">
        <f>'[1]TCE - ANEXO III - Preencher'!K938</f>
        <v>0</v>
      </c>
      <c r="K929" s="15">
        <f>'[1]TCE - ANEXO III - Preencher'!L938</f>
        <v>198.72804968944101</v>
      </c>
      <c r="L929" s="15">
        <f>'[1]TCE - ANEXO III - Preencher'!M938</f>
        <v>28.24</v>
      </c>
      <c r="M929" s="15">
        <f t="shared" si="85"/>
        <v>170.488049689441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443.96644968944099</v>
      </c>
    </row>
    <row r="930" spans="1:28" x14ac:dyDescent="0.2">
      <c r="A930" s="8">
        <f>IFERROR(VLOOKUP(B930,'[1]DADOS (OCULTAR)'!$Q$3:$S$136,3,0),"")</f>
        <v>9039744002308</v>
      </c>
      <c r="B930" s="9" t="str">
        <f>'[1]TCE - ANEXO III - Preencher'!C939</f>
        <v>HOSPITAL NOSSA SENHORA DAS GRAÇAS - ANTIGO ALFA - CG Nº 024/2022</v>
      </c>
      <c r="C930" s="10"/>
      <c r="D930" s="11" t="str">
        <f>'[1]TCE - ANEXO III - Preencher'!E939</f>
        <v>MARIA LUISA RAITER COSTA DE CARVALHO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2236-05</v>
      </c>
      <c r="G930" s="13" t="str">
        <f>IF('[1]TCE - ANEXO III - Preencher'!H939="","",'[1]TCE - ANEXO III - Preencher'!H939)</f>
        <v>10/2024</v>
      </c>
      <c r="H930" s="14">
        <f>'[1]TCE - ANEXO III - Preencher'!I939</f>
        <v>0</v>
      </c>
      <c r="I930" s="14">
        <f>'[1]TCE - ANEXO III - Preencher'!J939</f>
        <v>217.0136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217.0136</v>
      </c>
    </row>
    <row r="931" spans="1:28" x14ac:dyDescent="0.2">
      <c r="A931" s="8">
        <f>IFERROR(VLOOKUP(B931,'[1]DADOS (OCULTAR)'!$Q$3:$S$136,3,0),"")</f>
        <v>9039744002308</v>
      </c>
      <c r="B931" s="9" t="str">
        <f>'[1]TCE - ANEXO III - Preencher'!C940</f>
        <v>HOSPITAL NOSSA SENHORA DAS GRAÇAS - ANTIGO ALFA - CG Nº 024/2022</v>
      </c>
      <c r="C931" s="10"/>
      <c r="D931" s="11" t="str">
        <f>'[1]TCE - ANEXO III - Preencher'!E940</f>
        <v>MARIA LUIZA DA SILVA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3222-05</v>
      </c>
      <c r="G931" s="13" t="str">
        <f>IF('[1]TCE - ANEXO III - Preencher'!H940="","",'[1]TCE - ANEXO III - Preencher'!H940)</f>
        <v>10/2024</v>
      </c>
      <c r="H931" s="14">
        <f>'[1]TCE - ANEXO III - Preencher'!I940</f>
        <v>0</v>
      </c>
      <c r="I931" s="14">
        <f>'[1]TCE - ANEXO III - Preencher'!J940</f>
        <v>289.84160000000003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289.84160000000003</v>
      </c>
    </row>
    <row r="932" spans="1:28" x14ac:dyDescent="0.2">
      <c r="A932" s="8">
        <f>IFERROR(VLOOKUP(B932,'[1]DADOS (OCULTAR)'!$Q$3:$S$136,3,0),"")</f>
        <v>9039744002308</v>
      </c>
      <c r="B932" s="9" t="str">
        <f>'[1]TCE - ANEXO III - Preencher'!C941</f>
        <v>HOSPITAL NOSSA SENHORA DAS GRAÇAS - ANTIGO ALFA - CG Nº 024/2022</v>
      </c>
      <c r="C932" s="10"/>
      <c r="D932" s="11" t="str">
        <f>'[1]TCE - ANEXO III - Preencher'!E941</f>
        <v>MARIA MARCELA GUIMARAES DA SILVA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5211-30</v>
      </c>
      <c r="G932" s="13" t="str">
        <f>IF('[1]TCE - ANEXO III - Preencher'!H941="","",'[1]TCE - ANEXO III - Preencher'!H941)</f>
        <v>10/2024</v>
      </c>
      <c r="H932" s="14">
        <f>'[1]TCE - ANEXO III - Preencher'!I941</f>
        <v>0</v>
      </c>
      <c r="I932" s="14">
        <f>'[1]TCE - ANEXO III - Preencher'!J941</f>
        <v>249.01759999999999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249.01759999999999</v>
      </c>
    </row>
    <row r="933" spans="1:28" x14ac:dyDescent="0.2">
      <c r="A933" s="8">
        <f>IFERROR(VLOOKUP(B933,'[1]DADOS (OCULTAR)'!$Q$3:$S$136,3,0),"")</f>
        <v>9039744002308</v>
      </c>
      <c r="B933" s="9" t="str">
        <f>'[1]TCE - ANEXO III - Preencher'!C942</f>
        <v>HOSPITAL NOSSA SENHORA DAS GRAÇAS - ANTIGO ALFA - CG Nº 024/2022</v>
      </c>
      <c r="C933" s="10"/>
      <c r="D933" s="11" t="str">
        <f>'[1]TCE - ANEXO III - Preencher'!E942</f>
        <v>MARIA MARIANA SPINELLI DA SILVA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2235-05</v>
      </c>
      <c r="G933" s="13" t="str">
        <f>IF('[1]TCE - ANEXO III - Preencher'!H942="","",'[1]TCE - ANEXO III - Preencher'!H942)</f>
        <v>10/2024</v>
      </c>
      <c r="H933" s="14">
        <f>'[1]TCE - ANEXO III - Preencher'!I942</f>
        <v>0</v>
      </c>
      <c r="I933" s="14">
        <f>'[1]TCE - ANEXO III - Preencher'!J942</f>
        <v>476.27199999999999</v>
      </c>
      <c r="J933" s="14">
        <f>'[1]TCE - ANEXO III - Preencher'!K942</f>
        <v>0</v>
      </c>
      <c r="K933" s="15">
        <f>'[1]TCE - ANEXO III - Preencher'!L942</f>
        <v>198.72804968944101</v>
      </c>
      <c r="L933" s="15">
        <f>'[1]TCE - ANEXO III - Preencher'!M942</f>
        <v>3.33</v>
      </c>
      <c r="M933" s="15">
        <f t="shared" si="85"/>
        <v>195.398049689441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671.67004968944093</v>
      </c>
    </row>
    <row r="934" spans="1:28" x14ac:dyDescent="0.2">
      <c r="A934" s="8">
        <f>IFERROR(VLOOKUP(B934,'[1]DADOS (OCULTAR)'!$Q$3:$S$136,3,0),"")</f>
        <v>9039744002308</v>
      </c>
      <c r="B934" s="9" t="str">
        <f>'[1]TCE - ANEXO III - Preencher'!C943</f>
        <v>HOSPITAL NOSSA SENHORA DAS GRAÇAS - ANTIGO ALFA - CG Nº 024/2022</v>
      </c>
      <c r="C934" s="10"/>
      <c r="D934" s="11" t="str">
        <f>'[1]TCE - ANEXO III - Preencher'!E943</f>
        <v>MARIA NATALIA INTERAMINENSE BARBOSA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2235-05</v>
      </c>
      <c r="G934" s="13" t="str">
        <f>IF('[1]TCE - ANEXO III - Preencher'!H943="","",'[1]TCE - ANEXO III - Preencher'!H943)</f>
        <v>10/2024</v>
      </c>
      <c r="H934" s="14">
        <f>'[1]TCE - ANEXO III - Preencher'!I943</f>
        <v>0</v>
      </c>
      <c r="I934" s="14">
        <f>'[1]TCE - ANEXO III - Preencher'!J943</f>
        <v>448.79120000000012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448.79120000000012</v>
      </c>
    </row>
    <row r="935" spans="1:28" x14ac:dyDescent="0.2">
      <c r="A935" s="8">
        <f>IFERROR(VLOOKUP(B935,'[1]DADOS (OCULTAR)'!$Q$3:$S$136,3,0),"")</f>
        <v>9039744002308</v>
      </c>
      <c r="B935" s="9" t="str">
        <f>'[1]TCE - ANEXO III - Preencher'!C944</f>
        <v>HOSPITAL NOSSA SENHORA DAS GRAÇAS - ANTIGO ALFA - CG Nº 024/2022</v>
      </c>
      <c r="C935" s="10"/>
      <c r="D935" s="11" t="str">
        <f>'[1]TCE - ANEXO III - Preencher'!E944</f>
        <v>MARIA RAYSSA DA SILVA GOIS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2235-05</v>
      </c>
      <c r="G935" s="13" t="str">
        <f>IF('[1]TCE - ANEXO III - Preencher'!H944="","",'[1]TCE - ANEXO III - Preencher'!H944)</f>
        <v>10/2024</v>
      </c>
      <c r="H935" s="14">
        <f>'[1]TCE - ANEXO III - Preencher'!I944</f>
        <v>0</v>
      </c>
      <c r="I935" s="14">
        <f>'[1]TCE - ANEXO III - Preencher'!J944</f>
        <v>484.16239999999999</v>
      </c>
      <c r="J935" s="14">
        <f>'[1]TCE - ANEXO III - Preencher'!K944</f>
        <v>0</v>
      </c>
      <c r="K935" s="15">
        <f>'[1]TCE - ANEXO III - Preencher'!L944</f>
        <v>198.72804968944101</v>
      </c>
      <c r="L935" s="15">
        <f>'[1]TCE - ANEXO III - Preencher'!M944</f>
        <v>3.33</v>
      </c>
      <c r="M935" s="15">
        <f t="shared" si="85"/>
        <v>195.398049689441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679.56044968944093</v>
      </c>
    </row>
    <row r="936" spans="1:28" x14ac:dyDescent="0.2">
      <c r="A936" s="8">
        <f>IFERROR(VLOOKUP(B936,'[1]DADOS (OCULTAR)'!$Q$3:$S$136,3,0),"")</f>
        <v>9039744002308</v>
      </c>
      <c r="B936" s="9" t="str">
        <f>'[1]TCE - ANEXO III - Preencher'!C945</f>
        <v>HOSPITAL NOSSA SENHORA DAS GRAÇAS - ANTIGO ALFA - CG Nº 024/2022</v>
      </c>
      <c r="C936" s="10"/>
      <c r="D936" s="11" t="str">
        <f>'[1]TCE - ANEXO III - Preencher'!E945</f>
        <v>MARIA RITA GALDINO D ARAUJO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>2523-05</v>
      </c>
      <c r="G936" s="13" t="str">
        <f>IF('[1]TCE - ANEXO III - Preencher'!H945="","",'[1]TCE - ANEXO III - Preencher'!H945)</f>
        <v>10/2024</v>
      </c>
      <c r="H936" s="14">
        <f>'[1]TCE - ANEXO III - Preencher'!I945</f>
        <v>0</v>
      </c>
      <c r="I936" s="14">
        <f>'[1]TCE - ANEXO III - Preencher'!J945</f>
        <v>389.26639999999998</v>
      </c>
      <c r="J936" s="14">
        <f>'[1]TCE - ANEXO III - Preencher'!K945</f>
        <v>0</v>
      </c>
      <c r="K936" s="15">
        <f>'[1]TCE - ANEXO III - Preencher'!L945</f>
        <v>198.72804968944101</v>
      </c>
      <c r="L936" s="15">
        <f>'[1]TCE - ANEXO III - Preencher'!M945</f>
        <v>44</v>
      </c>
      <c r="M936" s="15">
        <f t="shared" si="85"/>
        <v>154.72804968944101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543.99444968944101</v>
      </c>
    </row>
    <row r="937" spans="1:28" x14ac:dyDescent="0.2">
      <c r="A937" s="8">
        <f>IFERROR(VLOOKUP(B937,'[1]DADOS (OCULTAR)'!$Q$3:$S$136,3,0),"")</f>
        <v>9039744002308</v>
      </c>
      <c r="B937" s="9" t="str">
        <f>'[1]TCE - ANEXO III - Preencher'!C946</f>
        <v>HOSPITAL NOSSA SENHORA DAS GRAÇAS - ANTIGO ALFA - CG Nº 024/2022</v>
      </c>
      <c r="C937" s="10"/>
      <c r="D937" s="11" t="str">
        <f>'[1]TCE - ANEXO III - Preencher'!E946</f>
        <v>MARIA ROSIMEIRE SANTOS DA SILVA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2235-05</v>
      </c>
      <c r="G937" s="13" t="str">
        <f>IF('[1]TCE - ANEXO III - Preencher'!H946="","",'[1]TCE - ANEXO III - Preencher'!H946)</f>
        <v>10/2024</v>
      </c>
      <c r="H937" s="14">
        <f>'[1]TCE - ANEXO III - Preencher'!I946</f>
        <v>0</v>
      </c>
      <c r="I937" s="14">
        <f>'[1]TCE - ANEXO III - Preencher'!J946</f>
        <v>524.70240000000001</v>
      </c>
      <c r="J937" s="14">
        <f>'[1]TCE - ANEXO III - Preencher'!K946</f>
        <v>0</v>
      </c>
      <c r="K937" s="15">
        <f>'[1]TCE - ANEXO III - Preencher'!L946</f>
        <v>198.72804968944101</v>
      </c>
      <c r="L937" s="15">
        <f>'[1]TCE - ANEXO III - Preencher'!M946</f>
        <v>3.05</v>
      </c>
      <c r="M937" s="15">
        <f t="shared" si="85"/>
        <v>195.678049689441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720.38044968944098</v>
      </c>
    </row>
    <row r="938" spans="1:28" x14ac:dyDescent="0.2">
      <c r="A938" s="8">
        <f>IFERROR(VLOOKUP(B938,'[1]DADOS (OCULTAR)'!$Q$3:$S$136,3,0),"")</f>
        <v>9039744002308</v>
      </c>
      <c r="B938" s="9" t="str">
        <f>'[1]TCE - ANEXO III - Preencher'!C947</f>
        <v>HOSPITAL NOSSA SENHORA DAS GRAÇAS - ANTIGO ALFA - CG Nº 024/2022</v>
      </c>
      <c r="C938" s="10"/>
      <c r="D938" s="11" t="str">
        <f>'[1]TCE - ANEXO III - Preencher'!E947</f>
        <v>MARIA SHIRLEY NOBRE DA SILVA LIMA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3222-05</v>
      </c>
      <c r="G938" s="13" t="str">
        <f>IF('[1]TCE - ANEXO III - Preencher'!H947="","",'[1]TCE - ANEXO III - Preencher'!H947)</f>
        <v>10/2024</v>
      </c>
      <c r="H938" s="14">
        <f>'[1]TCE - ANEXO III - Preencher'!I947</f>
        <v>0</v>
      </c>
      <c r="I938" s="14">
        <f>'[1]TCE - ANEXO III - Preencher'!J947</f>
        <v>284.41840000000002</v>
      </c>
      <c r="J938" s="14">
        <f>'[1]TCE - ANEXO III - Preencher'!K947</f>
        <v>0</v>
      </c>
      <c r="K938" s="15">
        <f>'[1]TCE - ANEXO III - Preencher'!L947</f>
        <v>198.72804968944101</v>
      </c>
      <c r="L938" s="15">
        <f>'[1]TCE - ANEXO III - Preencher'!M947</f>
        <v>28.24</v>
      </c>
      <c r="M938" s="15">
        <f t="shared" si="85"/>
        <v>170.488049689441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454.90644968944105</v>
      </c>
    </row>
    <row r="939" spans="1:28" x14ac:dyDescent="0.2">
      <c r="A939" s="8">
        <f>IFERROR(VLOOKUP(B939,'[1]DADOS (OCULTAR)'!$Q$3:$S$136,3,0),"")</f>
        <v>9039744002308</v>
      </c>
      <c r="B939" s="9" t="str">
        <f>'[1]TCE - ANEXO III - Preencher'!C948</f>
        <v>HOSPITAL NOSSA SENHORA DAS GRAÇAS - ANTIGO ALFA - CG Nº 024/2022</v>
      </c>
      <c r="C939" s="10"/>
      <c r="D939" s="11" t="str">
        <f>'[1]TCE - ANEXO III - Preencher'!E948</f>
        <v>MARIA TARCIA LOPES BARBOSA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3241-15</v>
      </c>
      <c r="G939" s="13" t="str">
        <f>IF('[1]TCE - ANEXO III - Preencher'!H948="","",'[1]TCE - ANEXO III - Preencher'!H948)</f>
        <v>10/2024</v>
      </c>
      <c r="H939" s="14">
        <f>'[1]TCE - ANEXO III - Preencher'!I948</f>
        <v>0</v>
      </c>
      <c r="I939" s="14">
        <f>'[1]TCE - ANEXO III - Preencher'!J948</f>
        <v>298.23919999999998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298.23919999999998</v>
      </c>
    </row>
    <row r="940" spans="1:28" x14ac:dyDescent="0.2">
      <c r="A940" s="8">
        <f>IFERROR(VLOOKUP(B940,'[1]DADOS (OCULTAR)'!$Q$3:$S$136,3,0),"")</f>
        <v>9039744002308</v>
      </c>
      <c r="B940" s="9" t="str">
        <f>'[1]TCE - ANEXO III - Preencher'!C949</f>
        <v>HOSPITAL NOSSA SENHORA DAS GRAÇAS - ANTIGO ALFA - CG Nº 024/2022</v>
      </c>
      <c r="C940" s="10"/>
      <c r="D940" s="11" t="str">
        <f>'[1]TCE - ANEXO III - Preencher'!E949</f>
        <v>MARIA VERONICA MUNIZ DA SILVA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2235-05</v>
      </c>
      <c r="G940" s="13" t="str">
        <f>IF('[1]TCE - ANEXO III - Preencher'!H949="","",'[1]TCE - ANEXO III - Preencher'!H949)</f>
        <v>10/2024</v>
      </c>
      <c r="H940" s="14">
        <f>'[1]TCE - ANEXO III - Preencher'!I949</f>
        <v>0</v>
      </c>
      <c r="I940" s="14">
        <f>'[1]TCE - ANEXO III - Preencher'!J949</f>
        <v>581.24639999999999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581.24639999999999</v>
      </c>
    </row>
    <row r="941" spans="1:28" x14ac:dyDescent="0.2">
      <c r="A941" s="8">
        <f>IFERROR(VLOOKUP(B941,'[1]DADOS (OCULTAR)'!$Q$3:$S$136,3,0),"")</f>
        <v>9039744002308</v>
      </c>
      <c r="B941" s="9" t="str">
        <f>'[1]TCE - ANEXO III - Preencher'!C950</f>
        <v>HOSPITAL NOSSA SENHORA DAS GRAÇAS - ANTIGO ALFA - CG Nº 024/2022</v>
      </c>
      <c r="C941" s="10"/>
      <c r="D941" s="11" t="str">
        <f>'[1]TCE - ANEXO III - Preencher'!E950</f>
        <v>MARIA VICTORIA SILVA DE ANDRADE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4110-10</v>
      </c>
      <c r="G941" s="13" t="str">
        <f>IF('[1]TCE - ANEXO III - Preencher'!H950="","",'[1]TCE - ANEXO III - Preencher'!H950)</f>
        <v>10/2024</v>
      </c>
      <c r="H941" s="14">
        <f>'[1]TCE - ANEXO III - Preencher'!I950</f>
        <v>0</v>
      </c>
      <c r="I941" s="14">
        <f>'[1]TCE - ANEXO III - Preencher'!J950</f>
        <v>107.8728</v>
      </c>
      <c r="J941" s="14">
        <f>'[1]TCE - ANEXO III - Preencher'!K950</f>
        <v>0</v>
      </c>
      <c r="K941" s="15">
        <f>'[1]TCE - ANEXO III - Preencher'!L950</f>
        <v>198.72804968944101</v>
      </c>
      <c r="L941" s="15">
        <f>'[1]TCE - ANEXO III - Preencher'!M950</f>
        <v>28.87</v>
      </c>
      <c r="M941" s="15">
        <f t="shared" si="85"/>
        <v>169.858049689441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253.30745025861083</v>
      </c>
      <c r="R941" s="15">
        <f>'[1]TCE - ANEXO III - Preencher'!S950</f>
        <v>82.28</v>
      </c>
      <c r="S941" s="16">
        <f t="shared" si="87"/>
        <v>171.02745025861083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448.75829994805184</v>
      </c>
    </row>
    <row r="942" spans="1:28" x14ac:dyDescent="0.2">
      <c r="A942" s="8">
        <f>IFERROR(VLOOKUP(B942,'[1]DADOS (OCULTAR)'!$Q$3:$S$136,3,0),"")</f>
        <v>9039744002308</v>
      </c>
      <c r="B942" s="9" t="str">
        <f>'[1]TCE - ANEXO III - Preencher'!C951</f>
        <v>HOSPITAL NOSSA SENHORA DAS GRAÇAS - ANTIGO ALFA - CG Nº 024/2022</v>
      </c>
      <c r="C942" s="10"/>
      <c r="D942" s="11" t="str">
        <f>'[1]TCE - ANEXO III - Preencher'!E951</f>
        <v>MARIA VITORIA BANDEIRA DE MELO COSTA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1421-05</v>
      </c>
      <c r="G942" s="13" t="str">
        <f>IF('[1]TCE - ANEXO III - Preencher'!H951="","",'[1]TCE - ANEXO III - Preencher'!H951)</f>
        <v>10/2024</v>
      </c>
      <c r="H942" s="14">
        <f>'[1]TCE - ANEXO III - Preencher'!I951</f>
        <v>0</v>
      </c>
      <c r="I942" s="14">
        <f>'[1]TCE - ANEXO III - Preencher'!J951</f>
        <v>819.84399999999994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819.84399999999994</v>
      </c>
    </row>
    <row r="943" spans="1:28" x14ac:dyDescent="0.2">
      <c r="A943" s="8">
        <f>IFERROR(VLOOKUP(B943,'[1]DADOS (OCULTAR)'!$Q$3:$S$136,3,0),"")</f>
        <v>9039744002308</v>
      </c>
      <c r="B943" s="9" t="str">
        <f>'[1]TCE - ANEXO III - Preencher'!C952</f>
        <v>HOSPITAL NOSSA SENHORA DAS GRAÇAS - ANTIGO ALFA - CG Nº 024/2022</v>
      </c>
      <c r="C943" s="10"/>
      <c r="D943" s="11" t="str">
        <f>'[1]TCE - ANEXO III - Preencher'!E952</f>
        <v>MARIA VITORIA QUEIROZ PEREIRA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5211-30</v>
      </c>
      <c r="G943" s="13" t="str">
        <f>IF('[1]TCE - ANEXO III - Preencher'!H952="","",'[1]TCE - ANEXO III - Preencher'!H952)</f>
        <v>10/2024</v>
      </c>
      <c r="H943" s="14">
        <f>'[1]TCE - ANEXO III - Preencher'!I952</f>
        <v>0</v>
      </c>
      <c r="I943" s="14">
        <f>'[1]TCE - ANEXO III - Preencher'!J952</f>
        <v>128.79519999999999</v>
      </c>
      <c r="J943" s="14">
        <f>'[1]TCE - ANEXO III - Preencher'!K952</f>
        <v>0</v>
      </c>
      <c r="K943" s="15">
        <f>'[1]TCE - ANEXO III - Preencher'!L952</f>
        <v>198.72804968944101</v>
      </c>
      <c r="L943" s="15">
        <f>'[1]TCE - ANEXO III - Preencher'!M952</f>
        <v>32.200000000000003</v>
      </c>
      <c r="M943" s="15">
        <f t="shared" si="85"/>
        <v>166.52804968944099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253.64671035447222</v>
      </c>
      <c r="R943" s="15">
        <f>'[1]TCE - ANEXO III - Preencher'!S952</f>
        <v>93.38</v>
      </c>
      <c r="S943" s="16">
        <f t="shared" si="87"/>
        <v>160.26671035447222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455.58996004391327</v>
      </c>
    </row>
    <row r="944" spans="1:28" x14ac:dyDescent="0.2">
      <c r="A944" s="8">
        <f>IFERROR(VLOOKUP(B944,'[1]DADOS (OCULTAR)'!$Q$3:$S$136,3,0),"")</f>
        <v>9039744002308</v>
      </c>
      <c r="B944" s="9" t="str">
        <f>'[1]TCE - ANEXO III - Preencher'!C953</f>
        <v>HOSPITAL NOSSA SENHORA DAS GRAÇAS - ANTIGO ALFA - CG Nº 024/2022</v>
      </c>
      <c r="C944" s="10"/>
      <c r="D944" s="11" t="str">
        <f>'[1]TCE - ANEXO III - Preencher'!E953</f>
        <v>MARIA VITORIA VANDERLEY FERREIRA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3222-05</v>
      </c>
      <c r="G944" s="13" t="str">
        <f>IF('[1]TCE - ANEXO III - Preencher'!H953="","",'[1]TCE - ANEXO III - Preencher'!H953)</f>
        <v>10/2024</v>
      </c>
      <c r="H944" s="14">
        <f>'[1]TCE - ANEXO III - Preencher'!I953</f>
        <v>0</v>
      </c>
      <c r="I944" s="14">
        <f>'[1]TCE - ANEXO III - Preencher'!J953</f>
        <v>301.1216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301.1216</v>
      </c>
    </row>
    <row r="945" spans="1:28" x14ac:dyDescent="0.2">
      <c r="A945" s="8">
        <f>IFERROR(VLOOKUP(B945,'[1]DADOS (OCULTAR)'!$Q$3:$S$136,3,0),"")</f>
        <v>9039744002308</v>
      </c>
      <c r="B945" s="9" t="str">
        <f>'[1]TCE - ANEXO III - Preencher'!C954</f>
        <v>HOSPITAL NOSSA SENHORA DAS GRAÇAS - ANTIGO ALFA - CG Nº 024/2022</v>
      </c>
      <c r="C945" s="10"/>
      <c r="D945" s="11" t="str">
        <f>'[1]TCE - ANEXO III - Preencher'!E954</f>
        <v>MARIANA ALVES DE OLIVEIRA MELO</v>
      </c>
      <c r="E945" s="9" t="str">
        <f>IF('[1]TCE - ANEXO III - Preencher'!F954="4 - Assistência Odontológica","2 - Outros Profissionais da Saúde",'[1]TCE - ANEXO III - Preencher'!F954)</f>
        <v>1 - Médico</v>
      </c>
      <c r="F945" s="12" t="str">
        <f>'[1]TCE - ANEXO III - Preencher'!G954</f>
        <v>2251-51</v>
      </c>
      <c r="G945" s="13" t="str">
        <f>IF('[1]TCE - ANEXO III - Preencher'!H954="","",'[1]TCE - ANEXO III - Preencher'!H954)</f>
        <v>10/2024</v>
      </c>
      <c r="H945" s="14">
        <f>'[1]TCE - ANEXO III - Preencher'!I954</f>
        <v>0</v>
      </c>
      <c r="I945" s="14">
        <f>'[1]TCE - ANEXO III - Preencher'!J954</f>
        <v>714.16639999999995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714.16639999999995</v>
      </c>
    </row>
    <row r="946" spans="1:28" x14ac:dyDescent="0.2">
      <c r="A946" s="8">
        <f>IFERROR(VLOOKUP(B946,'[1]DADOS (OCULTAR)'!$Q$3:$S$136,3,0),"")</f>
        <v>9039744002308</v>
      </c>
      <c r="B946" s="9" t="str">
        <f>'[1]TCE - ANEXO III - Preencher'!C955</f>
        <v>HOSPITAL NOSSA SENHORA DAS GRAÇAS - ANTIGO ALFA - CG Nº 024/2022</v>
      </c>
      <c r="C946" s="10"/>
      <c r="D946" s="11" t="str">
        <f>'[1]TCE - ANEXO III - Preencher'!E955</f>
        <v>MARIANA BARROS TAVARES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2235-05</v>
      </c>
      <c r="G946" s="13" t="str">
        <f>IF('[1]TCE - ANEXO III - Preencher'!H955="","",'[1]TCE - ANEXO III - Preencher'!H955)</f>
        <v>10/2024</v>
      </c>
      <c r="H946" s="14">
        <f>'[1]TCE - ANEXO III - Preencher'!I955</f>
        <v>0</v>
      </c>
      <c r="I946" s="14">
        <f>'[1]TCE - ANEXO III - Preencher'!J955</f>
        <v>463.3184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211.28127109483208</v>
      </c>
      <c r="R946" s="15">
        <f>'[1]TCE - ANEXO III - Preencher'!S955</f>
        <v>127.29</v>
      </c>
      <c r="S946" s="16">
        <f t="shared" si="87"/>
        <v>83.991271094832072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547.30967109483208</v>
      </c>
    </row>
    <row r="947" spans="1:28" x14ac:dyDescent="0.2">
      <c r="A947" s="8">
        <f>IFERROR(VLOOKUP(B947,'[1]DADOS (OCULTAR)'!$Q$3:$S$136,3,0),"")</f>
        <v>9039744002308</v>
      </c>
      <c r="B947" s="9" t="str">
        <f>'[1]TCE - ANEXO III - Preencher'!C956</f>
        <v>HOSPITAL NOSSA SENHORA DAS GRAÇAS - ANTIGO ALFA - CG Nº 024/2022</v>
      </c>
      <c r="C947" s="10"/>
      <c r="D947" s="11" t="str">
        <f>'[1]TCE - ANEXO III - Preencher'!E956</f>
        <v>MARIANA BESSA CUNHA FORTES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2235-05</v>
      </c>
      <c r="G947" s="13" t="str">
        <f>IF('[1]TCE - ANEXO III - Preencher'!H956="","",'[1]TCE - ANEXO III - Preencher'!H956)</f>
        <v>10/2024</v>
      </c>
      <c r="H947" s="14">
        <f>'[1]TCE - ANEXO III - Preencher'!I956</f>
        <v>0</v>
      </c>
      <c r="I947" s="14">
        <f>'[1]TCE - ANEXO III - Preencher'!J956</f>
        <v>487.69119999999998</v>
      </c>
      <c r="J947" s="14">
        <f>'[1]TCE - ANEXO III - Preencher'!K956</f>
        <v>0</v>
      </c>
      <c r="K947" s="15">
        <f>'[1]TCE - ANEXO III - Preencher'!L956</f>
        <v>198.72804968944101</v>
      </c>
      <c r="L947" s="15">
        <f>'[1]TCE - ANEXO III - Preencher'!M956</f>
        <v>3.33</v>
      </c>
      <c r="M947" s="15">
        <f t="shared" si="85"/>
        <v>195.398049689441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683.08924968944098</v>
      </c>
    </row>
    <row r="948" spans="1:28" x14ac:dyDescent="0.2">
      <c r="A948" s="8">
        <f>IFERROR(VLOOKUP(B948,'[1]DADOS (OCULTAR)'!$Q$3:$S$136,3,0),"")</f>
        <v>9039744002308</v>
      </c>
      <c r="B948" s="9" t="str">
        <f>'[1]TCE - ANEXO III - Preencher'!C957</f>
        <v>HOSPITAL NOSSA SENHORA DAS GRAÇAS - ANTIGO ALFA - CG Nº 024/2022</v>
      </c>
      <c r="C948" s="10"/>
      <c r="D948" s="11" t="str">
        <f>'[1]TCE - ANEXO III - Preencher'!E957</f>
        <v>MARIANA CAROLYNE SANTOS DE SENA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2235-05</v>
      </c>
      <c r="G948" s="13" t="str">
        <f>IF('[1]TCE - ANEXO III - Preencher'!H957="","",'[1]TCE - ANEXO III - Preencher'!H957)</f>
        <v>10/2024</v>
      </c>
      <c r="H948" s="14">
        <f>'[1]TCE - ANEXO III - Preencher'!I957</f>
        <v>0</v>
      </c>
      <c r="I948" s="14">
        <f>'[1]TCE - ANEXO III - Preencher'!J957</f>
        <v>421.12160000000011</v>
      </c>
      <c r="J948" s="14">
        <f>'[1]TCE - ANEXO III - Preencher'!K957</f>
        <v>0</v>
      </c>
      <c r="K948" s="15">
        <f>'[1]TCE - ANEXO III - Preencher'!L957</f>
        <v>198.72804968944101</v>
      </c>
      <c r="L948" s="15">
        <f>'[1]TCE - ANEXO III - Preencher'!M957</f>
        <v>2.79</v>
      </c>
      <c r="M948" s="15">
        <f t="shared" si="85"/>
        <v>195.93804968944102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120.26</v>
      </c>
      <c r="U948" s="15">
        <f>'[1]TCE - ANEXO III - Preencher'!V957</f>
        <v>0</v>
      </c>
      <c r="V948" s="16">
        <f t="shared" si="88"/>
        <v>120.26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737.31964968944112</v>
      </c>
    </row>
    <row r="949" spans="1:28" x14ac:dyDescent="0.2">
      <c r="A949" s="8">
        <f>IFERROR(VLOOKUP(B949,'[1]DADOS (OCULTAR)'!$Q$3:$S$136,3,0),"")</f>
        <v>9039744002308</v>
      </c>
      <c r="B949" s="9" t="str">
        <f>'[1]TCE - ANEXO III - Preencher'!C958</f>
        <v>HOSPITAL NOSSA SENHORA DAS GRAÇAS - ANTIGO ALFA - CG Nº 024/2022</v>
      </c>
      <c r="C949" s="10"/>
      <c r="D949" s="11" t="str">
        <f>'[1]TCE - ANEXO III - Preencher'!E958</f>
        <v>MARIANA LOPES DOS SANTOS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2234-05</v>
      </c>
      <c r="G949" s="13" t="str">
        <f>IF('[1]TCE - ANEXO III - Preencher'!H958="","",'[1]TCE - ANEXO III - Preencher'!H958)</f>
        <v>10/2024</v>
      </c>
      <c r="H949" s="14">
        <f>'[1]TCE - ANEXO III - Preencher'!I958</f>
        <v>0</v>
      </c>
      <c r="I949" s="14">
        <f>'[1]TCE - ANEXO III - Preencher'!J958</f>
        <v>343.16640000000001</v>
      </c>
      <c r="J949" s="14">
        <f>'[1]TCE - ANEXO III - Preencher'!K958</f>
        <v>0</v>
      </c>
      <c r="K949" s="15">
        <f>'[1]TCE - ANEXO III - Preencher'!L958</f>
        <v>198.72804968944101</v>
      </c>
      <c r="L949" s="15">
        <f>'[1]TCE - ANEXO III - Preencher'!M958</f>
        <v>17.63</v>
      </c>
      <c r="M949" s="15">
        <f t="shared" si="85"/>
        <v>181.09804968944101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524.26444968944099</v>
      </c>
    </row>
    <row r="950" spans="1:28" x14ac:dyDescent="0.2">
      <c r="A950" s="8">
        <f>IFERROR(VLOOKUP(B950,'[1]DADOS (OCULTAR)'!$Q$3:$S$136,3,0),"")</f>
        <v>9039744002308</v>
      </c>
      <c r="B950" s="9" t="str">
        <f>'[1]TCE - ANEXO III - Preencher'!C959</f>
        <v>HOSPITAL NOSSA SENHORA DAS GRAÇAS - ANTIGO ALFA - CG Nº 024/2022</v>
      </c>
      <c r="C950" s="10"/>
      <c r="D950" s="11" t="str">
        <f>'[1]TCE - ANEXO III - Preencher'!E959</f>
        <v>MARIANA SANTOS RIBEIRO DE LIMA BATISTA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2232-08</v>
      </c>
      <c r="G950" s="13" t="str">
        <f>IF('[1]TCE - ANEXO III - Preencher'!H959="","",'[1]TCE - ANEXO III - Preencher'!H959)</f>
        <v>10/2024</v>
      </c>
      <c r="H950" s="14">
        <f>'[1]TCE - ANEXO III - Preencher'!I959</f>
        <v>0</v>
      </c>
      <c r="I950" s="14">
        <f>'[1]TCE - ANEXO III - Preencher'!J959</f>
        <v>306.93439999999998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306.93439999999998</v>
      </c>
    </row>
    <row r="951" spans="1:28" x14ac:dyDescent="0.2">
      <c r="A951" s="8">
        <f>IFERROR(VLOOKUP(B951,'[1]DADOS (OCULTAR)'!$Q$3:$S$136,3,0),"")</f>
        <v>9039744002308</v>
      </c>
      <c r="B951" s="9" t="str">
        <f>'[1]TCE - ANEXO III - Preencher'!C960</f>
        <v>HOSPITAL NOSSA SENHORA DAS GRAÇAS - ANTIGO ALFA - CG Nº 024/2022</v>
      </c>
      <c r="C951" s="10"/>
      <c r="D951" s="11" t="str">
        <f>'[1]TCE - ANEXO III - Preencher'!E960</f>
        <v>MARIANA SILVA DA COSTA DE SOUZA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5143-20</v>
      </c>
      <c r="G951" s="13" t="str">
        <f>IF('[1]TCE - ANEXO III - Preencher'!H960="","",'[1]TCE - ANEXO III - Preencher'!H960)</f>
        <v>10/2024</v>
      </c>
      <c r="H951" s="14">
        <f>'[1]TCE - ANEXO III - Preencher'!I960</f>
        <v>0</v>
      </c>
      <c r="I951" s="14">
        <f>'[1]TCE - ANEXO III - Preencher'!J960</f>
        <v>142.67840000000001</v>
      </c>
      <c r="J951" s="14">
        <f>'[1]TCE - ANEXO III - Preencher'!K960</f>
        <v>0</v>
      </c>
      <c r="K951" s="15">
        <f>'[1]TCE - ANEXO III - Preencher'!L960</f>
        <v>198.72804968944101</v>
      </c>
      <c r="L951" s="15">
        <f>'[1]TCE - ANEXO III - Preencher'!M960</f>
        <v>28.87</v>
      </c>
      <c r="M951" s="15">
        <f t="shared" si="85"/>
        <v>169.858049689441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270.11792192412236</v>
      </c>
      <c r="R951" s="15">
        <f>'[1]TCE - ANEXO III - Preencher'!S960</f>
        <v>0</v>
      </c>
      <c r="S951" s="16">
        <f t="shared" si="87"/>
        <v>270.11792192412236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582.6543716135634</v>
      </c>
    </row>
    <row r="952" spans="1:28" x14ac:dyDescent="0.2">
      <c r="A952" s="8">
        <f>IFERROR(VLOOKUP(B952,'[1]DADOS (OCULTAR)'!$Q$3:$S$136,3,0),"")</f>
        <v>9039744002308</v>
      </c>
      <c r="B952" s="9" t="str">
        <f>'[1]TCE - ANEXO III - Preencher'!C961</f>
        <v>HOSPITAL NOSSA SENHORA DAS GRAÇAS - ANTIGO ALFA - CG Nº 024/2022</v>
      </c>
      <c r="C952" s="10"/>
      <c r="D952" s="11" t="str">
        <f>'[1]TCE - ANEXO III - Preencher'!E961</f>
        <v>MARILIA DA SILVA BARROS SANTANA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2235-05</v>
      </c>
      <c r="G952" s="13" t="str">
        <f>IF('[1]TCE - ANEXO III - Preencher'!H961="","",'[1]TCE - ANEXO III - Preencher'!H961)</f>
        <v>10/2024</v>
      </c>
      <c r="H952" s="14">
        <f>'[1]TCE - ANEXO III - Preencher'!I961</f>
        <v>0</v>
      </c>
      <c r="I952" s="14">
        <f>'[1]TCE - ANEXO III - Preencher'!J961</f>
        <v>439.44160000000011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439.44160000000011</v>
      </c>
    </row>
    <row r="953" spans="1:28" x14ac:dyDescent="0.2">
      <c r="A953" s="8">
        <f>IFERROR(VLOOKUP(B953,'[1]DADOS (OCULTAR)'!$Q$3:$S$136,3,0),"")</f>
        <v>9039744002308</v>
      </c>
      <c r="B953" s="9" t="str">
        <f>'[1]TCE - ANEXO III - Preencher'!C962</f>
        <v>HOSPITAL NOSSA SENHORA DAS GRAÇAS - ANTIGO ALFA - CG Nº 024/2022</v>
      </c>
      <c r="C953" s="10"/>
      <c r="D953" s="11" t="str">
        <f>'[1]TCE - ANEXO III - Preencher'!E962</f>
        <v>MARILIA LIMA DE SOUZA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3222-25</v>
      </c>
      <c r="G953" s="13" t="str">
        <f>IF('[1]TCE - ANEXO III - Preencher'!H962="","",'[1]TCE - ANEXO III - Preencher'!H962)</f>
        <v>10/2024</v>
      </c>
      <c r="H953" s="14">
        <f>'[1]TCE - ANEXO III - Preencher'!I962</f>
        <v>0</v>
      </c>
      <c r="I953" s="14">
        <f>'[1]TCE - ANEXO III - Preencher'!J962</f>
        <v>283.5736</v>
      </c>
      <c r="J953" s="14">
        <f>'[1]TCE - ANEXO III - Preencher'!K962</f>
        <v>0</v>
      </c>
      <c r="K953" s="15">
        <f>'[1]TCE - ANEXO III - Preencher'!L962</f>
        <v>198.72804968944101</v>
      </c>
      <c r="L953" s="15">
        <f>'[1]TCE - ANEXO III - Preencher'!M962</f>
        <v>33.43</v>
      </c>
      <c r="M953" s="15">
        <f t="shared" si="85"/>
        <v>165.298049689441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135.63414860003027</v>
      </c>
      <c r="R953" s="15">
        <f>'[1]TCE - ANEXO III - Preencher'!S962</f>
        <v>100.28</v>
      </c>
      <c r="S953" s="16">
        <f t="shared" si="87"/>
        <v>35.354148600030271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484.2257982894713</v>
      </c>
    </row>
    <row r="954" spans="1:28" x14ac:dyDescent="0.2">
      <c r="A954" s="8">
        <f>IFERROR(VLOOKUP(B954,'[1]DADOS (OCULTAR)'!$Q$3:$S$136,3,0),"")</f>
        <v>9039744002308</v>
      </c>
      <c r="B954" s="9" t="str">
        <f>'[1]TCE - ANEXO III - Preencher'!C963</f>
        <v>HOSPITAL NOSSA SENHORA DAS GRAÇAS - ANTIGO ALFA - CG Nº 024/2022</v>
      </c>
      <c r="C954" s="10"/>
      <c r="D954" s="11" t="str">
        <f>'[1]TCE - ANEXO III - Preencher'!E963</f>
        <v>MARINA MARIA DOS SANTOS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10/2024</v>
      </c>
      <c r="H954" s="14">
        <f>'[1]TCE - ANEXO III - Preencher'!I963</f>
        <v>0</v>
      </c>
      <c r="I954" s="14">
        <f>'[1]TCE - ANEXO III - Preencher'!J963</f>
        <v>320.94880000000001</v>
      </c>
      <c r="J954" s="14">
        <f>'[1]TCE - ANEXO III - Preencher'!K963</f>
        <v>0</v>
      </c>
      <c r="K954" s="15">
        <f>'[1]TCE - ANEXO III - Preencher'!L963</f>
        <v>198.72804968944101</v>
      </c>
      <c r="L954" s="15">
        <f>'[1]TCE - ANEXO III - Preencher'!M963</f>
        <v>28.24</v>
      </c>
      <c r="M954" s="15">
        <f t="shared" si="85"/>
        <v>170.488049689441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135.63414860003027</v>
      </c>
      <c r="R954" s="15">
        <f>'[1]TCE - ANEXO III - Preencher'!S963</f>
        <v>84.72</v>
      </c>
      <c r="S954" s="16">
        <f t="shared" si="87"/>
        <v>50.914148600030273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542.35099828947136</v>
      </c>
    </row>
    <row r="955" spans="1:28" x14ac:dyDescent="0.2">
      <c r="A955" s="8">
        <f>IFERROR(VLOOKUP(B955,'[1]DADOS (OCULTAR)'!$Q$3:$S$136,3,0),"")</f>
        <v>9039744002308</v>
      </c>
      <c r="B955" s="9" t="str">
        <f>'[1]TCE - ANEXO III - Preencher'!C964</f>
        <v>HOSPITAL NOSSA SENHORA DAS GRAÇAS - ANTIGO ALFA - CG Nº 024/2022</v>
      </c>
      <c r="C955" s="10"/>
      <c r="D955" s="11" t="str">
        <f>'[1]TCE - ANEXO III - Preencher'!E964</f>
        <v>MARINETE MARIA DA SILVA OLIVEIRA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7632-10</v>
      </c>
      <c r="G955" s="13" t="str">
        <f>IF('[1]TCE - ANEXO III - Preencher'!H964="","",'[1]TCE - ANEXO III - Preencher'!H964)</f>
        <v>10/2024</v>
      </c>
      <c r="H955" s="14">
        <f>'[1]TCE - ANEXO III - Preencher'!I964</f>
        <v>0</v>
      </c>
      <c r="I955" s="14">
        <f>'[1]TCE - ANEXO III - Preencher'!J964</f>
        <v>121.7752</v>
      </c>
      <c r="J955" s="14">
        <f>'[1]TCE - ANEXO III - Preencher'!K964</f>
        <v>0</v>
      </c>
      <c r="K955" s="15">
        <f>'[1]TCE - ANEXO III - Preencher'!L964</f>
        <v>198.72804968944101</v>
      </c>
      <c r="L955" s="15">
        <f>'[1]TCE - ANEXO III - Preencher'!M964</f>
        <v>30.09</v>
      </c>
      <c r="M955" s="15">
        <f t="shared" si="85"/>
        <v>168.638049689441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194.47079942932055</v>
      </c>
      <c r="R955" s="15">
        <f>'[1]TCE - ANEXO III - Preencher'!S964</f>
        <v>84.25</v>
      </c>
      <c r="S955" s="16">
        <f t="shared" si="87"/>
        <v>110.22079942932055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400.63404911876154</v>
      </c>
    </row>
    <row r="956" spans="1:28" x14ac:dyDescent="0.2">
      <c r="A956" s="8">
        <f>IFERROR(VLOOKUP(B956,'[1]DADOS (OCULTAR)'!$Q$3:$S$136,3,0),"")</f>
        <v>9039744002308</v>
      </c>
      <c r="B956" s="9" t="str">
        <f>'[1]TCE - ANEXO III - Preencher'!C965</f>
        <v>HOSPITAL NOSSA SENHORA DAS GRAÇAS - ANTIGO ALFA - CG Nº 024/2022</v>
      </c>
      <c r="C956" s="10"/>
      <c r="D956" s="11" t="str">
        <f>'[1]TCE - ANEXO III - Preencher'!E965</f>
        <v>MARIO HENRIQUE VIEIRA PIRES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2523-05</v>
      </c>
      <c r="G956" s="13" t="str">
        <f>IF('[1]TCE - ANEXO III - Preencher'!H965="","",'[1]TCE - ANEXO III - Preencher'!H965)</f>
        <v>10/2024</v>
      </c>
      <c r="H956" s="14">
        <f>'[1]TCE - ANEXO III - Preencher'!I965</f>
        <v>0</v>
      </c>
      <c r="I956" s="14">
        <f>'[1]TCE - ANEXO III - Preencher'!J965</f>
        <v>487.29840000000002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487.29840000000002</v>
      </c>
    </row>
    <row r="957" spans="1:28" x14ac:dyDescent="0.2">
      <c r="A957" s="8">
        <f>IFERROR(VLOOKUP(B957,'[1]DADOS (OCULTAR)'!$Q$3:$S$136,3,0),"")</f>
        <v>9039744002308</v>
      </c>
      <c r="B957" s="9" t="str">
        <f>'[1]TCE - ANEXO III - Preencher'!C966</f>
        <v>HOSPITAL NOSSA SENHORA DAS GRAÇAS - ANTIGO ALFA - CG Nº 024/2022</v>
      </c>
      <c r="C957" s="10"/>
      <c r="D957" s="11" t="str">
        <f>'[1]TCE - ANEXO III - Preencher'!E966</f>
        <v>MARIO JORGE MOURA DE ARAUJO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9511-05</v>
      </c>
      <c r="G957" s="13" t="str">
        <f>IF('[1]TCE - ANEXO III - Preencher'!H966="","",'[1]TCE - ANEXO III - Preencher'!H966)</f>
        <v>10/2024</v>
      </c>
      <c r="H957" s="14">
        <f>'[1]TCE - ANEXO III - Preencher'!I966</f>
        <v>0</v>
      </c>
      <c r="I957" s="14">
        <f>'[1]TCE - ANEXO III - Preencher'!J966</f>
        <v>175.65600000000001</v>
      </c>
      <c r="J957" s="14">
        <f>'[1]TCE - ANEXO III - Preencher'!K966</f>
        <v>0</v>
      </c>
      <c r="K957" s="15">
        <f>'[1]TCE - ANEXO III - Preencher'!L966</f>
        <v>198.72804968944101</v>
      </c>
      <c r="L957" s="15">
        <f>'[1]TCE - ANEXO III - Preencher'!M966</f>
        <v>33.26</v>
      </c>
      <c r="M957" s="15">
        <f t="shared" si="85"/>
        <v>165.46804968944102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341.12404968944099</v>
      </c>
    </row>
    <row r="958" spans="1:28" x14ac:dyDescent="0.2">
      <c r="A958" s="8">
        <f>IFERROR(VLOOKUP(B958,'[1]DADOS (OCULTAR)'!$Q$3:$S$136,3,0),"")</f>
        <v>9039744002308</v>
      </c>
      <c r="B958" s="9" t="str">
        <f>'[1]TCE - ANEXO III - Preencher'!C967</f>
        <v>HOSPITAL NOSSA SENHORA DAS GRAÇAS - ANTIGO ALFA - CG Nº 024/2022</v>
      </c>
      <c r="C958" s="10"/>
      <c r="D958" s="11" t="str">
        <f>'[1]TCE - ANEXO III - Preencher'!E967</f>
        <v>MARISA ALVES DA SILVA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5102-05</v>
      </c>
      <c r="G958" s="13" t="str">
        <f>IF('[1]TCE - ANEXO III - Preencher'!H967="","",'[1]TCE - ANEXO III - Preencher'!H967)</f>
        <v>10/2024</v>
      </c>
      <c r="H958" s="14">
        <f>'[1]TCE - ANEXO III - Preencher'!I967</f>
        <v>0</v>
      </c>
      <c r="I958" s="14">
        <f>'[1]TCE - ANEXO III - Preencher'!J967</f>
        <v>266.25200000000001</v>
      </c>
      <c r="J958" s="14">
        <f>'[1]TCE - ANEXO III - Preencher'!K967</f>
        <v>0</v>
      </c>
      <c r="K958" s="15">
        <f>'[1]TCE - ANEXO III - Preencher'!L967</f>
        <v>198.72804968944101</v>
      </c>
      <c r="L958" s="15">
        <f>'[1]TCE - ANEXO III - Preencher'!M967</f>
        <v>44</v>
      </c>
      <c r="M958" s="15">
        <f t="shared" si="85"/>
        <v>154.72804968944101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34.771318606961209</v>
      </c>
      <c r="R958" s="15">
        <f>'[1]TCE - ANEXO III - Preencher'!S967</f>
        <v>26.54</v>
      </c>
      <c r="S958" s="16">
        <f t="shared" si="87"/>
        <v>8.2313186069612101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429.21136829640221</v>
      </c>
    </row>
    <row r="959" spans="1:28" x14ac:dyDescent="0.2">
      <c r="A959" s="8">
        <f>IFERROR(VLOOKUP(B959,'[1]DADOS (OCULTAR)'!$Q$3:$S$136,3,0),"")</f>
        <v>9039744002308</v>
      </c>
      <c r="B959" s="9" t="str">
        <f>'[1]TCE - ANEXO III - Preencher'!C968</f>
        <v>HOSPITAL NOSSA SENHORA DAS GRAÇAS - ANTIGO ALFA - CG Nº 024/2022</v>
      </c>
      <c r="C959" s="10"/>
      <c r="D959" s="11" t="str">
        <f>'[1]TCE - ANEXO III - Preencher'!E968</f>
        <v>MARISA DA CONCEICAO CAETANO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3222-05</v>
      </c>
      <c r="G959" s="13" t="str">
        <f>IF('[1]TCE - ANEXO III - Preencher'!H968="","",'[1]TCE - ANEXO III - Preencher'!H968)</f>
        <v>10/2024</v>
      </c>
      <c r="H959" s="14">
        <f>'[1]TCE - ANEXO III - Preencher'!I968</f>
        <v>0</v>
      </c>
      <c r="I959" s="14">
        <f>'[1]TCE - ANEXO III - Preencher'!J968</f>
        <v>293.22480000000002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293.22480000000002</v>
      </c>
    </row>
    <row r="960" spans="1:28" x14ac:dyDescent="0.2">
      <c r="A960" s="8">
        <f>IFERROR(VLOOKUP(B960,'[1]DADOS (OCULTAR)'!$Q$3:$S$136,3,0),"")</f>
        <v>9039744002308</v>
      </c>
      <c r="B960" s="9" t="str">
        <f>'[1]TCE - ANEXO III - Preencher'!C969</f>
        <v>HOSPITAL NOSSA SENHORA DAS GRAÇAS - ANTIGO ALFA - CG Nº 024/2022</v>
      </c>
      <c r="C960" s="10"/>
      <c r="D960" s="11" t="str">
        <f>'[1]TCE - ANEXO III - Preencher'!E969</f>
        <v>MARISTELLA NOGUEIRA DA SILVA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3222-05</v>
      </c>
      <c r="G960" s="13" t="str">
        <f>IF('[1]TCE - ANEXO III - Preencher'!H969="","",'[1]TCE - ANEXO III - Preencher'!H969)</f>
        <v>10/2024</v>
      </c>
      <c r="H960" s="14">
        <f>'[1]TCE - ANEXO III - Preencher'!I969</f>
        <v>0</v>
      </c>
      <c r="I960" s="14">
        <f>'[1]TCE - ANEXO III - Preencher'!J969</f>
        <v>286.23520000000002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135.63414860003027</v>
      </c>
      <c r="R960" s="15">
        <f>'[1]TCE - ANEXO III - Preencher'!S969</f>
        <v>82.46</v>
      </c>
      <c r="S960" s="16">
        <f t="shared" si="87"/>
        <v>53.174148600030279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339.40934860003028</v>
      </c>
    </row>
    <row r="961" spans="1:28" x14ac:dyDescent="0.2">
      <c r="A961" s="8">
        <f>IFERROR(VLOOKUP(B961,'[1]DADOS (OCULTAR)'!$Q$3:$S$136,3,0),"")</f>
        <v>9039744002308</v>
      </c>
      <c r="B961" s="9" t="str">
        <f>'[1]TCE - ANEXO III - Preencher'!C970</f>
        <v>HOSPITAL NOSSA SENHORA DAS GRAÇAS - ANTIGO ALFA - CG Nº 024/2022</v>
      </c>
      <c r="C961" s="10"/>
      <c r="D961" s="11" t="str">
        <f>'[1]TCE - ANEXO III - Preencher'!E970</f>
        <v>MARLI FERREIRA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5152-05</v>
      </c>
      <c r="G961" s="13" t="str">
        <f>IF('[1]TCE - ANEXO III - Preencher'!H970="","",'[1]TCE - ANEXO III - Preencher'!H970)</f>
        <v>10/2024</v>
      </c>
      <c r="H961" s="14">
        <f>'[1]TCE - ANEXO III - Preencher'!I970</f>
        <v>0</v>
      </c>
      <c r="I961" s="14">
        <f>'[1]TCE - ANEXO III - Preencher'!J970</f>
        <v>140.02879999999999</v>
      </c>
      <c r="J961" s="14">
        <f>'[1]TCE - ANEXO III - Preencher'!K970</f>
        <v>0</v>
      </c>
      <c r="K961" s="15">
        <f>'[1]TCE - ANEXO III - Preencher'!L970</f>
        <v>198.72804968944101</v>
      </c>
      <c r="L961" s="15">
        <f>'[1]TCE - ANEXO III - Preencher'!M970</f>
        <v>29.07</v>
      </c>
      <c r="M961" s="15">
        <f t="shared" si="85"/>
        <v>169.65804968944101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309.68684968944103</v>
      </c>
    </row>
    <row r="962" spans="1:28" x14ac:dyDescent="0.2">
      <c r="A962" s="8">
        <f>IFERROR(VLOOKUP(B962,'[1]DADOS (OCULTAR)'!$Q$3:$S$136,3,0),"")</f>
        <v>9039744002308</v>
      </c>
      <c r="B962" s="9" t="str">
        <f>'[1]TCE - ANEXO III - Preencher'!C971</f>
        <v>HOSPITAL NOSSA SENHORA DAS GRAÇAS - ANTIGO ALFA - CG Nº 024/2022</v>
      </c>
      <c r="C962" s="10"/>
      <c r="D962" s="11" t="str">
        <f>'[1]TCE - ANEXO III - Preencher'!E971</f>
        <v>MARYANE LIRA NASCIMENTO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2236-05</v>
      </c>
      <c r="G962" s="13" t="str">
        <f>IF('[1]TCE - ANEXO III - Preencher'!H971="","",'[1]TCE - ANEXO III - Preencher'!H971)</f>
        <v>10/2024</v>
      </c>
      <c r="H962" s="14">
        <f>'[1]TCE - ANEXO III - Preencher'!I971</f>
        <v>0</v>
      </c>
      <c r="I962" s="14">
        <f>'[1]TCE - ANEXO III - Preencher'!J971</f>
        <v>249.1808</v>
      </c>
      <c r="J962" s="14">
        <f>'[1]TCE - ANEXO III - Preencher'!K971</f>
        <v>0</v>
      </c>
      <c r="K962" s="15">
        <f>'[1]TCE - ANEXO III - Preencher'!L971</f>
        <v>198.72804968944101</v>
      </c>
      <c r="L962" s="15">
        <f>'[1]TCE - ANEXO III - Preencher'!M971</f>
        <v>2.84</v>
      </c>
      <c r="M962" s="15">
        <f t="shared" si="85"/>
        <v>195.888049689441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445.06884968944098</v>
      </c>
    </row>
    <row r="963" spans="1:28" x14ac:dyDescent="0.2">
      <c r="A963" s="8">
        <f>IFERROR(VLOOKUP(B963,'[1]DADOS (OCULTAR)'!$Q$3:$S$136,3,0),"")</f>
        <v>9039744002308</v>
      </c>
      <c r="B963" s="9" t="str">
        <f>'[1]TCE - ANEXO III - Preencher'!C972</f>
        <v>HOSPITAL NOSSA SENHORA DAS GRAÇAS - ANTIGO ALFA - CG Nº 024/2022</v>
      </c>
      <c r="C963" s="10"/>
      <c r="D963" s="11" t="str">
        <f>'[1]TCE - ANEXO III - Preencher'!E972</f>
        <v>MARYMAR CONCEICAO DONATO DAS CHAGAS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 t="str">
        <f>IF('[1]TCE - ANEXO III - Preencher'!H972="","",'[1]TCE - ANEXO III - Preencher'!H972)</f>
        <v>10/2024</v>
      </c>
      <c r="H963" s="14">
        <f>'[1]TCE - ANEXO III - Preencher'!I972</f>
        <v>0</v>
      </c>
      <c r="I963" s="14">
        <f>'[1]TCE - ANEXO III - Preencher'!J972</f>
        <v>329.39679999999998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135.63414860003027</v>
      </c>
      <c r="R963" s="15">
        <f>'[1]TCE - ANEXO III - Preencher'!S972</f>
        <v>68.91</v>
      </c>
      <c r="S963" s="16">
        <f t="shared" si="87"/>
        <v>66.724148600030276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396.12094860003026</v>
      </c>
    </row>
    <row r="964" spans="1:28" x14ac:dyDescent="0.2">
      <c r="A964" s="8">
        <f>IFERROR(VLOOKUP(B964,'[1]DADOS (OCULTAR)'!$Q$3:$S$136,3,0),"")</f>
        <v>9039744002308</v>
      </c>
      <c r="B964" s="9" t="str">
        <f>'[1]TCE - ANEXO III - Preencher'!C973</f>
        <v>HOSPITAL NOSSA SENHORA DAS GRAÇAS - ANTIGO ALFA - CG Nº 024/2022</v>
      </c>
      <c r="C964" s="10"/>
      <c r="D964" s="11" t="str">
        <f>'[1]TCE - ANEXO III - Preencher'!E973</f>
        <v>MATHEUS HENRIQUE MENDES DE SANTANA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3222-25</v>
      </c>
      <c r="G964" s="13" t="str">
        <f>IF('[1]TCE - ANEXO III - Preencher'!H973="","",'[1]TCE - ANEXO III - Preencher'!H973)</f>
        <v>10/2024</v>
      </c>
      <c r="H964" s="14">
        <f>'[1]TCE - ANEXO III - Preencher'!I973</f>
        <v>0</v>
      </c>
      <c r="I964" s="14">
        <f>'[1]TCE - ANEXO III - Preencher'!J973</f>
        <v>260.88400000000001</v>
      </c>
      <c r="J964" s="14">
        <f>'[1]TCE - ANEXO III - Preencher'!K973</f>
        <v>0</v>
      </c>
      <c r="K964" s="15">
        <f>'[1]TCE - ANEXO III - Preencher'!L973</f>
        <v>198.72804968944101</v>
      </c>
      <c r="L964" s="15">
        <f>'[1]TCE - ANEXO III - Preencher'!M973</f>
        <v>33.43</v>
      </c>
      <c r="M964" s="15">
        <f t="shared" ref="M964:M1027" si="91">K964-L964</f>
        <v>165.298049689441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426.18204968944099</v>
      </c>
    </row>
    <row r="965" spans="1:28" x14ac:dyDescent="0.2">
      <c r="A965" s="8">
        <f>IFERROR(VLOOKUP(B965,'[1]DADOS (OCULTAR)'!$Q$3:$S$136,3,0),"")</f>
        <v>9039744002308</v>
      </c>
      <c r="B965" s="9" t="str">
        <f>'[1]TCE - ANEXO III - Preencher'!C974</f>
        <v>HOSPITAL NOSSA SENHORA DAS GRAÇAS - ANTIGO ALFA - CG Nº 024/2022</v>
      </c>
      <c r="C965" s="10"/>
      <c r="D965" s="11" t="str">
        <f>'[1]TCE - ANEXO III - Preencher'!E974</f>
        <v>MATHEUS PATRICK SILVA SOUSA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5211-30</v>
      </c>
      <c r="G965" s="13" t="str">
        <f>IF('[1]TCE - ANEXO III - Preencher'!H974="","",'[1]TCE - ANEXO III - Preencher'!H974)</f>
        <v>10/2024</v>
      </c>
      <c r="H965" s="14">
        <f>'[1]TCE - ANEXO III - Preencher'!I974</f>
        <v>0</v>
      </c>
      <c r="I965" s="14">
        <f>'[1]TCE - ANEXO III - Preencher'!J974</f>
        <v>145.9136</v>
      </c>
      <c r="J965" s="14">
        <f>'[1]TCE - ANEXO III - Preencher'!K974</f>
        <v>0</v>
      </c>
      <c r="K965" s="15">
        <f>'[1]TCE - ANEXO III - Preencher'!L974</f>
        <v>198.72804968944101</v>
      </c>
      <c r="L965" s="15">
        <f>'[1]TCE - ANEXO III - Preencher'!M974</f>
        <v>32.200000000000003</v>
      </c>
      <c r="M965" s="15">
        <f t="shared" si="91"/>
        <v>166.52804968944099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312.44164968944096</v>
      </c>
    </row>
    <row r="966" spans="1:28" x14ac:dyDescent="0.2">
      <c r="A966" s="8">
        <f>IFERROR(VLOOKUP(B966,'[1]DADOS (OCULTAR)'!$Q$3:$S$136,3,0),"")</f>
        <v>9039744002308</v>
      </c>
      <c r="B966" s="9" t="str">
        <f>'[1]TCE - ANEXO III - Preencher'!C975</f>
        <v>HOSPITAL NOSSA SENHORA DAS GRAÇAS - ANTIGO ALFA - CG Nº 024/2022</v>
      </c>
      <c r="C966" s="10"/>
      <c r="D966" s="11" t="str">
        <f>'[1]TCE - ANEXO III - Preencher'!E975</f>
        <v>MATHEWS HENRIQUE SANTIAGO DA SILVA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2236-05</v>
      </c>
      <c r="G966" s="13" t="str">
        <f>IF('[1]TCE - ANEXO III - Preencher'!H975="","",'[1]TCE - ANEXO III - Preencher'!H975)</f>
        <v>10/2024</v>
      </c>
      <c r="H966" s="14">
        <f>'[1]TCE - ANEXO III - Preencher'!I975</f>
        <v>0</v>
      </c>
      <c r="I966" s="14">
        <f>'[1]TCE - ANEXO III - Preencher'!J975</f>
        <v>217.416</v>
      </c>
      <c r="J966" s="14">
        <f>'[1]TCE - ANEXO III - Preencher'!K975</f>
        <v>0</v>
      </c>
      <c r="K966" s="15">
        <f>'[1]TCE - ANEXO III - Preencher'!L975</f>
        <v>198.72804968944101</v>
      </c>
      <c r="L966" s="15">
        <f>'[1]TCE - ANEXO III - Preencher'!M975</f>
        <v>2.7</v>
      </c>
      <c r="M966" s="15">
        <f t="shared" si="91"/>
        <v>196.02804968944102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413.44404968944104</v>
      </c>
    </row>
    <row r="967" spans="1:28" x14ac:dyDescent="0.2">
      <c r="A967" s="8">
        <f>IFERROR(VLOOKUP(B967,'[1]DADOS (OCULTAR)'!$Q$3:$S$136,3,0),"")</f>
        <v>9039744002308</v>
      </c>
      <c r="B967" s="9" t="str">
        <f>'[1]TCE - ANEXO III - Preencher'!C976</f>
        <v>HOSPITAL NOSSA SENHORA DAS GRAÇAS - ANTIGO ALFA - CG Nº 024/2022</v>
      </c>
      <c r="C967" s="10"/>
      <c r="D967" s="11" t="str">
        <f>'[1]TCE - ANEXO III - Preencher'!E976</f>
        <v>MAURIDEISE GOMES DO NASCIMENTO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3222-05</v>
      </c>
      <c r="G967" s="13" t="str">
        <f>IF('[1]TCE - ANEXO III - Preencher'!H976="","",'[1]TCE - ANEXO III - Preencher'!H976)</f>
        <v>10/2024</v>
      </c>
      <c r="H967" s="14">
        <f>'[1]TCE - ANEXO III - Preencher'!I976</f>
        <v>0</v>
      </c>
      <c r="I967" s="14">
        <f>'[1]TCE - ANEXO III - Preencher'!J976</f>
        <v>336.47039999999998</v>
      </c>
      <c r="J967" s="14">
        <f>'[1]TCE - ANEXO III - Preencher'!K976</f>
        <v>0</v>
      </c>
      <c r="K967" s="15">
        <f>'[1]TCE - ANEXO III - Preencher'!L976</f>
        <v>198.72804968944101</v>
      </c>
      <c r="L967" s="15">
        <f>'[1]TCE - ANEXO III - Preencher'!M976</f>
        <v>28.24</v>
      </c>
      <c r="M967" s="15">
        <f t="shared" si="91"/>
        <v>170.488049689441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506.95844968944095</v>
      </c>
    </row>
    <row r="968" spans="1:28" x14ac:dyDescent="0.2">
      <c r="A968" s="8">
        <f>IFERROR(VLOOKUP(B968,'[1]DADOS (OCULTAR)'!$Q$3:$S$136,3,0),"")</f>
        <v>9039744002308</v>
      </c>
      <c r="B968" s="9" t="str">
        <f>'[1]TCE - ANEXO III - Preencher'!C977</f>
        <v>HOSPITAL NOSSA SENHORA DAS GRAÇAS - ANTIGO ALFA - CG Nº 024/2022</v>
      </c>
      <c r="C968" s="10"/>
      <c r="D968" s="11" t="str">
        <f>'[1]TCE - ANEXO III - Preencher'!E977</f>
        <v>MAVIAEL JOSE DA SILVA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5143-20</v>
      </c>
      <c r="G968" s="13" t="str">
        <f>IF('[1]TCE - ANEXO III - Preencher'!H977="","",'[1]TCE - ANEXO III - Preencher'!H977)</f>
        <v>10/2024</v>
      </c>
      <c r="H968" s="14">
        <f>'[1]TCE - ANEXO III - Preencher'!I977</f>
        <v>0</v>
      </c>
      <c r="I968" s="14">
        <f>'[1]TCE - ANEXO III - Preencher'!J977</f>
        <v>138.07679999999999</v>
      </c>
      <c r="J968" s="14">
        <f>'[1]TCE - ANEXO III - Preencher'!K977</f>
        <v>0</v>
      </c>
      <c r="K968" s="15">
        <f>'[1]TCE - ANEXO III - Preencher'!L977</f>
        <v>198.72804968944101</v>
      </c>
      <c r="L968" s="15">
        <f>'[1]TCE - ANEXO III - Preencher'!M977</f>
        <v>28.87</v>
      </c>
      <c r="M968" s="15">
        <f t="shared" si="91"/>
        <v>169.858049689441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270.11792192412236</v>
      </c>
      <c r="R968" s="15">
        <f>'[1]TCE - ANEXO III - Preencher'!S977</f>
        <v>86.61</v>
      </c>
      <c r="S968" s="16">
        <f t="shared" si="93"/>
        <v>183.50792192412234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491.44277161356331</v>
      </c>
    </row>
    <row r="969" spans="1:28" x14ac:dyDescent="0.2">
      <c r="A969" s="8">
        <f>IFERROR(VLOOKUP(B969,'[1]DADOS (OCULTAR)'!$Q$3:$S$136,3,0),"")</f>
        <v>9039744002308</v>
      </c>
      <c r="B969" s="9" t="str">
        <f>'[1]TCE - ANEXO III - Preencher'!C978</f>
        <v>HOSPITAL NOSSA SENHORA DAS GRAÇAS - ANTIGO ALFA - CG Nº 024/2022</v>
      </c>
      <c r="C969" s="10"/>
      <c r="D969" s="11" t="str">
        <f>'[1]TCE - ANEXO III - Preencher'!E978</f>
        <v>MAXWELL ANTONIO RODRIGUES DE SOUZA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5174-10</v>
      </c>
      <c r="G969" s="13" t="str">
        <f>IF('[1]TCE - ANEXO III - Preencher'!H978="","",'[1]TCE - ANEXO III - Preencher'!H978)</f>
        <v>10/2024</v>
      </c>
      <c r="H969" s="14">
        <f>'[1]TCE - ANEXO III - Preencher'!I978</f>
        <v>0</v>
      </c>
      <c r="I969" s="14">
        <f>'[1]TCE - ANEXO III - Preencher'!J978</f>
        <v>132.316</v>
      </c>
      <c r="J969" s="14">
        <f>'[1]TCE - ANEXO III - Preencher'!K978</f>
        <v>0</v>
      </c>
      <c r="K969" s="15">
        <f>'[1]TCE - ANEXO III - Preencher'!L978</f>
        <v>198.72804968944101</v>
      </c>
      <c r="L969" s="15">
        <f>'[1]TCE - ANEXO III - Preencher'!M978</f>
        <v>28.87</v>
      </c>
      <c r="M969" s="15">
        <f t="shared" si="91"/>
        <v>169.858049689441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127.22891276727451</v>
      </c>
      <c r="R969" s="15">
        <f>'[1]TCE - ANEXO III - Preencher'!S978</f>
        <v>0</v>
      </c>
      <c r="S969" s="16">
        <f t="shared" si="93"/>
        <v>127.22891276727451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429.4029624567155</v>
      </c>
    </row>
    <row r="970" spans="1:28" x14ac:dyDescent="0.2">
      <c r="A970" s="8">
        <f>IFERROR(VLOOKUP(B970,'[1]DADOS (OCULTAR)'!$Q$3:$S$136,3,0),"")</f>
        <v>9039744002308</v>
      </c>
      <c r="B970" s="9" t="str">
        <f>'[1]TCE - ANEXO III - Preencher'!C979</f>
        <v>HOSPITAL NOSSA SENHORA DAS GRAÇAS - ANTIGO ALFA - CG Nº 024/2022</v>
      </c>
      <c r="C970" s="10"/>
      <c r="D970" s="11" t="str">
        <f>'[1]TCE - ANEXO III - Preencher'!E979</f>
        <v>MAYARA DAPHYNNI NERY DA SILVA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2235-05</v>
      </c>
      <c r="G970" s="13" t="str">
        <f>IF('[1]TCE - ANEXO III - Preencher'!H979="","",'[1]TCE - ANEXO III - Preencher'!H979)</f>
        <v>10/2024</v>
      </c>
      <c r="H970" s="14">
        <f>'[1]TCE - ANEXO III - Preencher'!I979</f>
        <v>0</v>
      </c>
      <c r="I970" s="14">
        <f>'[1]TCE - ANEXO III - Preencher'!J979</f>
        <v>469.0872</v>
      </c>
      <c r="J970" s="14">
        <f>'[1]TCE - ANEXO III - Preencher'!K979</f>
        <v>0</v>
      </c>
      <c r="K970" s="15">
        <f>'[1]TCE - ANEXO III - Preencher'!L979</f>
        <v>198.72804968944101</v>
      </c>
      <c r="L970" s="15">
        <f>'[1]TCE - ANEXO III - Preencher'!M979</f>
        <v>3.33</v>
      </c>
      <c r="M970" s="15">
        <f t="shared" si="91"/>
        <v>195.398049689441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102.01320526900726</v>
      </c>
      <c r="R970" s="15">
        <f>'[1]TCE - ANEXO III - Preencher'!S979</f>
        <v>0</v>
      </c>
      <c r="S970" s="16">
        <f t="shared" si="93"/>
        <v>102.01320526900726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766.49845495844818</v>
      </c>
    </row>
    <row r="971" spans="1:28" x14ac:dyDescent="0.2">
      <c r="A971" s="8">
        <f>IFERROR(VLOOKUP(B971,'[1]DADOS (OCULTAR)'!$Q$3:$S$136,3,0),"")</f>
        <v>9039744002308</v>
      </c>
      <c r="B971" s="9" t="str">
        <f>'[1]TCE - ANEXO III - Preencher'!C980</f>
        <v>HOSPITAL NOSSA SENHORA DAS GRAÇAS - ANTIGO ALFA - CG Nº 024/2022</v>
      </c>
      <c r="C971" s="10"/>
      <c r="D971" s="11" t="str">
        <f>'[1]TCE - ANEXO III - Preencher'!E980</f>
        <v>MAYARA KARINE DA SILVA MOURA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2235-05</v>
      </c>
      <c r="G971" s="13" t="str">
        <f>IF('[1]TCE - ANEXO III - Preencher'!H980="","",'[1]TCE - ANEXO III - Preencher'!H980)</f>
        <v>10/2024</v>
      </c>
      <c r="H971" s="14">
        <f>'[1]TCE - ANEXO III - Preencher'!I980</f>
        <v>0</v>
      </c>
      <c r="I971" s="14">
        <f>'[1]TCE - ANEXO III - Preencher'!J980</f>
        <v>542.07839999999999</v>
      </c>
      <c r="J971" s="14">
        <f>'[1]TCE - ANEXO III - Preencher'!K980</f>
        <v>0</v>
      </c>
      <c r="K971" s="15">
        <f>'[1]TCE - ANEXO III - Preencher'!L980</f>
        <v>198.72804968944101</v>
      </c>
      <c r="L971" s="15">
        <f>'[1]TCE - ANEXO III - Preencher'!M980</f>
        <v>3.33</v>
      </c>
      <c r="M971" s="15">
        <f t="shared" si="91"/>
        <v>195.398049689441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737.47644968944098</v>
      </c>
    </row>
    <row r="972" spans="1:28" x14ac:dyDescent="0.2">
      <c r="A972" s="8">
        <f>IFERROR(VLOOKUP(B972,'[1]DADOS (OCULTAR)'!$Q$3:$S$136,3,0),"")</f>
        <v>9039744002308</v>
      </c>
      <c r="B972" s="9" t="str">
        <f>'[1]TCE - ANEXO III - Preencher'!C981</f>
        <v>HOSPITAL NOSSA SENHORA DAS GRAÇAS - ANTIGO ALFA - CG Nº 024/2022</v>
      </c>
      <c r="C972" s="10"/>
      <c r="D972" s="11" t="str">
        <f>'[1]TCE - ANEXO III - Preencher'!E981</f>
        <v>MAYARA MILLENA SILVA DE ANDRADE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3222-05</v>
      </c>
      <c r="G972" s="13" t="str">
        <f>IF('[1]TCE - ANEXO III - Preencher'!H981="","",'[1]TCE - ANEXO III - Preencher'!H981)</f>
        <v>10/2024</v>
      </c>
      <c r="H972" s="14">
        <f>'[1]TCE - ANEXO III - Preencher'!I981</f>
        <v>0</v>
      </c>
      <c r="I972" s="14">
        <f>'[1]TCE - ANEXO III - Preencher'!J981</f>
        <v>294.62959999999998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294.62959999999998</v>
      </c>
    </row>
    <row r="973" spans="1:28" x14ac:dyDescent="0.2">
      <c r="A973" s="8">
        <f>IFERROR(VLOOKUP(B973,'[1]DADOS (OCULTAR)'!$Q$3:$S$136,3,0),"")</f>
        <v>9039744002308</v>
      </c>
      <c r="B973" s="9" t="str">
        <f>'[1]TCE - ANEXO III - Preencher'!C982</f>
        <v>HOSPITAL NOSSA SENHORA DAS GRAÇAS - ANTIGO ALFA - CG Nº 024/2022</v>
      </c>
      <c r="C973" s="10"/>
      <c r="D973" s="11" t="str">
        <f>'[1]TCE - ANEXO III - Preencher'!E982</f>
        <v>MAYARA PATRICIA SILVA DE ALMEIDA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3222-05</v>
      </c>
      <c r="G973" s="13" t="str">
        <f>IF('[1]TCE - ANEXO III - Preencher'!H982="","",'[1]TCE - ANEXO III - Preencher'!H982)</f>
        <v>10/2024</v>
      </c>
      <c r="H973" s="14">
        <f>'[1]TCE - ANEXO III - Preencher'!I982</f>
        <v>0</v>
      </c>
      <c r="I973" s="14">
        <f>'[1]TCE - ANEXO III - Preencher'!J982</f>
        <v>273.47840000000002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273.47840000000002</v>
      </c>
    </row>
    <row r="974" spans="1:28" x14ac:dyDescent="0.2">
      <c r="A974" s="8">
        <f>IFERROR(VLOOKUP(B974,'[1]DADOS (OCULTAR)'!$Q$3:$S$136,3,0),"")</f>
        <v>9039744002308</v>
      </c>
      <c r="B974" s="9" t="str">
        <f>'[1]TCE - ANEXO III - Preencher'!C983</f>
        <v>HOSPITAL NOSSA SENHORA DAS GRAÇAS - ANTIGO ALFA - CG Nº 024/2022</v>
      </c>
      <c r="C974" s="10"/>
      <c r="D974" s="11" t="str">
        <f>'[1]TCE - ANEXO III - Preencher'!E983</f>
        <v>MAYARA SANTOS CAPITO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2237-10</v>
      </c>
      <c r="G974" s="13" t="str">
        <f>IF('[1]TCE - ANEXO III - Preencher'!H983="","",'[1]TCE - ANEXO III - Preencher'!H983)</f>
        <v>10/2024</v>
      </c>
      <c r="H974" s="14">
        <f>'[1]TCE - ANEXO III - Preencher'!I983</f>
        <v>0</v>
      </c>
      <c r="I974" s="14">
        <f>'[1]TCE - ANEXO III - Preencher'!J983</f>
        <v>326.08879999999999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326.08879999999999</v>
      </c>
    </row>
    <row r="975" spans="1:28" x14ac:dyDescent="0.2">
      <c r="A975" s="8">
        <f>IFERROR(VLOOKUP(B975,'[1]DADOS (OCULTAR)'!$Q$3:$S$136,3,0),"")</f>
        <v>9039744002308</v>
      </c>
      <c r="B975" s="9" t="str">
        <f>'[1]TCE - ANEXO III - Preencher'!C984</f>
        <v>HOSPITAL NOSSA SENHORA DAS GRAÇAS - ANTIGO ALFA - CG Nº 024/2022</v>
      </c>
      <c r="C975" s="10"/>
      <c r="D975" s="11" t="str">
        <f>'[1]TCE - ANEXO III - Preencher'!E984</f>
        <v>MAYCON DOUGLAS ADOLFO SILVA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3222-05</v>
      </c>
      <c r="G975" s="13" t="str">
        <f>IF('[1]TCE - ANEXO III - Preencher'!H984="","",'[1]TCE - ANEXO III - Preencher'!H984)</f>
        <v>10/2024</v>
      </c>
      <c r="H975" s="14">
        <f>'[1]TCE - ANEXO III - Preencher'!I984</f>
        <v>0</v>
      </c>
      <c r="I975" s="14">
        <f>'[1]TCE - ANEXO III - Preencher'!J984</f>
        <v>299.4896</v>
      </c>
      <c r="J975" s="14">
        <f>'[1]TCE - ANEXO III - Preencher'!K984</f>
        <v>0</v>
      </c>
      <c r="K975" s="15">
        <f>'[1]TCE - ANEXO III - Preencher'!L984</f>
        <v>198.72804968944101</v>
      </c>
      <c r="L975" s="15">
        <f>'[1]TCE - ANEXO III - Preencher'!M984</f>
        <v>28.24</v>
      </c>
      <c r="M975" s="15">
        <f t="shared" si="91"/>
        <v>170.488049689441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469.97764968944102</v>
      </c>
    </row>
    <row r="976" spans="1:28" x14ac:dyDescent="0.2">
      <c r="A976" s="8">
        <f>IFERROR(VLOOKUP(B976,'[1]DADOS (OCULTAR)'!$Q$3:$S$136,3,0),"")</f>
        <v>9039744002308</v>
      </c>
      <c r="B976" s="9" t="str">
        <f>'[1]TCE - ANEXO III - Preencher'!C985</f>
        <v>HOSPITAL NOSSA SENHORA DAS GRAÇAS - ANTIGO ALFA - CG Nº 024/2022</v>
      </c>
      <c r="C976" s="10"/>
      <c r="D976" s="11" t="str">
        <f>'[1]TCE - ANEXO III - Preencher'!E985</f>
        <v>MAYNA NASCIMENTO DA SILVA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3222-05</v>
      </c>
      <c r="G976" s="13" t="str">
        <f>IF('[1]TCE - ANEXO III - Preencher'!H985="","",'[1]TCE - ANEXO III - Preencher'!H985)</f>
        <v>10/2024</v>
      </c>
      <c r="H976" s="14">
        <f>'[1]TCE - ANEXO III - Preencher'!I985</f>
        <v>0</v>
      </c>
      <c r="I976" s="14">
        <f>'[1]TCE - ANEXO III - Preencher'!J985</f>
        <v>288.34399999999999</v>
      </c>
      <c r="J976" s="14">
        <f>'[1]TCE - ANEXO III - Preencher'!K985</f>
        <v>0</v>
      </c>
      <c r="K976" s="15">
        <f>'[1]TCE - ANEXO III - Preencher'!L985</f>
        <v>198.72804968944101</v>
      </c>
      <c r="L976" s="15">
        <f>'[1]TCE - ANEXO III - Preencher'!M985</f>
        <v>28.24</v>
      </c>
      <c r="M976" s="15">
        <f t="shared" si="91"/>
        <v>170.488049689441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458.83204968944096</v>
      </c>
    </row>
    <row r="977" spans="1:28" x14ac:dyDescent="0.2">
      <c r="A977" s="8">
        <f>IFERROR(VLOOKUP(B977,'[1]DADOS (OCULTAR)'!$Q$3:$S$136,3,0),"")</f>
        <v>9039744002308</v>
      </c>
      <c r="B977" s="9" t="str">
        <f>'[1]TCE - ANEXO III - Preencher'!C986</f>
        <v>HOSPITAL NOSSA SENHORA DAS GRAÇAS - ANTIGO ALFA - CG Nº 024/2022</v>
      </c>
      <c r="C977" s="10"/>
      <c r="D977" s="11" t="str">
        <f>'[1]TCE - ANEXO III - Preencher'!E986</f>
        <v>MAYRA LAIS DA SILVA ROCHA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2235-05</v>
      </c>
      <c r="G977" s="13" t="str">
        <f>IF('[1]TCE - ANEXO III - Preencher'!H986="","",'[1]TCE - ANEXO III - Preencher'!H986)</f>
        <v>10/2024</v>
      </c>
      <c r="H977" s="14">
        <f>'[1]TCE - ANEXO III - Preencher'!I986</f>
        <v>0</v>
      </c>
      <c r="I977" s="14">
        <f>'[1]TCE - ANEXO III - Preencher'!J986</f>
        <v>406.57279999999997</v>
      </c>
      <c r="J977" s="14">
        <f>'[1]TCE - ANEXO III - Preencher'!K986</f>
        <v>0</v>
      </c>
      <c r="K977" s="15">
        <f>'[1]TCE - ANEXO III - Preencher'!L986</f>
        <v>198.72804968944101</v>
      </c>
      <c r="L977" s="15">
        <f>'[1]TCE - ANEXO III - Preencher'!M986</f>
        <v>3.33</v>
      </c>
      <c r="M977" s="15">
        <f t="shared" si="91"/>
        <v>195.398049689441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601.97084968944091</v>
      </c>
    </row>
    <row r="978" spans="1:28" x14ac:dyDescent="0.2">
      <c r="A978" s="8">
        <f>IFERROR(VLOOKUP(B978,'[1]DADOS (OCULTAR)'!$Q$3:$S$136,3,0),"")</f>
        <v>9039744002308</v>
      </c>
      <c r="B978" s="9" t="str">
        <f>'[1]TCE - ANEXO III - Preencher'!C987</f>
        <v>HOSPITAL NOSSA SENHORA DAS GRAÇAS - ANTIGO ALFA - CG Nº 024/2022</v>
      </c>
      <c r="C978" s="10"/>
      <c r="D978" s="11" t="str">
        <f>'[1]TCE - ANEXO III - Preencher'!E987</f>
        <v>MEIRIANE FERREIRA DE FREITAS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2237-05</v>
      </c>
      <c r="G978" s="13" t="str">
        <f>IF('[1]TCE - ANEXO III - Preencher'!H987="","",'[1]TCE - ANEXO III - Preencher'!H987)</f>
        <v>10/2024</v>
      </c>
      <c r="H978" s="14">
        <f>'[1]TCE - ANEXO III - Preencher'!I987</f>
        <v>0</v>
      </c>
      <c r="I978" s="14">
        <f>'[1]TCE - ANEXO III - Preencher'!J987</f>
        <v>159.56319999999999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127.22891276727451</v>
      </c>
      <c r="R978" s="15">
        <f>'[1]TCE - ANEXO III - Preencher'!S987</f>
        <v>86.61</v>
      </c>
      <c r="S978" s="16">
        <f t="shared" si="93"/>
        <v>40.618912767274509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200.1821127672745</v>
      </c>
    </row>
    <row r="979" spans="1:28" x14ac:dyDescent="0.2">
      <c r="A979" s="8">
        <f>IFERROR(VLOOKUP(B979,'[1]DADOS (OCULTAR)'!$Q$3:$S$136,3,0),"")</f>
        <v>9039744002308</v>
      </c>
      <c r="B979" s="9" t="str">
        <f>'[1]TCE - ANEXO III - Preencher'!C988</f>
        <v>HOSPITAL NOSSA SENHORA DAS GRAÇAS - ANTIGO ALFA - CG Nº 024/2022</v>
      </c>
      <c r="C979" s="10"/>
      <c r="D979" s="11" t="str">
        <f>'[1]TCE - ANEXO III - Preencher'!E988</f>
        <v>MELISSA INGRYD DA SILVA PIMENTEL SHI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10/2024</v>
      </c>
      <c r="H979" s="14">
        <f>'[1]TCE - ANEXO III - Preencher'!I988</f>
        <v>0</v>
      </c>
      <c r="I979" s="14">
        <f>'[1]TCE - ANEXO III - Preencher'!J988</f>
        <v>112.96</v>
      </c>
      <c r="J979" s="14">
        <f>'[1]TCE - ANEXO III - Preencher'!K988</f>
        <v>0</v>
      </c>
      <c r="K979" s="15">
        <f>'[1]TCE - ANEXO III - Preencher'!L988</f>
        <v>198.72804968944101</v>
      </c>
      <c r="L979" s="15">
        <f>'[1]TCE - ANEXO III - Preencher'!M988</f>
        <v>28.24</v>
      </c>
      <c r="M979" s="15">
        <f t="shared" si="91"/>
        <v>170.488049689441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283.44804968944101</v>
      </c>
    </row>
    <row r="980" spans="1:28" x14ac:dyDescent="0.2">
      <c r="A980" s="8">
        <f>IFERROR(VLOOKUP(B980,'[1]DADOS (OCULTAR)'!$Q$3:$S$136,3,0),"")</f>
        <v>9039744002308</v>
      </c>
      <c r="B980" s="9" t="str">
        <f>'[1]TCE - ANEXO III - Preencher'!C989</f>
        <v>HOSPITAL NOSSA SENHORA DAS GRAÇAS - ANTIGO ALFA - CG Nº 024/2022</v>
      </c>
      <c r="C980" s="10"/>
      <c r="D980" s="11" t="str">
        <f>'[1]TCE - ANEXO III - Preencher'!E989</f>
        <v>MELISSA KAROLINE DE ANDRADE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2234-05</v>
      </c>
      <c r="G980" s="13" t="str">
        <f>IF('[1]TCE - ANEXO III - Preencher'!H989="","",'[1]TCE - ANEXO III - Preencher'!H989)</f>
        <v>10/2024</v>
      </c>
      <c r="H980" s="14">
        <f>'[1]TCE - ANEXO III - Preencher'!I989</f>
        <v>0</v>
      </c>
      <c r="I980" s="14">
        <f>'[1]TCE - ANEXO III - Preencher'!J989</f>
        <v>446.90320000000003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446.90320000000003</v>
      </c>
    </row>
    <row r="981" spans="1:28" x14ac:dyDescent="0.2">
      <c r="A981" s="8">
        <f>IFERROR(VLOOKUP(B981,'[1]DADOS (OCULTAR)'!$Q$3:$S$136,3,0),"")</f>
        <v>9039744002308</v>
      </c>
      <c r="B981" s="9" t="str">
        <f>'[1]TCE - ANEXO III - Preencher'!C990</f>
        <v>HOSPITAL NOSSA SENHORA DAS GRAÇAS - ANTIGO ALFA - CG Nº 024/2022</v>
      </c>
      <c r="C981" s="10"/>
      <c r="D981" s="11" t="str">
        <f>'[1]TCE - ANEXO III - Preencher'!E990</f>
        <v>MELISSA MAYRA SOARES NASCIMENTO ESPINDOLA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2235-05</v>
      </c>
      <c r="G981" s="13" t="str">
        <f>IF('[1]TCE - ANEXO III - Preencher'!H990="","",'[1]TCE - ANEXO III - Preencher'!H990)</f>
        <v>10/2024</v>
      </c>
      <c r="H981" s="14">
        <f>'[1]TCE - ANEXO III - Preencher'!I990</f>
        <v>0</v>
      </c>
      <c r="I981" s="14">
        <f>'[1]TCE - ANEXO III - Preencher'!J990</f>
        <v>501.79520000000002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120.26</v>
      </c>
      <c r="U981" s="15">
        <f>'[1]TCE - ANEXO III - Preencher'!V990</f>
        <v>0</v>
      </c>
      <c r="V981" s="16">
        <f t="shared" si="94"/>
        <v>120.26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622.05520000000001</v>
      </c>
    </row>
    <row r="982" spans="1:28" x14ac:dyDescent="0.2">
      <c r="A982" s="8">
        <f>IFERROR(VLOOKUP(B982,'[1]DADOS (OCULTAR)'!$Q$3:$S$136,3,0),"")</f>
        <v>9039744002308</v>
      </c>
      <c r="B982" s="9" t="str">
        <f>'[1]TCE - ANEXO III - Preencher'!C991</f>
        <v>HOSPITAL NOSSA SENHORA DAS GRAÇAS - ANTIGO ALFA - CG Nº 024/2022</v>
      </c>
      <c r="C982" s="10"/>
      <c r="D982" s="11" t="str">
        <f>'[1]TCE - ANEXO III - Preencher'!E991</f>
        <v>MELQUISEDEC FERREIRA CAVALCANTI</v>
      </c>
      <c r="E982" s="9" t="str">
        <f>IF('[1]TCE - ANEXO III - Preencher'!F991="4 - Assistência Odontológica","2 - Outros Profissionais da Saúde",'[1]TCE - ANEXO III - Preencher'!F991)</f>
        <v>3 - Administrativo</v>
      </c>
      <c r="F982" s="12" t="str">
        <f>'[1]TCE - ANEXO III - Preencher'!G991</f>
        <v>5143-20</v>
      </c>
      <c r="G982" s="13" t="str">
        <f>IF('[1]TCE - ANEXO III - Preencher'!H991="","",'[1]TCE - ANEXO III - Preencher'!H991)</f>
        <v>10/2024</v>
      </c>
      <c r="H982" s="14">
        <f>'[1]TCE - ANEXO III - Preencher'!I991</f>
        <v>0</v>
      </c>
      <c r="I982" s="14">
        <f>'[1]TCE - ANEXO III - Preencher'!J991</f>
        <v>138.07679999999999</v>
      </c>
      <c r="J982" s="14">
        <f>'[1]TCE - ANEXO III - Preencher'!K991</f>
        <v>0</v>
      </c>
      <c r="K982" s="15">
        <f>'[1]TCE - ANEXO III - Preencher'!L991</f>
        <v>198.72804968944101</v>
      </c>
      <c r="L982" s="15">
        <f>'[1]TCE - ANEXO III - Preencher'!M991</f>
        <v>28.87</v>
      </c>
      <c r="M982" s="15">
        <f t="shared" si="91"/>
        <v>169.858049689441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135.63414860003027</v>
      </c>
      <c r="R982" s="15">
        <f>'[1]TCE - ANEXO III - Preencher'!S991</f>
        <v>86.61</v>
      </c>
      <c r="S982" s="16">
        <f t="shared" si="93"/>
        <v>49.024148600030273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356.95899828947125</v>
      </c>
    </row>
    <row r="983" spans="1:28" x14ac:dyDescent="0.2">
      <c r="A983" s="8">
        <f>IFERROR(VLOOKUP(B983,'[1]DADOS (OCULTAR)'!$Q$3:$S$136,3,0),"")</f>
        <v>9039744002308</v>
      </c>
      <c r="B983" s="9" t="str">
        <f>'[1]TCE - ANEXO III - Preencher'!C992</f>
        <v>HOSPITAL NOSSA SENHORA DAS GRAÇAS - ANTIGO ALFA - CG Nº 024/2022</v>
      </c>
      <c r="C983" s="10"/>
      <c r="D983" s="11" t="str">
        <f>'[1]TCE - ANEXO III - Preencher'!E992</f>
        <v>MELQUIZEDEQUE BARBOSA RIBEIRO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5152-05</v>
      </c>
      <c r="G983" s="13" t="str">
        <f>IF('[1]TCE - ANEXO III - Preencher'!H992="","",'[1]TCE - ANEXO III - Preencher'!H992)</f>
        <v>10/2024</v>
      </c>
      <c r="H983" s="14">
        <f>'[1]TCE - ANEXO III - Preencher'!I992</f>
        <v>0</v>
      </c>
      <c r="I983" s="14">
        <f>'[1]TCE - ANEXO III - Preencher'!J992</f>
        <v>152.46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270.11792192412236</v>
      </c>
      <c r="R983" s="15">
        <f>'[1]TCE - ANEXO III - Preencher'!S992</f>
        <v>84.88</v>
      </c>
      <c r="S983" s="16">
        <f t="shared" si="93"/>
        <v>185.23792192412236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337.6979219241224</v>
      </c>
    </row>
    <row r="984" spans="1:28" x14ac:dyDescent="0.2">
      <c r="A984" s="8">
        <f>IFERROR(VLOOKUP(B984,'[1]DADOS (OCULTAR)'!$Q$3:$S$136,3,0),"")</f>
        <v>9039744002308</v>
      </c>
      <c r="B984" s="9" t="str">
        <f>'[1]TCE - ANEXO III - Preencher'!C993</f>
        <v>HOSPITAL NOSSA SENHORA DAS GRAÇAS - ANTIGO ALFA - CG Nº 024/2022</v>
      </c>
      <c r="C984" s="10"/>
      <c r="D984" s="11" t="str">
        <f>'[1]TCE - ANEXO III - Preencher'!E993</f>
        <v>MERCIA BEZERRA TEIXEIRA BATISTA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2235-05</v>
      </c>
      <c r="G984" s="13" t="str">
        <f>IF('[1]TCE - ANEXO III - Preencher'!H993="","",'[1]TCE - ANEXO III - Preencher'!H993)</f>
        <v>10/2024</v>
      </c>
      <c r="H984" s="14">
        <f>'[1]TCE - ANEXO III - Preencher'!I993</f>
        <v>0</v>
      </c>
      <c r="I984" s="14">
        <f>'[1]TCE - ANEXO III - Preencher'!J993</f>
        <v>421.60239999999999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211.28127109483208</v>
      </c>
      <c r="R984" s="15">
        <f>'[1]TCE - ANEXO III - Preencher'!S993</f>
        <v>122.12</v>
      </c>
      <c r="S984" s="16">
        <f t="shared" si="93"/>
        <v>89.161271094832074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510.76367109483203</v>
      </c>
    </row>
    <row r="985" spans="1:28" x14ac:dyDescent="0.2">
      <c r="A985" s="8">
        <f>IFERROR(VLOOKUP(B985,'[1]DADOS (OCULTAR)'!$Q$3:$S$136,3,0),"")</f>
        <v>9039744002308</v>
      </c>
      <c r="B985" s="9" t="str">
        <f>'[1]TCE - ANEXO III - Preencher'!C994</f>
        <v>HOSPITAL NOSSA SENHORA DAS GRAÇAS - ANTIGO ALFA - CG Nº 024/2022</v>
      </c>
      <c r="C985" s="10"/>
      <c r="D985" s="11" t="str">
        <f>'[1]TCE - ANEXO III - Preencher'!E994</f>
        <v>MERCIA MARIA DA SILVA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2235-05</v>
      </c>
      <c r="G985" s="13" t="str">
        <f>IF('[1]TCE - ANEXO III - Preencher'!H994="","",'[1]TCE - ANEXO III - Preencher'!H994)</f>
        <v>10/2024</v>
      </c>
      <c r="H985" s="14">
        <f>'[1]TCE - ANEXO III - Preencher'!I994</f>
        <v>0</v>
      </c>
      <c r="I985" s="14">
        <f>'[1]TCE - ANEXO III - Preencher'!J994</f>
        <v>385.0752</v>
      </c>
      <c r="J985" s="14">
        <f>'[1]TCE - ANEXO III - Preencher'!K994</f>
        <v>0</v>
      </c>
      <c r="K985" s="15">
        <f>'[1]TCE - ANEXO III - Preencher'!L994</f>
        <v>198.72804968944101</v>
      </c>
      <c r="L985" s="15">
        <f>'[1]TCE - ANEXO III - Preencher'!M994</f>
        <v>2.79</v>
      </c>
      <c r="M985" s="15">
        <f t="shared" si="91"/>
        <v>195.93804968944102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85.202733603495744</v>
      </c>
      <c r="R985" s="15">
        <f>'[1]TCE - ANEXO III - Preencher'!S994</f>
        <v>82</v>
      </c>
      <c r="S985" s="16">
        <f t="shared" si="93"/>
        <v>3.2027336034957443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584.2159832929367</v>
      </c>
    </row>
    <row r="986" spans="1:28" x14ac:dyDescent="0.2">
      <c r="A986" s="8">
        <f>IFERROR(VLOOKUP(B986,'[1]DADOS (OCULTAR)'!$Q$3:$S$136,3,0),"")</f>
        <v>9039744002308</v>
      </c>
      <c r="B986" s="9" t="str">
        <f>'[1]TCE - ANEXO III - Preencher'!C995</f>
        <v>HOSPITAL NOSSA SENHORA DAS GRAÇAS - ANTIGO ALFA - CG Nº 024/2022</v>
      </c>
      <c r="C986" s="10"/>
      <c r="D986" s="11" t="str">
        <f>'[1]TCE - ANEXO III - Preencher'!E995</f>
        <v>MERCIA TEREZA DE ASSIS SANTOS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3222-05</v>
      </c>
      <c r="G986" s="13" t="str">
        <f>IF('[1]TCE - ANEXO III - Preencher'!H995="","",'[1]TCE - ANEXO III - Preencher'!H995)</f>
        <v>10/2024</v>
      </c>
      <c r="H986" s="14">
        <f>'[1]TCE - ANEXO III - Preencher'!I995</f>
        <v>0</v>
      </c>
      <c r="I986" s="14">
        <f>'[1]TCE - ANEXO III - Preencher'!J995</f>
        <v>286.03519999999997</v>
      </c>
      <c r="J986" s="14">
        <f>'[1]TCE - ANEXO III - Preencher'!K995</f>
        <v>0</v>
      </c>
      <c r="K986" s="15">
        <f>'[1]TCE - ANEXO III - Preencher'!L995</f>
        <v>198.72804968944101</v>
      </c>
      <c r="L986" s="15">
        <f>'[1]TCE - ANEXO III - Preencher'!M995</f>
        <v>28.24</v>
      </c>
      <c r="M986" s="15">
        <f t="shared" si="91"/>
        <v>170.488049689441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456.52324968944095</v>
      </c>
    </row>
    <row r="987" spans="1:28" x14ac:dyDescent="0.2">
      <c r="A987" s="8">
        <f>IFERROR(VLOOKUP(B987,'[1]DADOS (OCULTAR)'!$Q$3:$S$136,3,0),"")</f>
        <v>9039744002308</v>
      </c>
      <c r="B987" s="9" t="str">
        <f>'[1]TCE - ANEXO III - Preencher'!C996</f>
        <v>HOSPITAL NOSSA SENHORA DAS GRAÇAS - ANTIGO ALFA - CG Nº 024/2022</v>
      </c>
      <c r="C987" s="10"/>
      <c r="D987" s="11" t="str">
        <f>'[1]TCE - ANEXO III - Preencher'!E996</f>
        <v>MERLY ROSE DA SILVA MARTNS SOUZA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4110-10</v>
      </c>
      <c r="G987" s="13" t="str">
        <f>IF('[1]TCE - ANEXO III - Preencher'!H996="","",'[1]TCE - ANEXO III - Preencher'!H996)</f>
        <v>10/2024</v>
      </c>
      <c r="H987" s="14">
        <f>'[1]TCE - ANEXO III - Preencher'!I996</f>
        <v>0</v>
      </c>
      <c r="I987" s="14">
        <f>'[1]TCE - ANEXO III - Preencher'!J996</f>
        <v>115.48480000000001</v>
      </c>
      <c r="J987" s="14">
        <f>'[1]TCE - ANEXO III - Preencher'!K996</f>
        <v>0</v>
      </c>
      <c r="K987" s="15">
        <f>'[1]TCE - ANEXO III - Preencher'!L996</f>
        <v>198.72804968944101</v>
      </c>
      <c r="L987" s="15">
        <f>'[1]TCE - ANEXO III - Preencher'!M996</f>
        <v>28.87</v>
      </c>
      <c r="M987" s="15">
        <f t="shared" si="91"/>
        <v>169.858049689441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387.79122358270291</v>
      </c>
      <c r="R987" s="15">
        <f>'[1]TCE - ANEXO III - Preencher'!S996</f>
        <v>86.61</v>
      </c>
      <c r="S987" s="16">
        <f t="shared" si="93"/>
        <v>301.1812235827029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586.52407327214382</v>
      </c>
    </row>
    <row r="988" spans="1:28" x14ac:dyDescent="0.2">
      <c r="A988" s="8">
        <f>IFERROR(VLOOKUP(B988,'[1]DADOS (OCULTAR)'!$Q$3:$S$136,3,0),"")</f>
        <v>9039744002308</v>
      </c>
      <c r="B988" s="9" t="str">
        <f>'[1]TCE - ANEXO III - Preencher'!C997</f>
        <v>HOSPITAL NOSSA SENHORA DAS GRAÇAS - ANTIGO ALFA - CG Nº 024/2022</v>
      </c>
      <c r="C988" s="10"/>
      <c r="D988" s="11" t="str">
        <f>'[1]TCE - ANEXO III - Preencher'!E997</f>
        <v>MICHAELLY PAULINA SOLIE DE FREITAS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5211-30</v>
      </c>
      <c r="G988" s="13" t="str">
        <f>IF('[1]TCE - ANEXO III - Preencher'!H997="","",'[1]TCE - ANEXO III - Preencher'!H997)</f>
        <v>10/2024</v>
      </c>
      <c r="H988" s="14">
        <f>'[1]TCE - ANEXO III - Preencher'!I997</f>
        <v>0</v>
      </c>
      <c r="I988" s="14">
        <f>'[1]TCE - ANEXO III - Preencher'!J997</f>
        <v>163.15360000000001</v>
      </c>
      <c r="J988" s="14">
        <f>'[1]TCE - ANEXO III - Preencher'!K997</f>
        <v>0</v>
      </c>
      <c r="K988" s="15">
        <f>'[1]TCE - ANEXO III - Preencher'!L997</f>
        <v>198.72804968944101</v>
      </c>
      <c r="L988" s="15">
        <f>'[1]TCE - ANEXO III - Preencher'!M997</f>
        <v>32.200000000000003</v>
      </c>
      <c r="M988" s="15">
        <f t="shared" si="91"/>
        <v>166.52804968944099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135.63414860003027</v>
      </c>
      <c r="R988" s="15">
        <f>'[1]TCE - ANEXO III - Preencher'!S997</f>
        <v>96.6</v>
      </c>
      <c r="S988" s="16">
        <f t="shared" si="93"/>
        <v>39.034148600030278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368.71579828947125</v>
      </c>
    </row>
    <row r="989" spans="1:28" x14ac:dyDescent="0.2">
      <c r="A989" s="8">
        <f>IFERROR(VLOOKUP(B989,'[1]DADOS (OCULTAR)'!$Q$3:$S$136,3,0),"")</f>
        <v>9039744002308</v>
      </c>
      <c r="B989" s="9" t="str">
        <f>'[1]TCE - ANEXO III - Preencher'!C998</f>
        <v>HOSPITAL NOSSA SENHORA DAS GRAÇAS - ANTIGO ALFA - CG Nº 024/2022</v>
      </c>
      <c r="C989" s="10"/>
      <c r="D989" s="11" t="str">
        <f>'[1]TCE - ANEXO III - Preencher'!E998</f>
        <v>MICHEL FRANK DA SILVA NASCIMENTO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5174-10</v>
      </c>
      <c r="G989" s="13" t="str">
        <f>IF('[1]TCE - ANEXO III - Preencher'!H998="","",'[1]TCE - ANEXO III - Preencher'!H998)</f>
        <v>10/2024</v>
      </c>
      <c r="H989" s="14">
        <f>'[1]TCE - ANEXO III - Preencher'!I998</f>
        <v>0</v>
      </c>
      <c r="I989" s="14">
        <f>'[1]TCE - ANEXO III - Preencher'!J998</f>
        <v>107.7856</v>
      </c>
      <c r="J989" s="14">
        <f>'[1]TCE - ANEXO III - Preencher'!K998</f>
        <v>0</v>
      </c>
      <c r="K989" s="15">
        <f>'[1]TCE - ANEXO III - Preencher'!L998</f>
        <v>198.72804968944101</v>
      </c>
      <c r="L989" s="15">
        <f>'[1]TCE - ANEXO III - Preencher'!M998</f>
        <v>28.87</v>
      </c>
      <c r="M989" s="15">
        <f t="shared" si="91"/>
        <v>169.858049689441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277.64364968944102</v>
      </c>
    </row>
    <row r="990" spans="1:28" x14ac:dyDescent="0.2">
      <c r="A990" s="8">
        <f>IFERROR(VLOOKUP(B990,'[1]DADOS (OCULTAR)'!$Q$3:$S$136,3,0),"")</f>
        <v>9039744002308</v>
      </c>
      <c r="B990" s="9" t="str">
        <f>'[1]TCE - ANEXO III - Preencher'!C999</f>
        <v>HOSPITAL NOSSA SENHORA DAS GRAÇAS - ANTIGO ALFA - CG Nº 024/2022</v>
      </c>
      <c r="C990" s="10"/>
      <c r="D990" s="11" t="str">
        <f>'[1]TCE - ANEXO III - Preencher'!E999</f>
        <v>MICHELE KARINA BEZERRA DA SILVA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4110-10</v>
      </c>
      <c r="G990" s="13" t="str">
        <f>IF('[1]TCE - ANEXO III - Preencher'!H999="","",'[1]TCE - ANEXO III - Preencher'!H999)</f>
        <v>10/2024</v>
      </c>
      <c r="H990" s="14">
        <f>'[1]TCE - ANEXO III - Preencher'!I999</f>
        <v>0</v>
      </c>
      <c r="I990" s="14">
        <f>'[1]TCE - ANEXO III - Preencher'!J999</f>
        <v>115.48480000000001</v>
      </c>
      <c r="J990" s="14">
        <f>'[1]TCE - ANEXO III - Preencher'!K999</f>
        <v>0</v>
      </c>
      <c r="K990" s="15">
        <f>'[1]TCE - ANEXO III - Preencher'!L999</f>
        <v>198.72804968944101</v>
      </c>
      <c r="L990" s="15">
        <f>'[1]TCE - ANEXO III - Preencher'!M999</f>
        <v>28.87</v>
      </c>
      <c r="M990" s="15">
        <f t="shared" si="91"/>
        <v>169.858049689441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201.54349787395648</v>
      </c>
      <c r="R990" s="15">
        <f>'[1]TCE - ANEXO III - Preencher'!S999</f>
        <v>86.61</v>
      </c>
      <c r="S990" s="16">
        <f t="shared" si="93"/>
        <v>114.93349787395648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400.27634756339745</v>
      </c>
    </row>
    <row r="991" spans="1:28" x14ac:dyDescent="0.2">
      <c r="A991" s="8">
        <f>IFERROR(VLOOKUP(B991,'[1]DADOS (OCULTAR)'!$Q$3:$S$136,3,0),"")</f>
        <v>9039744002308</v>
      </c>
      <c r="B991" s="9" t="str">
        <f>'[1]TCE - ANEXO III - Preencher'!C1000</f>
        <v>HOSPITAL NOSSA SENHORA DAS GRAÇAS - ANTIGO ALFA - CG Nº 024/2022</v>
      </c>
      <c r="C991" s="10"/>
      <c r="D991" s="11" t="str">
        <f>'[1]TCE - ANEXO III - Preencher'!E1000</f>
        <v>MICHELE RODRIGUES SANTANA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2236-05</v>
      </c>
      <c r="G991" s="13" t="str">
        <f>IF('[1]TCE - ANEXO III - Preencher'!H1000="","",'[1]TCE - ANEXO III - Preencher'!H1000)</f>
        <v>10/2024</v>
      </c>
      <c r="H991" s="14">
        <f>'[1]TCE - ANEXO III - Preencher'!I1000</f>
        <v>0</v>
      </c>
      <c r="I991" s="14">
        <f>'[1]TCE - ANEXO III - Preencher'!J1000</f>
        <v>451.12160000000011</v>
      </c>
      <c r="J991" s="14">
        <f>'[1]TCE - ANEXO III - Preencher'!K1000</f>
        <v>0</v>
      </c>
      <c r="K991" s="15">
        <f>'[1]TCE - ANEXO III - Preencher'!L1000</f>
        <v>198.72804968944101</v>
      </c>
      <c r="L991" s="15">
        <f>'[1]TCE - ANEXO III - Preencher'!M1000</f>
        <v>2.7</v>
      </c>
      <c r="M991" s="15">
        <f t="shared" si="91"/>
        <v>196.02804968944102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647.14964968944116</v>
      </c>
    </row>
    <row r="992" spans="1:28" x14ac:dyDescent="0.2">
      <c r="A992" s="8">
        <f>IFERROR(VLOOKUP(B992,'[1]DADOS (OCULTAR)'!$Q$3:$S$136,3,0),"")</f>
        <v>9039744002308</v>
      </c>
      <c r="B992" s="9" t="str">
        <f>'[1]TCE - ANEXO III - Preencher'!C1001</f>
        <v>HOSPITAL NOSSA SENHORA DAS GRAÇAS - ANTIGO ALFA - CG Nº 024/2022</v>
      </c>
      <c r="C992" s="10"/>
      <c r="D992" s="11" t="str">
        <f>'[1]TCE - ANEXO III - Preencher'!E1001</f>
        <v>MICHELE SILVEIRA CORREIA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2516-05</v>
      </c>
      <c r="G992" s="13" t="str">
        <f>IF('[1]TCE - ANEXO III - Preencher'!H1001="","",'[1]TCE - ANEXO III - Preencher'!H1001)</f>
        <v>10/2024</v>
      </c>
      <c r="H992" s="14">
        <f>'[1]TCE - ANEXO III - Preencher'!I1001</f>
        <v>0</v>
      </c>
      <c r="I992" s="14">
        <f>'[1]TCE - ANEXO III - Preencher'!J1001</f>
        <v>353.17520000000002</v>
      </c>
      <c r="J992" s="14">
        <f>'[1]TCE - ANEXO III - Preencher'!K1001</f>
        <v>0</v>
      </c>
      <c r="K992" s="15">
        <f>'[1]TCE - ANEXO III - Preencher'!L1001</f>
        <v>198.72804968944101</v>
      </c>
      <c r="L992" s="15">
        <f>'[1]TCE - ANEXO III - Preencher'!M1001</f>
        <v>44</v>
      </c>
      <c r="M992" s="15">
        <f t="shared" si="91"/>
        <v>154.72804968944101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507.90324968944105</v>
      </c>
    </row>
    <row r="993" spans="1:28" x14ac:dyDescent="0.2">
      <c r="A993" s="8">
        <f>IFERROR(VLOOKUP(B993,'[1]DADOS (OCULTAR)'!$Q$3:$S$136,3,0),"")</f>
        <v>9039744002308</v>
      </c>
      <c r="B993" s="9" t="str">
        <f>'[1]TCE - ANEXO III - Preencher'!C1002</f>
        <v>HOSPITAL NOSSA SENHORA DAS GRAÇAS - ANTIGO ALFA - CG Nº 024/2022</v>
      </c>
      <c r="C993" s="10"/>
      <c r="D993" s="11" t="str">
        <f>'[1]TCE - ANEXO III - Preencher'!E1002</f>
        <v>MICHELE SOUZA DA SILVA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3222-05</v>
      </c>
      <c r="G993" s="13" t="str">
        <f>IF('[1]TCE - ANEXO III - Preencher'!H1002="","",'[1]TCE - ANEXO III - Preencher'!H1002)</f>
        <v>10/2024</v>
      </c>
      <c r="H993" s="14">
        <f>'[1]TCE - ANEXO III - Preencher'!I1002</f>
        <v>0</v>
      </c>
      <c r="I993" s="14">
        <f>'[1]TCE - ANEXO III - Preencher'!J1002</f>
        <v>266.67599999999999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135.63414860003027</v>
      </c>
      <c r="R993" s="15">
        <f>'[1]TCE - ANEXO III - Preencher'!S1002</f>
        <v>79.64</v>
      </c>
      <c r="S993" s="16">
        <f t="shared" si="93"/>
        <v>55.994148600030272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322.67014860003025</v>
      </c>
    </row>
    <row r="994" spans="1:28" x14ac:dyDescent="0.2">
      <c r="A994" s="8">
        <f>IFERROR(VLOOKUP(B994,'[1]DADOS (OCULTAR)'!$Q$3:$S$136,3,0),"")</f>
        <v>9039744002308</v>
      </c>
      <c r="B994" s="9" t="str">
        <f>'[1]TCE - ANEXO III - Preencher'!C1003</f>
        <v>HOSPITAL NOSSA SENHORA DAS GRAÇAS - ANTIGO ALFA - CG Nº 024/2022</v>
      </c>
      <c r="C994" s="10"/>
      <c r="D994" s="11" t="str">
        <f>'[1]TCE - ANEXO III - Preencher'!E1003</f>
        <v>MICHELLE DA SILVA MARINHO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3222-05</v>
      </c>
      <c r="G994" s="13" t="str">
        <f>IF('[1]TCE - ANEXO III - Preencher'!H1003="","",'[1]TCE - ANEXO III - Preencher'!H1003)</f>
        <v>10/2024</v>
      </c>
      <c r="H994" s="14">
        <f>'[1]TCE - ANEXO III - Preencher'!I1003</f>
        <v>0</v>
      </c>
      <c r="I994" s="14">
        <f>'[1]TCE - ANEXO III - Preencher'!J1003</f>
        <v>296.05919999999998</v>
      </c>
      <c r="J994" s="14">
        <f>'[1]TCE - ANEXO III - Preencher'!K1003</f>
        <v>0</v>
      </c>
      <c r="K994" s="15">
        <f>'[1]TCE - ANEXO III - Preencher'!L1003</f>
        <v>198.72804968944101</v>
      </c>
      <c r="L994" s="15">
        <f>'[1]TCE - ANEXO III - Preencher'!M1003</f>
        <v>28.24</v>
      </c>
      <c r="M994" s="15">
        <f t="shared" si="91"/>
        <v>170.488049689441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270.11792192412236</v>
      </c>
      <c r="R994" s="15">
        <f>'[1]TCE - ANEXO III - Preencher'!S1003</f>
        <v>84.72</v>
      </c>
      <c r="S994" s="16">
        <f t="shared" si="93"/>
        <v>185.39792192412236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651.94517161356328</v>
      </c>
    </row>
    <row r="995" spans="1:28" x14ac:dyDescent="0.2">
      <c r="A995" s="8">
        <f>IFERROR(VLOOKUP(B995,'[1]DADOS (OCULTAR)'!$Q$3:$S$136,3,0),"")</f>
        <v>9039744002308</v>
      </c>
      <c r="B995" s="9" t="str">
        <f>'[1]TCE - ANEXO III - Preencher'!C1004</f>
        <v>HOSPITAL NOSSA SENHORA DAS GRAÇAS - ANTIGO ALFA - CG Nº 024/2022</v>
      </c>
      <c r="C995" s="10"/>
      <c r="D995" s="11" t="str">
        <f>'[1]TCE - ANEXO III - Preencher'!E1004</f>
        <v>MICHELLE FERNANDA DE MENDONCA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5211-30</v>
      </c>
      <c r="G995" s="13" t="str">
        <f>IF('[1]TCE - ANEXO III - Preencher'!H1004="","",'[1]TCE - ANEXO III - Preencher'!H1004)</f>
        <v>10/2024</v>
      </c>
      <c r="H995" s="14">
        <f>'[1]TCE - ANEXO III - Preencher'!I1004</f>
        <v>0</v>
      </c>
      <c r="I995" s="14">
        <f>'[1]TCE - ANEXO III - Preencher'!J1004</f>
        <v>196.74959999999999</v>
      </c>
      <c r="J995" s="14">
        <f>'[1]TCE - ANEXO III - Preencher'!K1004</f>
        <v>0</v>
      </c>
      <c r="K995" s="15">
        <f>'[1]TCE - ANEXO III - Preencher'!L1004</f>
        <v>198.72804968944101</v>
      </c>
      <c r="L995" s="15">
        <f>'[1]TCE - ANEXO III - Preencher'!M1004</f>
        <v>32.200000000000003</v>
      </c>
      <c r="M995" s="15">
        <f t="shared" si="91"/>
        <v>166.52804968944099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127.22891276727451</v>
      </c>
      <c r="R995" s="15">
        <f>'[1]TCE - ANEXO III - Preencher'!S1004</f>
        <v>96.6</v>
      </c>
      <c r="S995" s="16">
        <f t="shared" si="93"/>
        <v>30.628912767274514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393.90656245671551</v>
      </c>
    </row>
    <row r="996" spans="1:28" x14ac:dyDescent="0.2">
      <c r="A996" s="8">
        <f>IFERROR(VLOOKUP(B996,'[1]DADOS (OCULTAR)'!$Q$3:$S$136,3,0),"")</f>
        <v>9039744002308</v>
      </c>
      <c r="B996" s="9" t="str">
        <f>'[1]TCE - ANEXO III - Preencher'!C1005</f>
        <v>HOSPITAL NOSSA SENHORA DAS GRAÇAS - ANTIGO ALFA - CG Nº 024/2022</v>
      </c>
      <c r="C996" s="10"/>
      <c r="D996" s="11" t="str">
        <f>'[1]TCE - ANEXO III - Preencher'!E1005</f>
        <v>MICHELLY PALOMA SOLIE DE FREITAS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2236-05</v>
      </c>
      <c r="G996" s="13" t="str">
        <f>IF('[1]TCE - ANEXO III - Preencher'!H1005="","",'[1]TCE - ANEXO III - Preencher'!H1005)</f>
        <v>10/2024</v>
      </c>
      <c r="H996" s="14">
        <f>'[1]TCE - ANEXO III - Preencher'!I1005</f>
        <v>0</v>
      </c>
      <c r="I996" s="14">
        <f>'[1]TCE - ANEXO III - Preencher'!J1005</f>
        <v>241.2576</v>
      </c>
      <c r="J996" s="14">
        <f>'[1]TCE - ANEXO III - Preencher'!K1005</f>
        <v>0</v>
      </c>
      <c r="K996" s="15">
        <f>'[1]TCE - ANEXO III - Preencher'!L1005</f>
        <v>198.72804968944101</v>
      </c>
      <c r="L996" s="15">
        <f>'[1]TCE - ANEXO III - Preencher'!M1005</f>
        <v>2.7</v>
      </c>
      <c r="M996" s="15">
        <f t="shared" si="91"/>
        <v>196.02804968944102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116.77</v>
      </c>
      <c r="U996" s="15">
        <f>'[1]TCE - ANEXO III - Preencher'!V1005</f>
        <v>0</v>
      </c>
      <c r="V996" s="16">
        <f t="shared" si="94"/>
        <v>116.77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554.055649689441</v>
      </c>
    </row>
    <row r="997" spans="1:28" x14ac:dyDescent="0.2">
      <c r="A997" s="8">
        <f>IFERROR(VLOOKUP(B997,'[1]DADOS (OCULTAR)'!$Q$3:$S$136,3,0),"")</f>
        <v>9039744002308</v>
      </c>
      <c r="B997" s="9" t="str">
        <f>'[1]TCE - ANEXO III - Preencher'!C1006</f>
        <v>HOSPITAL NOSSA SENHORA DAS GRAÇAS - ANTIGO ALFA - CG Nº 024/2022</v>
      </c>
      <c r="C997" s="10"/>
      <c r="D997" s="11" t="str">
        <f>'[1]TCE - ANEXO III - Preencher'!E1006</f>
        <v>MICHELY GOMES DA SILVA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3222-05</v>
      </c>
      <c r="G997" s="13" t="str">
        <f>IF('[1]TCE - ANEXO III - Preencher'!H1006="","",'[1]TCE - ANEXO III - Preencher'!H1006)</f>
        <v>10/2024</v>
      </c>
      <c r="H997" s="14">
        <f>'[1]TCE - ANEXO III - Preencher'!I1006</f>
        <v>0</v>
      </c>
      <c r="I997" s="14">
        <f>'[1]TCE - ANEXO III - Preencher'!J1006</f>
        <v>294.71120000000002</v>
      </c>
      <c r="J997" s="14">
        <f>'[1]TCE - ANEXO III - Preencher'!K1006</f>
        <v>0</v>
      </c>
      <c r="K997" s="15">
        <f>'[1]TCE - ANEXO III - Preencher'!L1006</f>
        <v>198.72804968944101</v>
      </c>
      <c r="L997" s="15">
        <f>'[1]TCE - ANEXO III - Preencher'!M1006</f>
        <v>28.24</v>
      </c>
      <c r="M997" s="15">
        <f t="shared" si="91"/>
        <v>170.488049689441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135.63414860003027</v>
      </c>
      <c r="R997" s="15">
        <f>'[1]TCE - ANEXO III - Preencher'!S1006</f>
        <v>0</v>
      </c>
      <c r="S997" s="16">
        <f t="shared" si="93"/>
        <v>135.63414860003027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600.83339828947123</v>
      </c>
    </row>
    <row r="998" spans="1:28" x14ac:dyDescent="0.2">
      <c r="A998" s="8">
        <f>IFERROR(VLOOKUP(B998,'[1]DADOS (OCULTAR)'!$Q$3:$S$136,3,0),"")</f>
        <v>9039744002308</v>
      </c>
      <c r="B998" s="9" t="str">
        <f>'[1]TCE - ANEXO III - Preencher'!C1007</f>
        <v>HOSPITAL NOSSA SENHORA DAS GRAÇAS - ANTIGO ALFA - CG Nº 024/2022</v>
      </c>
      <c r="C998" s="10"/>
      <c r="D998" s="11" t="str">
        <f>'[1]TCE - ANEXO III - Preencher'!E1007</f>
        <v>MICHERLLEIDE SANTANA CAETANO DA SILVA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5143-20</v>
      </c>
      <c r="G998" s="13" t="str">
        <f>IF('[1]TCE - ANEXO III - Preencher'!H1007="","",'[1]TCE - ANEXO III - Preencher'!H1007)</f>
        <v>10/2024</v>
      </c>
      <c r="H998" s="14">
        <f>'[1]TCE - ANEXO III - Preencher'!I1007</f>
        <v>0</v>
      </c>
      <c r="I998" s="14">
        <f>'[1]TCE - ANEXO III - Preencher'!J1007</f>
        <v>140.2912</v>
      </c>
      <c r="J998" s="14">
        <f>'[1]TCE - ANEXO III - Preencher'!K1007</f>
        <v>0</v>
      </c>
      <c r="K998" s="15">
        <f>'[1]TCE - ANEXO III - Preencher'!L1007</f>
        <v>198.72804968944101</v>
      </c>
      <c r="L998" s="15">
        <f>'[1]TCE - ANEXO III - Preencher'!M1007</f>
        <v>28.87</v>
      </c>
      <c r="M998" s="15">
        <f t="shared" si="91"/>
        <v>169.858049689441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135.63414860003027</v>
      </c>
      <c r="R998" s="15">
        <f>'[1]TCE - ANEXO III - Preencher'!S1007</f>
        <v>86.61</v>
      </c>
      <c r="S998" s="16">
        <f t="shared" si="93"/>
        <v>49.024148600030273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359.17339828947132</v>
      </c>
    </row>
    <row r="999" spans="1:28" x14ac:dyDescent="0.2">
      <c r="A999" s="8">
        <f>IFERROR(VLOOKUP(B999,'[1]DADOS (OCULTAR)'!$Q$3:$S$136,3,0),"")</f>
        <v>9039744002308</v>
      </c>
      <c r="B999" s="9" t="str">
        <f>'[1]TCE - ANEXO III - Preencher'!C1008</f>
        <v>HOSPITAL NOSSA SENHORA DAS GRAÇAS - ANTIGO ALFA - CG Nº 024/2022</v>
      </c>
      <c r="C999" s="10"/>
      <c r="D999" s="11" t="str">
        <f>'[1]TCE - ANEXO III - Preencher'!E1008</f>
        <v>MIGUEL HENRIQUE DAS MERCES ANDRADE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2523-05</v>
      </c>
      <c r="G999" s="13" t="str">
        <f>IF('[1]TCE - ANEXO III - Preencher'!H1008="","",'[1]TCE - ANEXO III - Preencher'!H1008)</f>
        <v>10/2024</v>
      </c>
      <c r="H999" s="14">
        <f>'[1]TCE - ANEXO III - Preencher'!I1008</f>
        <v>0</v>
      </c>
      <c r="I999" s="14">
        <f>'[1]TCE - ANEXO III - Preencher'!J1008</f>
        <v>355.93360000000001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355.93360000000001</v>
      </c>
    </row>
    <row r="1000" spans="1:28" x14ac:dyDescent="0.2">
      <c r="A1000" s="8">
        <f>IFERROR(VLOOKUP(B1000,'[1]DADOS (OCULTAR)'!$Q$3:$S$136,3,0),"")</f>
        <v>9039744002308</v>
      </c>
      <c r="B1000" s="9" t="str">
        <f>'[1]TCE - ANEXO III - Preencher'!C1009</f>
        <v>HOSPITAL NOSSA SENHORA DAS GRAÇAS - ANTIGO ALFA - CG Nº 024/2022</v>
      </c>
      <c r="C1000" s="10"/>
      <c r="D1000" s="11" t="str">
        <f>'[1]TCE - ANEXO III - Preencher'!E1009</f>
        <v>MIKAELA THALIA GOMES DA SILVA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3222-05</v>
      </c>
      <c r="G1000" s="13" t="str">
        <f>IF('[1]TCE - ANEXO III - Preencher'!H1009="","",'[1]TCE - ANEXO III - Preencher'!H1009)</f>
        <v>10/2024</v>
      </c>
      <c r="H1000" s="14">
        <f>'[1]TCE - ANEXO III - Preencher'!I1009</f>
        <v>0</v>
      </c>
      <c r="I1000" s="14">
        <f>'[1]TCE - ANEXO III - Preencher'!J1009</f>
        <v>286.9008</v>
      </c>
      <c r="J1000" s="14">
        <f>'[1]TCE - ANEXO III - Preencher'!K1009</f>
        <v>0</v>
      </c>
      <c r="K1000" s="15">
        <f>'[1]TCE - ANEXO III - Preencher'!L1009</f>
        <v>198.72804968944101</v>
      </c>
      <c r="L1000" s="15">
        <f>'[1]TCE - ANEXO III - Preencher'!M1009</f>
        <v>28.24</v>
      </c>
      <c r="M1000" s="15">
        <f t="shared" si="91"/>
        <v>170.488049689441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457.38884968944103</v>
      </c>
    </row>
    <row r="1001" spans="1:28" x14ac:dyDescent="0.2">
      <c r="A1001" s="8">
        <f>IFERROR(VLOOKUP(B1001,'[1]DADOS (OCULTAR)'!$Q$3:$S$136,3,0),"")</f>
        <v>9039744002308</v>
      </c>
      <c r="B1001" s="9" t="str">
        <f>'[1]TCE - ANEXO III - Preencher'!C1010</f>
        <v>HOSPITAL NOSSA SENHORA DAS GRAÇAS - ANTIGO ALFA - CG Nº 024/2022</v>
      </c>
      <c r="C1001" s="10"/>
      <c r="D1001" s="11" t="str">
        <f>'[1]TCE - ANEXO III - Preencher'!E1010</f>
        <v>MIKAELLA LIMA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 t="str">
        <f>IF('[1]TCE - ANEXO III - Preencher'!H1010="","",'[1]TCE - ANEXO III - Preencher'!H1010)</f>
        <v>10/2024</v>
      </c>
      <c r="H1001" s="14">
        <f>'[1]TCE - ANEXO III - Preencher'!I1010</f>
        <v>0</v>
      </c>
      <c r="I1001" s="14">
        <f>'[1]TCE - ANEXO III - Preencher'!J1010</f>
        <v>277.37920000000003</v>
      </c>
      <c r="J1001" s="14">
        <f>'[1]TCE - ANEXO III - Preencher'!K1010</f>
        <v>0</v>
      </c>
      <c r="K1001" s="15">
        <f>'[1]TCE - ANEXO III - Preencher'!L1010</f>
        <v>198.72804968944101</v>
      </c>
      <c r="L1001" s="15">
        <f>'[1]TCE - ANEXO III - Preencher'!M1010</f>
        <v>28.24</v>
      </c>
      <c r="M1001" s="15">
        <f t="shared" si="91"/>
        <v>170.488049689441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447.867249689441</v>
      </c>
    </row>
    <row r="1002" spans="1:28" x14ac:dyDescent="0.2">
      <c r="A1002" s="8">
        <f>IFERROR(VLOOKUP(B1002,'[1]DADOS (OCULTAR)'!$Q$3:$S$136,3,0),"")</f>
        <v>9039744002308</v>
      </c>
      <c r="B1002" s="9" t="str">
        <f>'[1]TCE - ANEXO III - Preencher'!C1011</f>
        <v>HOSPITAL NOSSA SENHORA DAS GRAÇAS - ANTIGO ALFA - CG Nº 024/2022</v>
      </c>
      <c r="C1002" s="10"/>
      <c r="D1002" s="11" t="str">
        <f>'[1]TCE - ANEXO III - Preencher'!E1011</f>
        <v>MIKAELY DOS SANTOS MONTEIRO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3222-05</v>
      </c>
      <c r="G1002" s="13" t="str">
        <f>IF('[1]TCE - ANEXO III - Preencher'!H1011="","",'[1]TCE - ANEXO III - Preencher'!H1011)</f>
        <v>10/2024</v>
      </c>
      <c r="H1002" s="14">
        <f>'[1]TCE - ANEXO III - Preencher'!I1011</f>
        <v>0</v>
      </c>
      <c r="I1002" s="14">
        <f>'[1]TCE - ANEXO III - Preencher'!J1011</f>
        <v>281.05680000000001</v>
      </c>
      <c r="J1002" s="14">
        <f>'[1]TCE - ANEXO III - Preencher'!K1011</f>
        <v>0</v>
      </c>
      <c r="K1002" s="15">
        <f>'[1]TCE - ANEXO III - Preencher'!L1011</f>
        <v>198.72804968944101</v>
      </c>
      <c r="L1002" s="15">
        <f>'[1]TCE - ANEXO III - Preencher'!M1011</f>
        <v>28.24</v>
      </c>
      <c r="M1002" s="15">
        <f t="shared" si="91"/>
        <v>170.488049689441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270.11792192412236</v>
      </c>
      <c r="R1002" s="15">
        <f>'[1]TCE - ANEXO III - Preencher'!S1011</f>
        <v>79.209999999999994</v>
      </c>
      <c r="S1002" s="16">
        <f t="shared" si="93"/>
        <v>190.90792192412238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642.4527716135633</v>
      </c>
    </row>
    <row r="1003" spans="1:28" x14ac:dyDescent="0.2">
      <c r="A1003" s="8">
        <f>IFERROR(VLOOKUP(B1003,'[1]DADOS (OCULTAR)'!$Q$3:$S$136,3,0),"")</f>
        <v>9039744002308</v>
      </c>
      <c r="B1003" s="9" t="str">
        <f>'[1]TCE - ANEXO III - Preencher'!C1012</f>
        <v>HOSPITAL NOSSA SENHORA DAS GRAÇAS - ANTIGO ALFA - CG Nº 024/2022</v>
      </c>
      <c r="C1003" s="10"/>
      <c r="D1003" s="11" t="str">
        <f>'[1]TCE - ANEXO III - Preencher'!E1012</f>
        <v>MIKELAINE INES DE LIMA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3222-05</v>
      </c>
      <c r="G1003" s="13" t="str">
        <f>IF('[1]TCE - ANEXO III - Preencher'!H1012="","",'[1]TCE - ANEXO III - Preencher'!H1012)</f>
        <v>10/2024</v>
      </c>
      <c r="H1003" s="14">
        <f>'[1]TCE - ANEXO III - Preencher'!I1012</f>
        <v>0</v>
      </c>
      <c r="I1003" s="14">
        <f>'[1]TCE - ANEXO III - Preencher'!J1012</f>
        <v>288.9384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288.9384</v>
      </c>
    </row>
    <row r="1004" spans="1:28" x14ac:dyDescent="0.2">
      <c r="A1004" s="8">
        <f>IFERROR(VLOOKUP(B1004,'[1]DADOS (OCULTAR)'!$Q$3:$S$136,3,0),"")</f>
        <v>9039744002308</v>
      </c>
      <c r="B1004" s="9" t="str">
        <f>'[1]TCE - ANEXO III - Preencher'!C1013</f>
        <v>HOSPITAL NOSSA SENHORA DAS GRAÇAS - ANTIGO ALFA - CG Nº 024/2022</v>
      </c>
      <c r="C1004" s="10"/>
      <c r="D1004" s="11" t="str">
        <f>'[1]TCE - ANEXO III - Preencher'!E1013</f>
        <v>MILANIA CANDIDA DA SILVA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3222-05</v>
      </c>
      <c r="G1004" s="13" t="str">
        <f>IF('[1]TCE - ANEXO III - Preencher'!H1013="","",'[1]TCE - ANEXO III - Preencher'!H1013)</f>
        <v>10/2024</v>
      </c>
      <c r="H1004" s="14">
        <f>'[1]TCE - ANEXO III - Preencher'!I1013</f>
        <v>0</v>
      </c>
      <c r="I1004" s="14">
        <f>'[1]TCE - ANEXO III - Preencher'!J1013</f>
        <v>305.10559999999998</v>
      </c>
      <c r="J1004" s="14">
        <f>'[1]TCE - ANEXO III - Preencher'!K1013</f>
        <v>0</v>
      </c>
      <c r="K1004" s="15">
        <f>'[1]TCE - ANEXO III - Preencher'!L1013</f>
        <v>198.72804968944101</v>
      </c>
      <c r="L1004" s="15">
        <f>'[1]TCE - ANEXO III - Preencher'!M1013</f>
        <v>28.24</v>
      </c>
      <c r="M1004" s="15">
        <f t="shared" si="91"/>
        <v>170.488049689441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475.59364968944101</v>
      </c>
    </row>
    <row r="1005" spans="1:28" x14ac:dyDescent="0.2">
      <c r="A1005" s="8">
        <f>IFERROR(VLOOKUP(B1005,'[1]DADOS (OCULTAR)'!$Q$3:$S$136,3,0),"")</f>
        <v>9039744002308</v>
      </c>
      <c r="B1005" s="9" t="str">
        <f>'[1]TCE - ANEXO III - Preencher'!C1014</f>
        <v>HOSPITAL NOSSA SENHORA DAS GRAÇAS - ANTIGO ALFA - CG Nº 024/2022</v>
      </c>
      <c r="C1005" s="10"/>
      <c r="D1005" s="11" t="str">
        <f>'[1]TCE - ANEXO III - Preencher'!E1014</f>
        <v>MILENA NAYARA DO AMARAL CARVALHO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1421-05</v>
      </c>
      <c r="G1005" s="13" t="str">
        <f>IF('[1]TCE - ANEXO III - Preencher'!H1014="","",'[1]TCE - ANEXO III - Preencher'!H1014)</f>
        <v>10/2024</v>
      </c>
      <c r="H1005" s="14">
        <f>'[1]TCE - ANEXO III - Preencher'!I1014</f>
        <v>0</v>
      </c>
      <c r="I1005" s="14">
        <f>'[1]TCE - ANEXO III - Preencher'!J1014</f>
        <v>452.68400000000003</v>
      </c>
      <c r="J1005" s="14">
        <f>'[1]TCE - ANEXO III - Preencher'!K1014</f>
        <v>0</v>
      </c>
      <c r="K1005" s="15">
        <f>'[1]TCE - ANEXO III - Preencher'!L1014</f>
        <v>198.72804968944101</v>
      </c>
      <c r="L1005" s="15">
        <f>'[1]TCE - ANEXO III - Preencher'!M1014</f>
        <v>44</v>
      </c>
      <c r="M1005" s="15">
        <f t="shared" si="91"/>
        <v>154.72804968944101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607.41204968944101</v>
      </c>
    </row>
    <row r="1006" spans="1:28" x14ac:dyDescent="0.2">
      <c r="A1006" s="8">
        <f>IFERROR(VLOOKUP(B1006,'[1]DADOS (OCULTAR)'!$Q$3:$S$136,3,0),"")</f>
        <v>9039744002308</v>
      </c>
      <c r="B1006" s="9" t="str">
        <f>'[1]TCE - ANEXO III - Preencher'!C1015</f>
        <v>HOSPITAL NOSSA SENHORA DAS GRAÇAS - ANTIGO ALFA - CG Nº 024/2022</v>
      </c>
      <c r="C1006" s="10"/>
      <c r="D1006" s="11" t="str">
        <f>'[1]TCE - ANEXO III - Preencher'!E1015</f>
        <v>MILENA RAFAELA DA SILVA CAVALCANTI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2235-05</v>
      </c>
      <c r="G1006" s="13" t="str">
        <f>IF('[1]TCE - ANEXO III - Preencher'!H1015="","",'[1]TCE - ANEXO III - Preencher'!H1015)</f>
        <v>10/2024</v>
      </c>
      <c r="H1006" s="14">
        <f>'[1]TCE - ANEXO III - Preencher'!I1015</f>
        <v>0</v>
      </c>
      <c r="I1006" s="14">
        <f>'[1]TCE - ANEXO III - Preencher'!J1015</f>
        <v>416.08240000000001</v>
      </c>
      <c r="J1006" s="14">
        <f>'[1]TCE - ANEXO III - Preencher'!K1015</f>
        <v>0</v>
      </c>
      <c r="K1006" s="15">
        <f>'[1]TCE - ANEXO III - Preencher'!L1015</f>
        <v>198.72804968944101</v>
      </c>
      <c r="L1006" s="15">
        <f>'[1]TCE - ANEXO III - Preencher'!M1015</f>
        <v>3.33</v>
      </c>
      <c r="M1006" s="15">
        <f t="shared" si="91"/>
        <v>195.398049689441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211.28127109483208</v>
      </c>
      <c r="R1006" s="15">
        <f>'[1]TCE - ANEXO III - Preencher'!S1015</f>
        <v>0</v>
      </c>
      <c r="S1006" s="16">
        <f t="shared" si="93"/>
        <v>211.28127109483208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822.76172078427305</v>
      </c>
    </row>
    <row r="1007" spans="1:28" x14ac:dyDescent="0.2">
      <c r="A1007" s="8">
        <f>IFERROR(VLOOKUP(B1007,'[1]DADOS (OCULTAR)'!$Q$3:$S$136,3,0),"")</f>
        <v>9039744002308</v>
      </c>
      <c r="B1007" s="9" t="str">
        <f>'[1]TCE - ANEXO III - Preencher'!C1016</f>
        <v>HOSPITAL NOSSA SENHORA DAS GRAÇAS - ANTIGO ALFA - CG Nº 024/2022</v>
      </c>
      <c r="C1007" s="10"/>
      <c r="D1007" s="11" t="str">
        <f>'[1]TCE - ANEXO III - Preencher'!E1016</f>
        <v>MILENA RAIANE GUILHERME DA SILVA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4110-10</v>
      </c>
      <c r="G1007" s="13" t="str">
        <f>IF('[1]TCE - ANEXO III - Preencher'!H1016="","",'[1]TCE - ANEXO III - Preencher'!H1016)</f>
        <v>10/2024</v>
      </c>
      <c r="H1007" s="14">
        <f>'[1]TCE - ANEXO III - Preencher'!I1016</f>
        <v>0</v>
      </c>
      <c r="I1007" s="14">
        <f>'[1]TCE - ANEXO III - Preencher'!J1016</f>
        <v>115.48480000000001</v>
      </c>
      <c r="J1007" s="14">
        <f>'[1]TCE - ANEXO III - Preencher'!K1016</f>
        <v>0</v>
      </c>
      <c r="K1007" s="15">
        <f>'[1]TCE - ANEXO III - Preencher'!L1016</f>
        <v>198.72804968944101</v>
      </c>
      <c r="L1007" s="15">
        <f>'[1]TCE - ANEXO III - Preencher'!M1016</f>
        <v>28.87</v>
      </c>
      <c r="M1007" s="15">
        <f t="shared" si="91"/>
        <v>169.858049689441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198.00714865163854</v>
      </c>
      <c r="R1007" s="15">
        <f>'[1]TCE - ANEXO III - Preencher'!S1016</f>
        <v>77.95</v>
      </c>
      <c r="S1007" s="16">
        <f t="shared" si="93"/>
        <v>120.05714865163854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405.39999834107954</v>
      </c>
    </row>
    <row r="1008" spans="1:28" x14ac:dyDescent="0.2">
      <c r="A1008" s="8">
        <f>IFERROR(VLOOKUP(B1008,'[1]DADOS (OCULTAR)'!$Q$3:$S$136,3,0),"")</f>
        <v>9039744002308</v>
      </c>
      <c r="B1008" s="9" t="str">
        <f>'[1]TCE - ANEXO III - Preencher'!C1017</f>
        <v>HOSPITAL NOSSA SENHORA DAS GRAÇAS - ANTIGO ALFA - CG Nº 024/2022</v>
      </c>
      <c r="C1008" s="10"/>
      <c r="D1008" s="11" t="str">
        <f>'[1]TCE - ANEXO III - Preencher'!E1017</f>
        <v>MILENA ROBERTA SILVA DE OLIVEIRA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2235-05</v>
      </c>
      <c r="G1008" s="13" t="str">
        <f>IF('[1]TCE - ANEXO III - Preencher'!H1017="","",'[1]TCE - ANEXO III - Preencher'!H1017)</f>
        <v>10/2024</v>
      </c>
      <c r="H1008" s="14">
        <f>'[1]TCE - ANEXO III - Preencher'!I1017</f>
        <v>0</v>
      </c>
      <c r="I1008" s="14">
        <f>'[1]TCE - ANEXO III - Preencher'!J1017</f>
        <v>618.58400000000006</v>
      </c>
      <c r="J1008" s="14">
        <f>'[1]TCE - ANEXO III - Preencher'!K1017</f>
        <v>0</v>
      </c>
      <c r="K1008" s="15">
        <f>'[1]TCE - ANEXO III - Preencher'!L1017</f>
        <v>198.72804968944101</v>
      </c>
      <c r="L1008" s="15">
        <f>'[1]TCE - ANEXO III - Preencher'!M1017</f>
        <v>3.05</v>
      </c>
      <c r="M1008" s="15">
        <f t="shared" si="91"/>
        <v>195.678049689441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814.26204968944103</v>
      </c>
    </row>
    <row r="1009" spans="1:28" x14ac:dyDescent="0.2">
      <c r="A1009" s="8">
        <f>IFERROR(VLOOKUP(B1009,'[1]DADOS (OCULTAR)'!$Q$3:$S$136,3,0),"")</f>
        <v>9039744002308</v>
      </c>
      <c r="B1009" s="9" t="str">
        <f>'[1]TCE - ANEXO III - Preencher'!C1018</f>
        <v>HOSPITAL NOSSA SENHORA DAS GRAÇAS - ANTIGO ALFA - CG Nº 024/2022</v>
      </c>
      <c r="C1009" s="10"/>
      <c r="D1009" s="11" t="str">
        <f>'[1]TCE - ANEXO III - Preencher'!E1018</f>
        <v>MILENA TIANY XAVIER DE CARVALHO GUIMARAES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2235-05</v>
      </c>
      <c r="G1009" s="13" t="str">
        <f>IF('[1]TCE - ANEXO III - Preencher'!H1018="","",'[1]TCE - ANEXO III - Preencher'!H1018)</f>
        <v>10/2024</v>
      </c>
      <c r="H1009" s="14">
        <f>'[1]TCE - ANEXO III - Preencher'!I1018</f>
        <v>0</v>
      </c>
      <c r="I1009" s="14">
        <f>'[1]TCE - ANEXO III - Preencher'!J1018</f>
        <v>449.27679999999998</v>
      </c>
      <c r="J1009" s="14">
        <f>'[1]TCE - ANEXO III - Preencher'!K1018</f>
        <v>0</v>
      </c>
      <c r="K1009" s="15">
        <f>'[1]TCE - ANEXO III - Preencher'!L1018</f>
        <v>198.72804968944101</v>
      </c>
      <c r="L1009" s="15">
        <f>'[1]TCE - ANEXO III - Preencher'!M1018</f>
        <v>3.05</v>
      </c>
      <c r="M1009" s="15">
        <f t="shared" si="91"/>
        <v>195.678049689441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644.95484968944095</v>
      </c>
    </row>
    <row r="1010" spans="1:28" x14ac:dyDescent="0.2">
      <c r="A1010" s="8">
        <f>IFERROR(VLOOKUP(B1010,'[1]DADOS (OCULTAR)'!$Q$3:$S$136,3,0),"")</f>
        <v>9039744002308</v>
      </c>
      <c r="B1010" s="9" t="str">
        <f>'[1]TCE - ANEXO III - Preencher'!C1019</f>
        <v>HOSPITAL NOSSA SENHORA DAS GRAÇAS - ANTIGO ALFA - CG Nº 024/2022</v>
      </c>
      <c r="C1010" s="10"/>
      <c r="D1010" s="11" t="str">
        <f>'[1]TCE - ANEXO III - Preencher'!E1019</f>
        <v>MIRELLA TOBIAS ANIJAR BRASILEIRO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 t="str">
        <f>IF('[1]TCE - ANEXO III - Preencher'!H1019="","",'[1]TCE - ANEXO III - Preencher'!H1019)</f>
        <v>10/2024</v>
      </c>
      <c r="H1010" s="14">
        <f>'[1]TCE - ANEXO III - Preencher'!I1019</f>
        <v>0</v>
      </c>
      <c r="I1010" s="14">
        <f>'[1]TCE - ANEXO III - Preencher'!J1019</f>
        <v>292.42079999999999</v>
      </c>
      <c r="J1010" s="14">
        <f>'[1]TCE - ANEXO III - Preencher'!K1019</f>
        <v>0</v>
      </c>
      <c r="K1010" s="15">
        <f>'[1]TCE - ANEXO III - Preencher'!L1019</f>
        <v>198.72804968944101</v>
      </c>
      <c r="L1010" s="15">
        <f>'[1]TCE - ANEXO III - Preencher'!M1019</f>
        <v>28.24</v>
      </c>
      <c r="M1010" s="15">
        <f t="shared" si="91"/>
        <v>170.488049689441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462.90884968944101</v>
      </c>
    </row>
    <row r="1011" spans="1:28" x14ac:dyDescent="0.2">
      <c r="A1011" s="8">
        <f>IFERROR(VLOOKUP(B1011,'[1]DADOS (OCULTAR)'!$Q$3:$S$136,3,0),"")</f>
        <v>9039744002308</v>
      </c>
      <c r="B1011" s="9" t="str">
        <f>'[1]TCE - ANEXO III - Preencher'!C1020</f>
        <v>HOSPITAL NOSSA SENHORA DAS GRAÇAS - ANTIGO ALFA - CG Nº 024/2022</v>
      </c>
      <c r="C1011" s="10"/>
      <c r="D1011" s="11" t="str">
        <f>'[1]TCE - ANEXO III - Preencher'!E1020</f>
        <v>MIRIAM VALENTIM DE SOUZA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3222-05</v>
      </c>
      <c r="G1011" s="13" t="str">
        <f>IF('[1]TCE - ANEXO III - Preencher'!H1020="","",'[1]TCE - ANEXO III - Preencher'!H1020)</f>
        <v>10/2024</v>
      </c>
      <c r="H1011" s="14">
        <f>'[1]TCE - ANEXO III - Preencher'!I1020</f>
        <v>0</v>
      </c>
      <c r="I1011" s="14">
        <f>'[1]TCE - ANEXO III - Preencher'!J1020</f>
        <v>378.4504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378.4504</v>
      </c>
    </row>
    <row r="1012" spans="1:28" x14ac:dyDescent="0.2">
      <c r="A1012" s="8">
        <f>IFERROR(VLOOKUP(B1012,'[1]DADOS (OCULTAR)'!$Q$3:$S$136,3,0),"")</f>
        <v>9039744002308</v>
      </c>
      <c r="B1012" s="9" t="str">
        <f>'[1]TCE - ANEXO III - Preencher'!C1021</f>
        <v>HOSPITAL NOSSA SENHORA DAS GRAÇAS - ANTIGO ALFA - CG Nº 024/2022</v>
      </c>
      <c r="C1012" s="10"/>
      <c r="D1012" s="11" t="str">
        <f>'[1]TCE - ANEXO III - Preencher'!E1021</f>
        <v>MIRIAN MARIA JOSE AMORIM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3222-05</v>
      </c>
      <c r="G1012" s="13" t="str">
        <f>IF('[1]TCE - ANEXO III - Preencher'!H1021="","",'[1]TCE - ANEXO III - Preencher'!H1021)</f>
        <v>10/2024</v>
      </c>
      <c r="H1012" s="14">
        <f>'[1]TCE - ANEXO III - Preencher'!I1021</f>
        <v>0</v>
      </c>
      <c r="I1012" s="14">
        <f>'[1]TCE - ANEXO III - Preencher'!J1021</f>
        <v>274.97359999999998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274.97359999999998</v>
      </c>
    </row>
    <row r="1013" spans="1:28" x14ac:dyDescent="0.2">
      <c r="A1013" s="8">
        <f>IFERROR(VLOOKUP(B1013,'[1]DADOS (OCULTAR)'!$Q$3:$S$136,3,0),"")</f>
        <v>9039744002308</v>
      </c>
      <c r="B1013" s="9" t="str">
        <f>'[1]TCE - ANEXO III - Preencher'!C1022</f>
        <v>HOSPITAL NOSSA SENHORA DAS GRAÇAS - ANTIGO ALFA - CG Nº 024/2022</v>
      </c>
      <c r="C1013" s="10"/>
      <c r="D1013" s="11" t="str">
        <f>'[1]TCE - ANEXO III - Preencher'!E1022</f>
        <v>MIROSMAR BEZERRA DOS SANTOS</v>
      </c>
      <c r="E1013" s="9" t="str">
        <f>IF('[1]TCE - ANEXO III - Preencher'!F1022="4 - Assistência Odontológica","2 - Outros Profissionais da Saúde",'[1]TCE - ANEXO III - Preencher'!F1022)</f>
        <v>3 - Administrativo</v>
      </c>
      <c r="F1013" s="12" t="str">
        <f>'[1]TCE - ANEXO III - Preencher'!G1022</f>
        <v>4110-10</v>
      </c>
      <c r="G1013" s="13" t="str">
        <f>IF('[1]TCE - ANEXO III - Preencher'!H1022="","",'[1]TCE - ANEXO III - Preencher'!H1022)</f>
        <v>10/2024</v>
      </c>
      <c r="H1013" s="14">
        <f>'[1]TCE - ANEXO III - Preencher'!I1022</f>
        <v>0</v>
      </c>
      <c r="I1013" s="14">
        <f>'[1]TCE - ANEXO III - Preencher'!J1022</f>
        <v>115.48480000000001</v>
      </c>
      <c r="J1013" s="14">
        <f>'[1]TCE - ANEXO III - Preencher'!K1022</f>
        <v>0</v>
      </c>
      <c r="K1013" s="15">
        <f>'[1]TCE - ANEXO III - Preencher'!L1022</f>
        <v>198.72804968944101</v>
      </c>
      <c r="L1013" s="15">
        <f>'[1]TCE - ANEXO III - Preencher'!M1022</f>
        <v>28.87</v>
      </c>
      <c r="M1013" s="15">
        <f t="shared" si="91"/>
        <v>169.858049689441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285.34284968944098</v>
      </c>
    </row>
    <row r="1014" spans="1:28" x14ac:dyDescent="0.2">
      <c r="A1014" s="8">
        <f>IFERROR(VLOOKUP(B1014,'[1]DADOS (OCULTAR)'!$Q$3:$S$136,3,0),"")</f>
        <v>9039744002308</v>
      </c>
      <c r="B1014" s="9" t="str">
        <f>'[1]TCE - ANEXO III - Preencher'!C1023</f>
        <v>HOSPITAL NOSSA SENHORA DAS GRAÇAS - ANTIGO ALFA - CG Nº 024/2022</v>
      </c>
      <c r="C1014" s="10"/>
      <c r="D1014" s="11" t="str">
        <f>'[1]TCE - ANEXO III - Preencher'!E1023</f>
        <v>MIRTES CARLA CAETANO DE FREITAS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2235-05</v>
      </c>
      <c r="G1014" s="13" t="str">
        <f>IF('[1]TCE - ANEXO III - Preencher'!H1023="","",'[1]TCE - ANEXO III - Preencher'!H1023)</f>
        <v>10/2024</v>
      </c>
      <c r="H1014" s="14">
        <f>'[1]TCE - ANEXO III - Preencher'!I1023</f>
        <v>0</v>
      </c>
      <c r="I1014" s="14">
        <f>'[1]TCE - ANEXO III - Preencher'!J1023</f>
        <v>390.99599999999998</v>
      </c>
      <c r="J1014" s="14">
        <f>'[1]TCE - ANEXO III - Preencher'!K1023</f>
        <v>0</v>
      </c>
      <c r="K1014" s="15">
        <f>'[1]TCE - ANEXO III - Preencher'!L1023</f>
        <v>198.72804968944101</v>
      </c>
      <c r="L1014" s="15">
        <f>'[1]TCE - ANEXO III - Preencher'!M1023</f>
        <v>2.79</v>
      </c>
      <c r="M1014" s="15">
        <f t="shared" si="91"/>
        <v>195.93804968944102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421.41216691372597</v>
      </c>
      <c r="R1014" s="15">
        <f>'[1]TCE - ANEXO III - Preencher'!S1023</f>
        <v>111.54</v>
      </c>
      <c r="S1014" s="16">
        <f t="shared" si="93"/>
        <v>309.87216691372595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896.80621660316706</v>
      </c>
    </row>
    <row r="1015" spans="1:28" x14ac:dyDescent="0.2">
      <c r="A1015" s="8">
        <f>IFERROR(VLOOKUP(B1015,'[1]DADOS (OCULTAR)'!$Q$3:$S$136,3,0),"")</f>
        <v>9039744002308</v>
      </c>
      <c r="B1015" s="9" t="str">
        <f>'[1]TCE - ANEXO III - Preencher'!C1024</f>
        <v>HOSPITAL NOSSA SENHORA DAS GRAÇAS - ANTIGO ALFA - CG Nº 024/2022</v>
      </c>
      <c r="C1015" s="10"/>
      <c r="D1015" s="11" t="str">
        <f>'[1]TCE - ANEXO III - Preencher'!E1024</f>
        <v>MIRTES FAGUNDES FERREIRA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2235-05</v>
      </c>
      <c r="G1015" s="13" t="str">
        <f>IF('[1]TCE - ANEXO III - Preencher'!H1024="","",'[1]TCE - ANEXO III - Preencher'!H1024)</f>
        <v>10/2024</v>
      </c>
      <c r="H1015" s="14">
        <f>'[1]TCE - ANEXO III - Preencher'!I1024</f>
        <v>0</v>
      </c>
      <c r="I1015" s="14">
        <f>'[1]TCE - ANEXO III - Preencher'!J1024</f>
        <v>443.14640000000003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92.2</v>
      </c>
      <c r="U1015" s="15">
        <f>'[1]TCE - ANEXO III - Preencher'!V1024</f>
        <v>0</v>
      </c>
      <c r="V1015" s="16">
        <f t="shared" si="94"/>
        <v>92.2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535.34640000000002</v>
      </c>
    </row>
    <row r="1016" spans="1:28" x14ac:dyDescent="0.2">
      <c r="A1016" s="8">
        <f>IFERROR(VLOOKUP(B1016,'[1]DADOS (OCULTAR)'!$Q$3:$S$136,3,0),"")</f>
        <v>9039744002308</v>
      </c>
      <c r="B1016" s="9" t="str">
        <f>'[1]TCE - ANEXO III - Preencher'!C1025</f>
        <v>HOSPITAL NOSSA SENHORA DAS GRAÇAS - ANTIGO ALFA - CG Nº 024/2022</v>
      </c>
      <c r="C1016" s="10"/>
      <c r="D1016" s="11" t="str">
        <f>'[1]TCE - ANEXO III - Preencher'!E1025</f>
        <v>MITTERRAND DE OLIVEIRA DANTAS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3222-25</v>
      </c>
      <c r="G1016" s="13" t="str">
        <f>IF('[1]TCE - ANEXO III - Preencher'!H1025="","",'[1]TCE - ANEXO III - Preencher'!H1025)</f>
        <v>10/2024</v>
      </c>
      <c r="H1016" s="14">
        <f>'[1]TCE - ANEXO III - Preencher'!I1025</f>
        <v>0</v>
      </c>
      <c r="I1016" s="14">
        <f>'[1]TCE - ANEXO III - Preencher'!J1025</f>
        <v>308.57679999999999</v>
      </c>
      <c r="J1016" s="14">
        <f>'[1]TCE - ANEXO III - Preencher'!K1025</f>
        <v>0</v>
      </c>
      <c r="K1016" s="15">
        <f>'[1]TCE - ANEXO III - Preencher'!L1025</f>
        <v>198.72804968944101</v>
      </c>
      <c r="L1016" s="15">
        <f>'[1]TCE - ANEXO III - Preencher'!M1025</f>
        <v>33.43</v>
      </c>
      <c r="M1016" s="15">
        <f t="shared" si="91"/>
        <v>165.298049689441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473.87484968944102</v>
      </c>
    </row>
    <row r="1017" spans="1:28" x14ac:dyDescent="0.2">
      <c r="A1017" s="8">
        <f>IFERROR(VLOOKUP(B1017,'[1]DADOS (OCULTAR)'!$Q$3:$S$136,3,0),"")</f>
        <v>9039744002308</v>
      </c>
      <c r="B1017" s="9" t="str">
        <f>'[1]TCE - ANEXO III - Preencher'!C1026</f>
        <v>HOSPITAL NOSSA SENHORA DAS GRAÇAS - ANTIGO ALFA - CG Nº 024/2022</v>
      </c>
      <c r="C1017" s="10"/>
      <c r="D1017" s="11" t="str">
        <f>'[1]TCE - ANEXO III - Preencher'!E1026</f>
        <v>MIZAEL CORREIA DA ROCHA SANTOS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5174-10</v>
      </c>
      <c r="G1017" s="13" t="str">
        <f>IF('[1]TCE - ANEXO III - Preencher'!H1026="","",'[1]TCE - ANEXO III - Preencher'!H1026)</f>
        <v>10/2024</v>
      </c>
      <c r="H1017" s="14">
        <f>'[1]TCE - ANEXO III - Preencher'!I1026</f>
        <v>0</v>
      </c>
      <c r="I1017" s="14">
        <f>'[1]TCE - ANEXO III - Preencher'!J1026</f>
        <v>131.77520000000001</v>
      </c>
      <c r="J1017" s="14">
        <f>'[1]TCE - ANEXO III - Preencher'!K1026</f>
        <v>0</v>
      </c>
      <c r="K1017" s="15">
        <f>'[1]TCE - ANEXO III - Preencher'!L1026</f>
        <v>198.72804968944101</v>
      </c>
      <c r="L1017" s="15">
        <f>'[1]TCE - ANEXO III - Preencher'!M1026</f>
        <v>28.87</v>
      </c>
      <c r="M1017" s="15">
        <f t="shared" si="91"/>
        <v>169.858049689441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301.63324968944102</v>
      </c>
    </row>
    <row r="1018" spans="1:28" x14ac:dyDescent="0.2">
      <c r="A1018" s="8">
        <f>IFERROR(VLOOKUP(B1018,'[1]DADOS (OCULTAR)'!$Q$3:$S$136,3,0),"")</f>
        <v>9039744002308</v>
      </c>
      <c r="B1018" s="9" t="str">
        <f>'[1]TCE - ANEXO III - Preencher'!C1027</f>
        <v>HOSPITAL NOSSA SENHORA DAS GRAÇAS - ANTIGO ALFA - CG Nº 024/2022</v>
      </c>
      <c r="C1018" s="10"/>
      <c r="D1018" s="11" t="str">
        <f>'[1]TCE - ANEXO III - Preencher'!E1027</f>
        <v>MMARCELA CAROLLINE BARBOSA DE FREITAS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3222-05</v>
      </c>
      <c r="G1018" s="13" t="str">
        <f>IF('[1]TCE - ANEXO III - Preencher'!H1027="","",'[1]TCE - ANEXO III - Preencher'!H1027)</f>
        <v>10/2024</v>
      </c>
      <c r="H1018" s="14">
        <f>'[1]TCE - ANEXO III - Preencher'!I1027</f>
        <v>0</v>
      </c>
      <c r="I1018" s="14">
        <f>'[1]TCE - ANEXO III - Preencher'!J1027</f>
        <v>303.72559999999999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270.11792192412236</v>
      </c>
      <c r="R1018" s="15">
        <f>'[1]TCE - ANEXO III - Preencher'!S1027</f>
        <v>75.680000000000007</v>
      </c>
      <c r="S1018" s="16">
        <f t="shared" si="93"/>
        <v>194.43792192412235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498.16352192412234</v>
      </c>
    </row>
    <row r="1019" spans="1:28" x14ac:dyDescent="0.2">
      <c r="A1019" s="8">
        <f>IFERROR(VLOOKUP(B1019,'[1]DADOS (OCULTAR)'!$Q$3:$S$136,3,0),"")</f>
        <v>9039744002308</v>
      </c>
      <c r="B1019" s="9" t="str">
        <f>'[1]TCE - ANEXO III - Preencher'!C1028</f>
        <v>HOSPITAL NOSSA SENHORA DAS GRAÇAS - ANTIGO ALFA - CG Nº 024/2022</v>
      </c>
      <c r="C1019" s="10"/>
      <c r="D1019" s="11" t="str">
        <f>'[1]TCE - ANEXO III - Preencher'!E1028</f>
        <v>MOACIR BARBOSA DA SILVA JUNIOR</v>
      </c>
      <c r="E1019" s="9" t="str">
        <f>IF('[1]TCE - ANEXO III - Preencher'!F1028="4 - Assistência Odontológica","2 - Outros Profissionais da Saúde",'[1]TCE - ANEXO III - Preencher'!F1028)</f>
        <v>3 - Administrativo</v>
      </c>
      <c r="F1019" s="12" t="str">
        <f>'[1]TCE - ANEXO III - Preencher'!G1028</f>
        <v xml:space="preserve">25210-5 </v>
      </c>
      <c r="G1019" s="13" t="str">
        <f>IF('[1]TCE - ANEXO III - Preencher'!H1028="","",'[1]TCE - ANEXO III - Preencher'!H1028)</f>
        <v>10/2024</v>
      </c>
      <c r="H1019" s="14">
        <f>'[1]TCE - ANEXO III - Preencher'!I1028</f>
        <v>0</v>
      </c>
      <c r="I1019" s="14">
        <f>'[1]TCE - ANEXO III - Preencher'!J1028</f>
        <v>319.29520000000002</v>
      </c>
      <c r="J1019" s="14">
        <f>'[1]TCE - ANEXO III - Preencher'!K1028</f>
        <v>0</v>
      </c>
      <c r="K1019" s="15">
        <f>'[1]TCE - ANEXO III - Preencher'!L1028</f>
        <v>198.72804968944101</v>
      </c>
      <c r="L1019" s="15">
        <f>'[1]TCE - ANEXO III - Preencher'!M1028</f>
        <v>44</v>
      </c>
      <c r="M1019" s="15">
        <f t="shared" si="91"/>
        <v>154.72804968944101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474.02324968944106</v>
      </c>
    </row>
    <row r="1020" spans="1:28" x14ac:dyDescent="0.2">
      <c r="A1020" s="8">
        <f>IFERROR(VLOOKUP(B1020,'[1]DADOS (OCULTAR)'!$Q$3:$S$136,3,0),"")</f>
        <v>9039744002308</v>
      </c>
      <c r="B1020" s="9" t="str">
        <f>'[1]TCE - ANEXO III - Preencher'!C1029</f>
        <v>HOSPITAL NOSSA SENHORA DAS GRAÇAS - ANTIGO ALFA - CG Nº 024/2022</v>
      </c>
      <c r="C1020" s="10"/>
      <c r="D1020" s="11" t="str">
        <f>'[1]TCE - ANEXO III - Preencher'!E1029</f>
        <v>MONALISA NATHALIA BEZERRA DE OLIVEIRA</v>
      </c>
      <c r="E1020" s="9" t="str">
        <f>IF('[1]TCE - ANEXO III - Preencher'!F1029="4 - Assistência Odontológica","2 - Outros Profissionais da Saúde",'[1]TCE - ANEXO III - Preencher'!F1029)</f>
        <v>3 - Administrativo</v>
      </c>
      <c r="F1020" s="12" t="str">
        <f>'[1]TCE - ANEXO III - Preencher'!G1029</f>
        <v>4110-10</v>
      </c>
      <c r="G1020" s="13" t="str">
        <f>IF('[1]TCE - ANEXO III - Preencher'!H1029="","",'[1]TCE - ANEXO III - Preencher'!H1029)</f>
        <v>10/2024</v>
      </c>
      <c r="H1020" s="14">
        <f>'[1]TCE - ANEXO III - Preencher'!I1029</f>
        <v>0</v>
      </c>
      <c r="I1020" s="14">
        <f>'[1]TCE - ANEXO III - Preencher'!J1029</f>
        <v>113.6504</v>
      </c>
      <c r="J1020" s="14">
        <f>'[1]TCE - ANEXO III - Preencher'!K1029</f>
        <v>0</v>
      </c>
      <c r="K1020" s="15">
        <f>'[1]TCE - ANEXO III - Preencher'!L1029</f>
        <v>198.72804968944101</v>
      </c>
      <c r="L1020" s="15">
        <f>'[1]TCE - ANEXO III - Preencher'!M1029</f>
        <v>28.87</v>
      </c>
      <c r="M1020" s="15">
        <f t="shared" si="91"/>
        <v>169.858049689441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283.50844968944102</v>
      </c>
    </row>
    <row r="1021" spans="1:28" x14ac:dyDescent="0.2">
      <c r="A1021" s="8">
        <f>IFERROR(VLOOKUP(B1021,'[1]DADOS (OCULTAR)'!$Q$3:$S$136,3,0),"")</f>
        <v>9039744002308</v>
      </c>
      <c r="B1021" s="9" t="str">
        <f>'[1]TCE - ANEXO III - Preencher'!C1030</f>
        <v>HOSPITAL NOSSA SENHORA DAS GRAÇAS - ANTIGO ALFA - CG Nº 024/2022</v>
      </c>
      <c r="C1021" s="10"/>
      <c r="D1021" s="11" t="str">
        <f>'[1]TCE - ANEXO III - Preencher'!E1030</f>
        <v>MONICA CRISTINA DE SOUZA SILVA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3222-05</v>
      </c>
      <c r="G1021" s="13" t="str">
        <f>IF('[1]TCE - ANEXO III - Preencher'!H1030="","",'[1]TCE - ANEXO III - Preencher'!H1030)</f>
        <v>10/2024</v>
      </c>
      <c r="H1021" s="14">
        <f>'[1]TCE - ANEXO III - Preencher'!I1030</f>
        <v>0</v>
      </c>
      <c r="I1021" s="14">
        <f>'[1]TCE - ANEXO III - Preencher'!J1030</f>
        <v>263.11840000000001</v>
      </c>
      <c r="J1021" s="14">
        <f>'[1]TCE - ANEXO III - Preencher'!K1030</f>
        <v>0</v>
      </c>
      <c r="K1021" s="15">
        <f>'[1]TCE - ANEXO III - Preencher'!L1030</f>
        <v>198.72804968944101</v>
      </c>
      <c r="L1021" s="15">
        <f>'[1]TCE - ANEXO III - Preencher'!M1030</f>
        <v>28.24</v>
      </c>
      <c r="M1021" s="15">
        <f t="shared" si="91"/>
        <v>170.488049689441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82.46</v>
      </c>
      <c r="S1021" s="16">
        <f t="shared" si="93"/>
        <v>-82.46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351.146449689441</v>
      </c>
    </row>
    <row r="1022" spans="1:28" x14ac:dyDescent="0.2">
      <c r="A1022" s="8">
        <f>IFERROR(VLOOKUP(B1022,'[1]DADOS (OCULTAR)'!$Q$3:$S$136,3,0),"")</f>
        <v>9039744002308</v>
      </c>
      <c r="B1022" s="9" t="str">
        <f>'[1]TCE - ANEXO III - Preencher'!C1031</f>
        <v>HOSPITAL NOSSA SENHORA DAS GRAÇAS - ANTIGO ALFA - CG Nº 024/2022</v>
      </c>
      <c r="C1022" s="10"/>
      <c r="D1022" s="11" t="str">
        <f>'[1]TCE - ANEXO III - Preencher'!E1031</f>
        <v>MONICA LEITE DE QUEIROZ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2236-05</v>
      </c>
      <c r="G1022" s="13" t="str">
        <f>IF('[1]TCE - ANEXO III - Preencher'!H1031="","",'[1]TCE - ANEXO III - Preencher'!H1031)</f>
        <v>10/2024</v>
      </c>
      <c r="H1022" s="14">
        <f>'[1]TCE - ANEXO III - Preencher'!I1031</f>
        <v>0</v>
      </c>
      <c r="I1022" s="14">
        <f>'[1]TCE - ANEXO III - Preencher'!J1031</f>
        <v>331.58640000000003</v>
      </c>
      <c r="J1022" s="14">
        <f>'[1]TCE - ANEXO III - Preencher'!K1031</f>
        <v>0</v>
      </c>
      <c r="K1022" s="15">
        <f>'[1]TCE - ANEXO III - Preencher'!L1031</f>
        <v>198.72804968944101</v>
      </c>
      <c r="L1022" s="15">
        <f>'[1]TCE - ANEXO III - Preencher'!M1031</f>
        <v>2.7</v>
      </c>
      <c r="M1022" s="15">
        <f t="shared" si="91"/>
        <v>196.02804968944102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527.61444968944102</v>
      </c>
    </row>
    <row r="1023" spans="1:28" x14ac:dyDescent="0.2">
      <c r="A1023" s="8">
        <f>IFERROR(VLOOKUP(B1023,'[1]DADOS (OCULTAR)'!$Q$3:$S$136,3,0),"")</f>
        <v>9039744002308</v>
      </c>
      <c r="B1023" s="9" t="str">
        <f>'[1]TCE - ANEXO III - Preencher'!C1032</f>
        <v>HOSPITAL NOSSA SENHORA DAS GRAÇAS - ANTIGO ALFA - CG Nº 024/2022</v>
      </c>
      <c r="C1023" s="10"/>
      <c r="D1023" s="11" t="str">
        <f>'[1]TCE - ANEXO III - Preencher'!E1032</f>
        <v>MONICA SOARES DE OLIVEIRA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2236-05</v>
      </c>
      <c r="G1023" s="13" t="str">
        <f>IF('[1]TCE - ANEXO III - Preencher'!H1032="","",'[1]TCE - ANEXO III - Preencher'!H1032)</f>
        <v>10/2024</v>
      </c>
      <c r="H1023" s="14">
        <f>'[1]TCE - ANEXO III - Preencher'!I1032</f>
        <v>0</v>
      </c>
      <c r="I1023" s="14">
        <f>'[1]TCE - ANEXO III - Preencher'!J1032</f>
        <v>230.37360000000001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230.37360000000001</v>
      </c>
    </row>
    <row r="1024" spans="1:28" x14ac:dyDescent="0.2">
      <c r="A1024" s="8">
        <f>IFERROR(VLOOKUP(B1024,'[1]DADOS (OCULTAR)'!$Q$3:$S$136,3,0),"")</f>
        <v>9039744002308</v>
      </c>
      <c r="B1024" s="9" t="str">
        <f>'[1]TCE - ANEXO III - Preencher'!C1033</f>
        <v>HOSPITAL NOSSA SENHORA DAS GRAÇAS - ANTIGO ALFA - CG Nº 024/2022</v>
      </c>
      <c r="C1024" s="10"/>
      <c r="D1024" s="11" t="str">
        <f>'[1]TCE - ANEXO III - Preencher'!E1033</f>
        <v>MONIQUE BEZERRA DA SILVA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3222-05</v>
      </c>
      <c r="G1024" s="13" t="str">
        <f>IF('[1]TCE - ANEXO III - Preencher'!H1033="","",'[1]TCE - ANEXO III - Preencher'!H1033)</f>
        <v>10/2024</v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51.162720000000007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51.162720000000007</v>
      </c>
    </row>
    <row r="1025" spans="1:28" x14ac:dyDescent="0.2">
      <c r="A1025" s="8">
        <f>IFERROR(VLOOKUP(B1025,'[1]DADOS (OCULTAR)'!$Q$3:$S$136,3,0),"")</f>
        <v>9039744002308</v>
      </c>
      <c r="B1025" s="9" t="str">
        <f>'[1]TCE - ANEXO III - Preencher'!C1034</f>
        <v>HOSPITAL NOSSA SENHORA DAS GRAÇAS - ANTIGO ALFA - CG Nº 024/2022</v>
      </c>
      <c r="C1025" s="10"/>
      <c r="D1025" s="11" t="str">
        <f>'[1]TCE - ANEXO III - Preencher'!E1034</f>
        <v>MONYQUE DE SOUZA MELO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2515-10</v>
      </c>
      <c r="G1025" s="13" t="str">
        <f>IF('[1]TCE - ANEXO III - Preencher'!H1034="","",'[1]TCE - ANEXO III - Preencher'!H1034)</f>
        <v>10/2024</v>
      </c>
      <c r="H1025" s="14">
        <f>'[1]TCE - ANEXO III - Preencher'!I1034</f>
        <v>0</v>
      </c>
      <c r="I1025" s="14">
        <f>'[1]TCE - ANEXO III - Preencher'!J1034</f>
        <v>215.3184</v>
      </c>
      <c r="J1025" s="14">
        <f>'[1]TCE - ANEXO III - Preencher'!K1034</f>
        <v>0</v>
      </c>
      <c r="K1025" s="15">
        <f>'[1]TCE - ANEXO III - Preencher'!L1034</f>
        <v>198.72804968944101</v>
      </c>
      <c r="L1025" s="15">
        <f>'[1]TCE - ANEXO III - Preencher'!M1034</f>
        <v>41.86</v>
      </c>
      <c r="M1025" s="15">
        <f t="shared" si="91"/>
        <v>156.86804968944102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372.18644968944102</v>
      </c>
    </row>
    <row r="1026" spans="1:28" x14ac:dyDescent="0.2">
      <c r="A1026" s="8">
        <f>IFERROR(VLOOKUP(B1026,'[1]DADOS (OCULTAR)'!$Q$3:$S$136,3,0),"")</f>
        <v>9039744002308</v>
      </c>
      <c r="B1026" s="9" t="str">
        <f>'[1]TCE - ANEXO III - Preencher'!C1035</f>
        <v>HOSPITAL NOSSA SENHORA DAS GRAÇAS - ANTIGO ALFA - CG Nº 024/2022</v>
      </c>
      <c r="C1026" s="10"/>
      <c r="D1026" s="11" t="str">
        <f>'[1]TCE - ANEXO III - Preencher'!E1035</f>
        <v>MORZINETE PEREIRA DE LIMA RAMOS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3222-05</v>
      </c>
      <c r="G1026" s="13" t="str">
        <f>IF('[1]TCE - ANEXO III - Preencher'!H1035="","",'[1]TCE - ANEXO III - Preencher'!H1035)</f>
        <v>10/2024</v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>
        <f>IFERROR(VLOOKUP(B1027,'[1]DADOS (OCULTAR)'!$Q$3:$S$136,3,0),"")</f>
        <v>9039744002308</v>
      </c>
      <c r="B1027" s="9" t="str">
        <f>'[1]TCE - ANEXO III - Preencher'!C1036</f>
        <v>HOSPITAL NOSSA SENHORA DAS GRAÇAS - ANTIGO ALFA - CG Nº 024/2022</v>
      </c>
      <c r="C1027" s="10"/>
      <c r="D1027" s="11" t="str">
        <f>'[1]TCE - ANEXO III - Preencher'!E1036</f>
        <v>MURILO BARBOSA DE SOUSA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2235-05</v>
      </c>
      <c r="G1027" s="13" t="str">
        <f>IF('[1]TCE - ANEXO III - Preencher'!H1036="","",'[1]TCE - ANEXO III - Preencher'!H1036)</f>
        <v>10/2024</v>
      </c>
      <c r="H1027" s="14">
        <f>'[1]TCE - ANEXO III - Preencher'!I1036</f>
        <v>0</v>
      </c>
      <c r="I1027" s="14">
        <f>'[1]TCE - ANEXO III - Preencher'!J1036</f>
        <v>458.28320000000002</v>
      </c>
      <c r="J1027" s="14">
        <f>'[1]TCE - ANEXO III - Preencher'!K1036</f>
        <v>0</v>
      </c>
      <c r="K1027" s="15">
        <f>'[1]TCE - ANEXO III - Preencher'!L1036</f>
        <v>198.72804968944101</v>
      </c>
      <c r="L1027" s="15">
        <f>'[1]TCE - ANEXO III - Preencher'!M1036</f>
        <v>3.05</v>
      </c>
      <c r="M1027" s="15">
        <f t="shared" si="91"/>
        <v>195.678049689441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653.96124968944105</v>
      </c>
    </row>
    <row r="1028" spans="1:28" x14ac:dyDescent="0.2">
      <c r="A1028" s="8">
        <f>IFERROR(VLOOKUP(B1028,'[1]DADOS (OCULTAR)'!$Q$3:$S$136,3,0),"")</f>
        <v>9039744002308</v>
      </c>
      <c r="B1028" s="9" t="str">
        <f>'[1]TCE - ANEXO III - Preencher'!C1037</f>
        <v>HOSPITAL NOSSA SENHORA DAS GRAÇAS - ANTIGO ALFA - CG Nº 024/2022</v>
      </c>
      <c r="C1028" s="10"/>
      <c r="D1028" s="11" t="str">
        <f>'[1]TCE - ANEXO III - Preencher'!E1037</f>
        <v>MYRELLA PEDROSA GOMES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5152-05</v>
      </c>
      <c r="G1028" s="13" t="str">
        <f>IF('[1]TCE - ANEXO III - Preencher'!H1037="","",'[1]TCE - ANEXO III - Preencher'!H1037)</f>
        <v>10/2024</v>
      </c>
      <c r="H1028" s="14">
        <f>'[1]TCE - ANEXO III - Preencher'!I1037</f>
        <v>0</v>
      </c>
      <c r="I1028" s="14">
        <f>'[1]TCE - ANEXO III - Preencher'!J1037</f>
        <v>126.584</v>
      </c>
      <c r="J1028" s="14">
        <f>'[1]TCE - ANEXO III - Preencher'!K1037</f>
        <v>0</v>
      </c>
      <c r="K1028" s="15">
        <f>'[1]TCE - ANEXO III - Preencher'!L1037</f>
        <v>198.72804968944101</v>
      </c>
      <c r="L1028" s="15">
        <f>'[1]TCE - ANEXO III - Preencher'!M1037</f>
        <v>29.07</v>
      </c>
      <c r="M1028" s="15">
        <f t="shared" ref="M1028:M1091" si="97">K1028-L1028</f>
        <v>169.65804968944101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270.11792192412236</v>
      </c>
      <c r="R1028" s="15">
        <f>'[1]TCE - ANEXO III - Preencher'!S1037</f>
        <v>77.31</v>
      </c>
      <c r="S1028" s="16">
        <f t="shared" ref="S1028:S1091" si="99">Q1028-R1028</f>
        <v>192.80792192412235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489.0499716135634</v>
      </c>
    </row>
    <row r="1029" spans="1:28" x14ac:dyDescent="0.2">
      <c r="A1029" s="8">
        <f>IFERROR(VLOOKUP(B1029,'[1]DADOS (OCULTAR)'!$Q$3:$S$136,3,0),"")</f>
        <v>9039744002308</v>
      </c>
      <c r="B1029" s="9" t="str">
        <f>'[1]TCE - ANEXO III - Preencher'!C1038</f>
        <v>HOSPITAL NOSSA SENHORA DAS GRAÇAS - ANTIGO ALFA - CG Nº 024/2022</v>
      </c>
      <c r="C1029" s="10"/>
      <c r="D1029" s="11" t="str">
        <f>'[1]TCE - ANEXO III - Preencher'!E1038</f>
        <v>NADEJE DA SILVA PEREIRA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3222-05</v>
      </c>
      <c r="G1029" s="13" t="str">
        <f>IF('[1]TCE - ANEXO III - Preencher'!H1038="","",'[1]TCE - ANEXO III - Preencher'!H1038)</f>
        <v>10/2024</v>
      </c>
      <c r="H1029" s="14">
        <f>'[1]TCE - ANEXO III - Preencher'!I1038</f>
        <v>0</v>
      </c>
      <c r="I1029" s="14">
        <f>'[1]TCE - ANEXO III - Preencher'!J1038</f>
        <v>281.98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135.63414860003027</v>
      </c>
      <c r="R1029" s="15">
        <f>'[1]TCE - ANEXO III - Preencher'!S1038</f>
        <v>79.64</v>
      </c>
      <c r="S1029" s="16">
        <f t="shared" si="99"/>
        <v>55.994148600030272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337.97414860003028</v>
      </c>
    </row>
    <row r="1030" spans="1:28" x14ac:dyDescent="0.2">
      <c r="A1030" s="8">
        <f>IFERROR(VLOOKUP(B1030,'[1]DADOS (OCULTAR)'!$Q$3:$S$136,3,0),"")</f>
        <v>9039744002308</v>
      </c>
      <c r="B1030" s="9" t="str">
        <f>'[1]TCE - ANEXO III - Preencher'!C1039</f>
        <v>HOSPITAL NOSSA SENHORA DAS GRAÇAS - ANTIGO ALFA - CG Nº 024/2022</v>
      </c>
      <c r="C1030" s="10"/>
      <c r="D1030" s="11" t="str">
        <f>'[1]TCE - ANEXO III - Preencher'!E1039</f>
        <v>NADJANE NEVES DA SILVA ROCHA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 t="str">
        <f>'[1]TCE - ANEXO III - Preencher'!G1039</f>
        <v xml:space="preserve">25210-5 </v>
      </c>
      <c r="G1030" s="13" t="str">
        <f>IF('[1]TCE - ANEXO III - Preencher'!H1039="","",'[1]TCE - ANEXO III - Preencher'!H1039)</f>
        <v>10/2024</v>
      </c>
      <c r="H1030" s="14">
        <f>'[1]TCE - ANEXO III - Preencher'!I1039</f>
        <v>0</v>
      </c>
      <c r="I1030" s="14">
        <f>'[1]TCE - ANEXO III - Preencher'!J1039</f>
        <v>244.5864</v>
      </c>
      <c r="J1030" s="14">
        <f>'[1]TCE - ANEXO III - Preencher'!K1039</f>
        <v>0</v>
      </c>
      <c r="K1030" s="15">
        <f>'[1]TCE - ANEXO III - Preencher'!L1039</f>
        <v>198.72804968944101</v>
      </c>
      <c r="L1030" s="15">
        <f>'[1]TCE - ANEXO III - Preencher'!M1039</f>
        <v>44</v>
      </c>
      <c r="M1030" s="15">
        <f t="shared" si="97"/>
        <v>154.72804968944101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399.31444968944101</v>
      </c>
    </row>
    <row r="1031" spans="1:28" x14ac:dyDescent="0.2">
      <c r="A1031" s="8">
        <f>IFERROR(VLOOKUP(B1031,'[1]DADOS (OCULTAR)'!$Q$3:$S$136,3,0),"")</f>
        <v>9039744002308</v>
      </c>
      <c r="B1031" s="9" t="str">
        <f>'[1]TCE - ANEXO III - Preencher'!C1040</f>
        <v>HOSPITAL NOSSA SENHORA DAS GRAÇAS - ANTIGO ALFA - CG Nº 024/2022</v>
      </c>
      <c r="C1031" s="10"/>
      <c r="D1031" s="11" t="str">
        <f>'[1]TCE - ANEXO III - Preencher'!E1040</f>
        <v>NANCY DE BARROS CORREIA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 t="str">
        <f>'[1]TCE - ANEXO III - Preencher'!G1040</f>
        <v>1426-05</v>
      </c>
      <c r="G1031" s="13" t="str">
        <f>IF('[1]TCE - ANEXO III - Preencher'!H1040="","",'[1]TCE - ANEXO III - Preencher'!H1040)</f>
        <v>10/2024</v>
      </c>
      <c r="H1031" s="14">
        <f>'[1]TCE - ANEXO III - Preencher'!I1040</f>
        <v>0</v>
      </c>
      <c r="I1031" s="14">
        <f>'[1]TCE - ANEXO III - Preencher'!J1040</f>
        <v>1129.8112000000001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83.7</v>
      </c>
      <c r="U1031" s="15">
        <f>'[1]TCE - ANEXO III - Preencher'!V1040</f>
        <v>0</v>
      </c>
      <c r="V1031" s="16">
        <f t="shared" si="100"/>
        <v>83.7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1213.5112000000001</v>
      </c>
    </row>
    <row r="1032" spans="1:28" x14ac:dyDescent="0.2">
      <c r="A1032" s="8">
        <f>IFERROR(VLOOKUP(B1032,'[1]DADOS (OCULTAR)'!$Q$3:$S$136,3,0),"")</f>
        <v>9039744002308</v>
      </c>
      <c r="B1032" s="9" t="str">
        <f>'[1]TCE - ANEXO III - Preencher'!C1041</f>
        <v>HOSPITAL NOSSA SENHORA DAS GRAÇAS - ANTIGO ALFA - CG Nº 024/2022</v>
      </c>
      <c r="C1032" s="10"/>
      <c r="D1032" s="11" t="str">
        <f>'[1]TCE - ANEXO III - Preencher'!E1041</f>
        <v>NARA KAROLINY CARVALHO DO MONTE SA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2235-05</v>
      </c>
      <c r="G1032" s="13" t="str">
        <f>IF('[1]TCE - ANEXO III - Preencher'!H1041="","",'[1]TCE - ANEXO III - Preencher'!H1041)</f>
        <v>10/2024</v>
      </c>
      <c r="H1032" s="14">
        <f>'[1]TCE - ANEXO III - Preencher'!I1041</f>
        <v>0</v>
      </c>
      <c r="I1032" s="14">
        <f>'[1]TCE - ANEXO III - Preencher'!J1041</f>
        <v>582.76239999999996</v>
      </c>
      <c r="J1032" s="14">
        <f>'[1]TCE - ANEXO III - Preencher'!K1041</f>
        <v>0</v>
      </c>
      <c r="K1032" s="15">
        <f>'[1]TCE - ANEXO III - Preencher'!L1041</f>
        <v>198.72804968944101</v>
      </c>
      <c r="L1032" s="15">
        <f>'[1]TCE - ANEXO III - Preencher'!M1041</f>
        <v>2.79</v>
      </c>
      <c r="M1032" s="15">
        <f t="shared" si="97"/>
        <v>195.93804968944102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778.70044968944103</v>
      </c>
    </row>
    <row r="1033" spans="1:28" x14ac:dyDescent="0.2">
      <c r="A1033" s="8">
        <f>IFERROR(VLOOKUP(B1033,'[1]DADOS (OCULTAR)'!$Q$3:$S$136,3,0),"")</f>
        <v>9039744002308</v>
      </c>
      <c r="B1033" s="9" t="str">
        <f>'[1]TCE - ANEXO III - Preencher'!C1042</f>
        <v>HOSPITAL NOSSA SENHORA DAS GRAÇAS - ANTIGO ALFA - CG Nº 024/2022</v>
      </c>
      <c r="C1033" s="10"/>
      <c r="D1033" s="11" t="str">
        <f>'[1]TCE - ANEXO III - Preencher'!E1042</f>
        <v>NATALI ROBERTA DE SOUZA FILHA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 t="str">
        <f>'[1]TCE - ANEXO III - Preencher'!G1042</f>
        <v>5143-20</v>
      </c>
      <c r="G1033" s="13" t="str">
        <f>IF('[1]TCE - ANEXO III - Preencher'!H1042="","",'[1]TCE - ANEXO III - Preencher'!H1042)</f>
        <v>10/2024</v>
      </c>
      <c r="H1033" s="14">
        <f>'[1]TCE - ANEXO III - Preencher'!I1042</f>
        <v>0</v>
      </c>
      <c r="I1033" s="14">
        <f>'[1]TCE - ANEXO III - Preencher'!J1042</f>
        <v>138.07679999999999</v>
      </c>
      <c r="J1033" s="14">
        <f>'[1]TCE - ANEXO III - Preencher'!K1042</f>
        <v>0</v>
      </c>
      <c r="K1033" s="15">
        <f>'[1]TCE - ANEXO III - Preencher'!L1042</f>
        <v>198.72804968944101</v>
      </c>
      <c r="L1033" s="15">
        <f>'[1]TCE - ANEXO III - Preencher'!M1042</f>
        <v>28.87</v>
      </c>
      <c r="M1033" s="15">
        <f t="shared" si="97"/>
        <v>169.858049689441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127.22891276727451</v>
      </c>
      <c r="R1033" s="15">
        <f>'[1]TCE - ANEXO III - Preencher'!S1042</f>
        <v>86.61</v>
      </c>
      <c r="S1033" s="16">
        <f t="shared" si="99"/>
        <v>40.618912767274509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348.5537624567155</v>
      </c>
    </row>
    <row r="1034" spans="1:28" x14ac:dyDescent="0.2">
      <c r="A1034" s="8">
        <f>IFERROR(VLOOKUP(B1034,'[1]DADOS (OCULTAR)'!$Q$3:$S$136,3,0),"")</f>
        <v>9039744002308</v>
      </c>
      <c r="B1034" s="9" t="str">
        <f>'[1]TCE - ANEXO III - Preencher'!C1043</f>
        <v>HOSPITAL NOSSA SENHORA DAS GRAÇAS - ANTIGO ALFA - CG Nº 024/2022</v>
      </c>
      <c r="C1034" s="10"/>
      <c r="D1034" s="11" t="str">
        <f>'[1]TCE - ANEXO III - Preencher'!E1043</f>
        <v>NATALIA DA SILVA FERREIRA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3222-05</v>
      </c>
      <c r="G1034" s="13" t="str">
        <f>IF('[1]TCE - ANEXO III - Preencher'!H1043="","",'[1]TCE - ANEXO III - Preencher'!H1043)</f>
        <v>10/2024</v>
      </c>
      <c r="H1034" s="14">
        <f>'[1]TCE - ANEXO III - Preencher'!I1043</f>
        <v>0</v>
      </c>
      <c r="I1034" s="14">
        <f>'[1]TCE - ANEXO III - Preencher'!J1043</f>
        <v>276.01519999999999</v>
      </c>
      <c r="J1034" s="14">
        <f>'[1]TCE - ANEXO III - Preencher'!K1043</f>
        <v>0</v>
      </c>
      <c r="K1034" s="15">
        <f>'[1]TCE - ANEXO III - Preencher'!L1043</f>
        <v>198.72804968944101</v>
      </c>
      <c r="L1034" s="15">
        <f>'[1]TCE - ANEXO III - Preencher'!M1043</f>
        <v>28.24</v>
      </c>
      <c r="M1034" s="15">
        <f t="shared" si="97"/>
        <v>170.488049689441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446.50324968944096</v>
      </c>
    </row>
    <row r="1035" spans="1:28" x14ac:dyDescent="0.2">
      <c r="A1035" s="8">
        <f>IFERROR(VLOOKUP(B1035,'[1]DADOS (OCULTAR)'!$Q$3:$S$136,3,0),"")</f>
        <v>9039744002308</v>
      </c>
      <c r="B1035" s="9" t="str">
        <f>'[1]TCE - ANEXO III - Preencher'!C1044</f>
        <v>HOSPITAL NOSSA SENHORA DAS GRAÇAS - ANTIGO ALFA - CG Nº 024/2022</v>
      </c>
      <c r="C1035" s="10"/>
      <c r="D1035" s="11" t="str">
        <f>'[1]TCE - ANEXO III - Preencher'!E1044</f>
        <v>NATALIA DE FATIMA VASCONCELOS DE OLIVEIRA SILVA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3222-05</v>
      </c>
      <c r="G1035" s="13" t="str">
        <f>IF('[1]TCE - ANEXO III - Preencher'!H1044="","",'[1]TCE - ANEXO III - Preencher'!H1044)</f>
        <v>10/2024</v>
      </c>
      <c r="H1035" s="14">
        <f>'[1]TCE - ANEXO III - Preencher'!I1044</f>
        <v>0</v>
      </c>
      <c r="I1035" s="14">
        <f>'[1]TCE - ANEXO III - Preencher'!J1044</f>
        <v>308.53919999999999</v>
      </c>
      <c r="J1035" s="14">
        <f>'[1]TCE - ANEXO III - Preencher'!K1044</f>
        <v>0</v>
      </c>
      <c r="K1035" s="15">
        <f>'[1]TCE - ANEXO III - Preencher'!L1044</f>
        <v>198.72804968944101</v>
      </c>
      <c r="L1035" s="15">
        <f>'[1]TCE - ANEXO III - Preencher'!M1044</f>
        <v>28.24</v>
      </c>
      <c r="M1035" s="15">
        <f t="shared" si="97"/>
        <v>170.488049689441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479.02724968944096</v>
      </c>
    </row>
    <row r="1036" spans="1:28" x14ac:dyDescent="0.2">
      <c r="A1036" s="8">
        <f>IFERROR(VLOOKUP(B1036,'[1]DADOS (OCULTAR)'!$Q$3:$S$136,3,0),"")</f>
        <v>9039744002308</v>
      </c>
      <c r="B1036" s="9" t="str">
        <f>'[1]TCE - ANEXO III - Preencher'!C1045</f>
        <v>HOSPITAL NOSSA SENHORA DAS GRAÇAS - ANTIGO ALFA - CG Nº 024/2022</v>
      </c>
      <c r="C1036" s="10"/>
      <c r="D1036" s="11" t="str">
        <f>'[1]TCE - ANEXO III - Preencher'!E1045</f>
        <v>NATALIA FERREIRA LINHARES GRIZ SEDICIAS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2235-05</v>
      </c>
      <c r="G1036" s="13" t="str">
        <f>IF('[1]TCE - ANEXO III - Preencher'!H1045="","",'[1]TCE - ANEXO III - Preencher'!H1045)</f>
        <v>10/2024</v>
      </c>
      <c r="H1036" s="14">
        <f>'[1]TCE - ANEXO III - Preencher'!I1045</f>
        <v>0</v>
      </c>
      <c r="I1036" s="14">
        <f>'[1]TCE - ANEXO III - Preencher'!J1045</f>
        <v>470.52159999999998</v>
      </c>
      <c r="J1036" s="14">
        <f>'[1]TCE - ANEXO III - Preencher'!K1045</f>
        <v>0</v>
      </c>
      <c r="K1036" s="15">
        <f>'[1]TCE - ANEXO III - Preencher'!L1045</f>
        <v>198.72804968944101</v>
      </c>
      <c r="L1036" s="15">
        <f>'[1]TCE - ANEXO III - Preencher'!M1045</f>
        <v>3.33</v>
      </c>
      <c r="M1036" s="15">
        <f t="shared" si="97"/>
        <v>195.398049689441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665.91964968944103</v>
      </c>
    </row>
    <row r="1037" spans="1:28" x14ac:dyDescent="0.2">
      <c r="A1037" s="8">
        <f>IFERROR(VLOOKUP(B1037,'[1]DADOS (OCULTAR)'!$Q$3:$S$136,3,0),"")</f>
        <v>9039744002308</v>
      </c>
      <c r="B1037" s="9" t="str">
        <f>'[1]TCE - ANEXO III - Preencher'!C1046</f>
        <v>HOSPITAL NOSSA SENHORA DAS GRAÇAS - ANTIGO ALFA - CG Nº 024/2022</v>
      </c>
      <c r="C1037" s="10"/>
      <c r="D1037" s="11" t="str">
        <f>'[1]TCE - ANEXO III - Preencher'!E1046</f>
        <v>NATALIA FERREIRA PIMENTEL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3222-05</v>
      </c>
      <c r="G1037" s="13" t="str">
        <f>IF('[1]TCE - ANEXO III - Preencher'!H1046="","",'[1]TCE - ANEXO III - Preencher'!H1046)</f>
        <v>10/2024</v>
      </c>
      <c r="H1037" s="14">
        <f>'[1]TCE - ANEXO III - Preencher'!I1046</f>
        <v>0</v>
      </c>
      <c r="I1037" s="14">
        <f>'[1]TCE - ANEXO III - Preencher'!J1046</f>
        <v>306.70479999999998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306.70479999999998</v>
      </c>
    </row>
    <row r="1038" spans="1:28" x14ac:dyDescent="0.2">
      <c r="A1038" s="8">
        <f>IFERROR(VLOOKUP(B1038,'[1]DADOS (OCULTAR)'!$Q$3:$S$136,3,0),"")</f>
        <v>9039744002308</v>
      </c>
      <c r="B1038" s="9" t="str">
        <f>'[1]TCE - ANEXO III - Preencher'!C1047</f>
        <v>HOSPITAL NOSSA SENHORA DAS GRAÇAS - ANTIGO ALFA - CG Nº 024/2022</v>
      </c>
      <c r="C1038" s="10"/>
      <c r="D1038" s="11" t="str">
        <f>'[1]TCE - ANEXO III - Preencher'!E1047</f>
        <v>NATALIA KAROLINE RAPOSO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3222-05</v>
      </c>
      <c r="G1038" s="13" t="str">
        <f>IF('[1]TCE - ANEXO III - Preencher'!H1047="","",'[1]TCE - ANEXO III - Preencher'!H1047)</f>
        <v>10/2024</v>
      </c>
      <c r="H1038" s="14">
        <f>'[1]TCE - ANEXO III - Preencher'!I1047</f>
        <v>0</v>
      </c>
      <c r="I1038" s="14">
        <f>'[1]TCE - ANEXO III - Preencher'!J1047</f>
        <v>289.36399999999998</v>
      </c>
      <c r="J1038" s="14">
        <f>'[1]TCE - ANEXO III - Preencher'!K1047</f>
        <v>0</v>
      </c>
      <c r="K1038" s="15">
        <f>'[1]TCE - ANEXO III - Preencher'!L1047</f>
        <v>198.72804968944101</v>
      </c>
      <c r="L1038" s="15">
        <f>'[1]TCE - ANEXO III - Preencher'!M1047</f>
        <v>28.24</v>
      </c>
      <c r="M1038" s="15">
        <f t="shared" si="97"/>
        <v>170.488049689441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404.60169524821447</v>
      </c>
      <c r="R1038" s="15">
        <f>'[1]TCE - ANEXO III - Preencher'!S1047</f>
        <v>71.16</v>
      </c>
      <c r="S1038" s="16">
        <f t="shared" si="99"/>
        <v>333.4416952482145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793.29374493765545</v>
      </c>
    </row>
    <row r="1039" spans="1:28" x14ac:dyDescent="0.2">
      <c r="A1039" s="8">
        <f>IFERROR(VLOOKUP(B1039,'[1]DADOS (OCULTAR)'!$Q$3:$S$136,3,0),"")</f>
        <v>9039744002308</v>
      </c>
      <c r="B1039" s="9" t="str">
        <f>'[1]TCE - ANEXO III - Preencher'!C1048</f>
        <v>HOSPITAL NOSSA SENHORA DAS GRAÇAS - ANTIGO ALFA - CG Nº 024/2022</v>
      </c>
      <c r="C1039" s="10"/>
      <c r="D1039" s="11" t="str">
        <f>'[1]TCE - ANEXO III - Preencher'!E1048</f>
        <v>NATALICE MARIA DA SILVA CARVALHO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2235-05</v>
      </c>
      <c r="G1039" s="13" t="str">
        <f>IF('[1]TCE - ANEXO III - Preencher'!H1048="","",'[1]TCE - ANEXO III - Preencher'!H1048)</f>
        <v>10/2024</v>
      </c>
      <c r="H1039" s="14">
        <f>'[1]TCE - ANEXO III - Preencher'!I1048</f>
        <v>0</v>
      </c>
      <c r="I1039" s="14">
        <f>'[1]TCE - ANEXO III - Preencher'!J1048</f>
        <v>501.76</v>
      </c>
      <c r="J1039" s="14">
        <f>'[1]TCE - ANEXO III - Preencher'!K1048</f>
        <v>0</v>
      </c>
      <c r="K1039" s="15">
        <f>'[1]TCE - ANEXO III - Preencher'!L1048</f>
        <v>198.72804968944101</v>
      </c>
      <c r="L1039" s="15">
        <f>'[1]TCE - ANEXO III - Preencher'!M1048</f>
        <v>3.05</v>
      </c>
      <c r="M1039" s="15">
        <f t="shared" si="97"/>
        <v>195.678049689441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194.47079942932055</v>
      </c>
      <c r="R1039" s="15">
        <f>'[1]TCE - ANEXO III - Preencher'!S1048</f>
        <v>122.12</v>
      </c>
      <c r="S1039" s="16">
        <f t="shared" si="99"/>
        <v>72.350799429320546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769.7888491187615</v>
      </c>
    </row>
    <row r="1040" spans="1:28" x14ac:dyDescent="0.2">
      <c r="A1040" s="8">
        <f>IFERROR(VLOOKUP(B1040,'[1]DADOS (OCULTAR)'!$Q$3:$S$136,3,0),"")</f>
        <v>9039744002308</v>
      </c>
      <c r="B1040" s="9" t="str">
        <f>'[1]TCE - ANEXO III - Preencher'!C1049</f>
        <v>HOSPITAL NOSSA SENHORA DAS GRAÇAS - ANTIGO ALFA - CG Nº 024/2022</v>
      </c>
      <c r="C1040" s="10"/>
      <c r="D1040" s="11" t="str">
        <f>'[1]TCE - ANEXO III - Preencher'!E1049</f>
        <v>NATANAEL DO NASCIMENTO GOMES</v>
      </c>
      <c r="E1040" s="9" t="str">
        <f>IF('[1]TCE - ANEXO III - Preencher'!F1049="4 - Assistência Odontológica","2 - Outros Profissionais da Saúde",'[1]TCE - ANEXO III - Preencher'!F1049)</f>
        <v>3 - Administrativo</v>
      </c>
      <c r="F1040" s="12" t="str">
        <f>'[1]TCE - ANEXO III - Preencher'!G1049</f>
        <v>5174-10</v>
      </c>
      <c r="G1040" s="13" t="str">
        <f>IF('[1]TCE - ANEXO III - Preencher'!H1049="","",'[1]TCE - ANEXO III - Preencher'!H1049)</f>
        <v>10/2024</v>
      </c>
      <c r="H1040" s="14">
        <f>'[1]TCE - ANEXO III - Preencher'!I1049</f>
        <v>0</v>
      </c>
      <c r="I1040" s="14">
        <f>'[1]TCE - ANEXO III - Preencher'!J1049</f>
        <v>232.14959999999999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232.14959999999999</v>
      </c>
    </row>
    <row r="1041" spans="1:28" x14ac:dyDescent="0.2">
      <c r="A1041" s="8">
        <f>IFERROR(VLOOKUP(B1041,'[1]DADOS (OCULTAR)'!$Q$3:$S$136,3,0),"")</f>
        <v>9039744002308</v>
      </c>
      <c r="B1041" s="9" t="str">
        <f>'[1]TCE - ANEXO III - Preencher'!C1050</f>
        <v>HOSPITAL NOSSA SENHORA DAS GRAÇAS - ANTIGO ALFA - CG Nº 024/2022</v>
      </c>
      <c r="C1041" s="10"/>
      <c r="D1041" s="11" t="str">
        <f>'[1]TCE - ANEXO III - Preencher'!E1050</f>
        <v>NATANIEL SABURIDO DE MENEZES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2236-05</v>
      </c>
      <c r="G1041" s="13" t="str">
        <f>IF('[1]TCE - ANEXO III - Preencher'!H1050="","",'[1]TCE - ANEXO III - Preencher'!H1050)</f>
        <v>10/2024</v>
      </c>
      <c r="H1041" s="14">
        <f>'[1]TCE - ANEXO III - Preencher'!I1050</f>
        <v>0</v>
      </c>
      <c r="I1041" s="14">
        <f>'[1]TCE - ANEXO III - Preencher'!J1050</f>
        <v>264.95600000000002</v>
      </c>
      <c r="J1041" s="14">
        <f>'[1]TCE - ANEXO III - Preencher'!K1050</f>
        <v>0</v>
      </c>
      <c r="K1041" s="15">
        <f>'[1]TCE - ANEXO III - Preencher'!L1050</f>
        <v>198.72804968944101</v>
      </c>
      <c r="L1041" s="15">
        <f>'[1]TCE - ANEXO III - Preencher'!M1050</f>
        <v>2.4900000000000002</v>
      </c>
      <c r="M1041" s="15">
        <f t="shared" si="97"/>
        <v>196.238049689441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461.19404968944104</v>
      </c>
    </row>
    <row r="1042" spans="1:28" x14ac:dyDescent="0.2">
      <c r="A1042" s="8">
        <f>IFERROR(VLOOKUP(B1042,'[1]DADOS (OCULTAR)'!$Q$3:$S$136,3,0),"")</f>
        <v>9039744002308</v>
      </c>
      <c r="B1042" s="9" t="str">
        <f>'[1]TCE - ANEXO III - Preencher'!C1051</f>
        <v>HOSPITAL NOSSA SENHORA DAS GRAÇAS - ANTIGO ALFA - CG Nº 024/2022</v>
      </c>
      <c r="C1042" s="10"/>
      <c r="D1042" s="11" t="str">
        <f>'[1]TCE - ANEXO III - Preencher'!E1051</f>
        <v>NATASHA DA CRUZ GONCALVES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2235-05</v>
      </c>
      <c r="G1042" s="13" t="str">
        <f>IF('[1]TCE - ANEXO III - Preencher'!H1051="","",'[1]TCE - ANEXO III - Preencher'!H1051)</f>
        <v>10/2024</v>
      </c>
      <c r="H1042" s="14">
        <f>'[1]TCE - ANEXO III - Preencher'!I1051</f>
        <v>0</v>
      </c>
      <c r="I1042" s="14">
        <f>'[1]TCE - ANEXO III - Preencher'!J1051</f>
        <v>400.7672</v>
      </c>
      <c r="J1042" s="14">
        <f>'[1]TCE - ANEXO III - Preencher'!K1051</f>
        <v>0</v>
      </c>
      <c r="K1042" s="15">
        <f>'[1]TCE - ANEXO III - Preencher'!L1051</f>
        <v>198.72804968944101</v>
      </c>
      <c r="L1042" s="15">
        <f>'[1]TCE - ANEXO III - Preencher'!M1051</f>
        <v>2.79</v>
      </c>
      <c r="M1042" s="15">
        <f t="shared" si="97"/>
        <v>195.93804968944102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107.82</v>
      </c>
      <c r="S1042" s="16">
        <f t="shared" si="99"/>
        <v>-107.82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488.88524968944097</v>
      </c>
    </row>
    <row r="1043" spans="1:28" x14ac:dyDescent="0.2">
      <c r="A1043" s="8">
        <f>IFERROR(VLOOKUP(B1043,'[1]DADOS (OCULTAR)'!$Q$3:$S$136,3,0),"")</f>
        <v>9039744002308</v>
      </c>
      <c r="B1043" s="9" t="str">
        <f>'[1]TCE - ANEXO III - Preencher'!C1052</f>
        <v>HOSPITAL NOSSA SENHORA DAS GRAÇAS - ANTIGO ALFA - CG Nº 024/2022</v>
      </c>
      <c r="C1043" s="10"/>
      <c r="D1043" s="11" t="str">
        <f>'[1]TCE - ANEXO III - Preencher'!E1052</f>
        <v>NATHALIA BARBOSA TORRES DA SILVA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2235-05</v>
      </c>
      <c r="G1043" s="13" t="str">
        <f>IF('[1]TCE - ANEXO III - Preencher'!H1052="","",'[1]TCE - ANEXO III - Preencher'!H1052)</f>
        <v>10/2024</v>
      </c>
      <c r="H1043" s="14">
        <f>'[1]TCE - ANEXO III - Preencher'!I1052</f>
        <v>0</v>
      </c>
      <c r="I1043" s="14">
        <f>'[1]TCE - ANEXO III - Preencher'!J1052</f>
        <v>440.93200000000002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440.93200000000002</v>
      </c>
    </row>
    <row r="1044" spans="1:28" x14ac:dyDescent="0.2">
      <c r="A1044" s="8">
        <f>IFERROR(VLOOKUP(B1044,'[1]DADOS (OCULTAR)'!$Q$3:$S$136,3,0),"")</f>
        <v>9039744002308</v>
      </c>
      <c r="B1044" s="9" t="str">
        <f>'[1]TCE - ANEXO III - Preencher'!C1053</f>
        <v>HOSPITAL NOSSA SENHORA DAS GRAÇAS - ANTIGO ALFA - CG Nº 024/2022</v>
      </c>
      <c r="C1044" s="10"/>
      <c r="D1044" s="11" t="str">
        <f>'[1]TCE - ANEXO III - Preencher'!E1053</f>
        <v>NATHALIA BEZERRA MATIAS DA SILVA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3222-05</v>
      </c>
      <c r="G1044" s="13" t="str">
        <f>IF('[1]TCE - ANEXO III - Preencher'!H1053="","",'[1]TCE - ANEXO III - Preencher'!H1053)</f>
        <v>10/2024</v>
      </c>
      <c r="H1044" s="14">
        <f>'[1]TCE - ANEXO III - Preencher'!I1053</f>
        <v>0</v>
      </c>
      <c r="I1044" s="14">
        <f>'[1]TCE - ANEXO III - Preencher'!J1053</f>
        <v>290.45679999999999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290.45679999999999</v>
      </c>
    </row>
    <row r="1045" spans="1:28" x14ac:dyDescent="0.2">
      <c r="A1045" s="8">
        <f>IFERROR(VLOOKUP(B1045,'[1]DADOS (OCULTAR)'!$Q$3:$S$136,3,0),"")</f>
        <v>9039744002308</v>
      </c>
      <c r="B1045" s="9" t="str">
        <f>'[1]TCE - ANEXO III - Preencher'!C1054</f>
        <v>HOSPITAL NOSSA SENHORA DAS GRAÇAS - ANTIGO ALFA - CG Nº 024/2022</v>
      </c>
      <c r="C1045" s="10"/>
      <c r="D1045" s="11" t="str">
        <f>'[1]TCE - ANEXO III - Preencher'!E1054</f>
        <v>NATHALIA CORDEIRO DIAS</v>
      </c>
      <c r="E1045" s="9" t="str">
        <f>IF('[1]TCE - ANEXO III - Preencher'!F1054="4 - Assistência Odontológica","2 - Outros Profissionais da Saúde",'[1]TCE - ANEXO III - Preencher'!F1054)</f>
        <v>3 - Administrativo</v>
      </c>
      <c r="F1045" s="12" t="str">
        <f>'[1]TCE - ANEXO III - Preencher'!G1054</f>
        <v>5143-20</v>
      </c>
      <c r="G1045" s="13" t="str">
        <f>IF('[1]TCE - ANEXO III - Preencher'!H1054="","",'[1]TCE - ANEXO III - Preencher'!H1054)</f>
        <v>10/2024</v>
      </c>
      <c r="H1045" s="14">
        <f>'[1]TCE - ANEXO III - Preencher'!I1054</f>
        <v>0</v>
      </c>
      <c r="I1045" s="14">
        <f>'[1]TCE - ANEXO III - Preencher'!J1054</f>
        <v>138.07679999999999</v>
      </c>
      <c r="J1045" s="14">
        <f>'[1]TCE - ANEXO III - Preencher'!K1054</f>
        <v>0</v>
      </c>
      <c r="K1045" s="15">
        <f>'[1]TCE - ANEXO III - Preencher'!L1054</f>
        <v>198.72804968944101</v>
      </c>
      <c r="L1045" s="15">
        <f>'[1]TCE - ANEXO III - Preencher'!M1054</f>
        <v>28.87</v>
      </c>
      <c r="M1045" s="15">
        <f t="shared" si="97"/>
        <v>169.858049689441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253.30745025861083</v>
      </c>
      <c r="R1045" s="15">
        <f>'[1]TCE - ANEXO III - Preencher'!S1054</f>
        <v>86.61</v>
      </c>
      <c r="S1045" s="16">
        <f t="shared" si="99"/>
        <v>166.69745025861084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474.63229994805181</v>
      </c>
    </row>
    <row r="1046" spans="1:28" x14ac:dyDescent="0.2">
      <c r="A1046" s="8">
        <f>IFERROR(VLOOKUP(B1046,'[1]DADOS (OCULTAR)'!$Q$3:$S$136,3,0),"")</f>
        <v>9039744002308</v>
      </c>
      <c r="B1046" s="9" t="str">
        <f>'[1]TCE - ANEXO III - Preencher'!C1055</f>
        <v>HOSPITAL NOSSA SENHORA DAS GRAÇAS - ANTIGO ALFA - CG Nº 024/2022</v>
      </c>
      <c r="C1046" s="10"/>
      <c r="D1046" s="11" t="str">
        <f>'[1]TCE - ANEXO III - Preencher'!E1055</f>
        <v>NATHALIA FERREIRA DA SILVA LIMA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3222-05</v>
      </c>
      <c r="G1046" s="13" t="str">
        <f>IF('[1]TCE - ANEXO III - Preencher'!H1055="","",'[1]TCE - ANEXO III - Preencher'!H1055)</f>
        <v>10/2024</v>
      </c>
      <c r="H1046" s="14">
        <f>'[1]TCE - ANEXO III - Preencher'!I1055</f>
        <v>0</v>
      </c>
      <c r="I1046" s="14">
        <f>'[1]TCE - ANEXO III - Preencher'!J1055</f>
        <v>289.58640000000003</v>
      </c>
      <c r="J1046" s="14">
        <f>'[1]TCE - ANEXO III - Preencher'!K1055</f>
        <v>0</v>
      </c>
      <c r="K1046" s="15">
        <f>'[1]TCE - ANEXO III - Preencher'!L1055</f>
        <v>198.72804968944101</v>
      </c>
      <c r="L1046" s="15">
        <f>'[1]TCE - ANEXO III - Preencher'!M1055</f>
        <v>28.24</v>
      </c>
      <c r="M1046" s="15">
        <f t="shared" si="97"/>
        <v>170.488049689441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460.07444968944105</v>
      </c>
    </row>
    <row r="1047" spans="1:28" x14ac:dyDescent="0.2">
      <c r="A1047" s="8">
        <f>IFERROR(VLOOKUP(B1047,'[1]DADOS (OCULTAR)'!$Q$3:$S$136,3,0),"")</f>
        <v>9039744002308</v>
      </c>
      <c r="B1047" s="9" t="str">
        <f>'[1]TCE - ANEXO III - Preencher'!C1056</f>
        <v>HOSPITAL NOSSA SENHORA DAS GRAÇAS - ANTIGO ALFA - CG Nº 024/2022</v>
      </c>
      <c r="C1047" s="10"/>
      <c r="D1047" s="11" t="str">
        <f>'[1]TCE - ANEXO III - Preencher'!E1056</f>
        <v>NATHALIA GABRIELA BANDEIRA DE SOUZA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2236-05</v>
      </c>
      <c r="G1047" s="13" t="str">
        <f>IF('[1]TCE - ANEXO III - Preencher'!H1056="","",'[1]TCE - ANEXO III - Preencher'!H1056)</f>
        <v>10/2024</v>
      </c>
      <c r="H1047" s="14">
        <f>'[1]TCE - ANEXO III - Preencher'!I1056</f>
        <v>0</v>
      </c>
      <c r="I1047" s="14">
        <f>'[1]TCE - ANEXO III - Preencher'!J1056</f>
        <v>285.81439999999998</v>
      </c>
      <c r="J1047" s="14">
        <f>'[1]TCE - ANEXO III - Preencher'!K1056</f>
        <v>0</v>
      </c>
      <c r="K1047" s="15">
        <f>'[1]TCE - ANEXO III - Preencher'!L1056</f>
        <v>198.72804968944101</v>
      </c>
      <c r="L1047" s="15">
        <f>'[1]TCE - ANEXO III - Preencher'!M1056</f>
        <v>2.7</v>
      </c>
      <c r="M1047" s="15">
        <f t="shared" si="97"/>
        <v>196.02804968944102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481.84244968944097</v>
      </c>
    </row>
    <row r="1048" spans="1:28" x14ac:dyDescent="0.2">
      <c r="A1048" s="8">
        <f>IFERROR(VLOOKUP(B1048,'[1]DADOS (OCULTAR)'!$Q$3:$S$136,3,0),"")</f>
        <v>9039744002308</v>
      </c>
      <c r="B1048" s="9" t="str">
        <f>'[1]TCE - ANEXO III - Preencher'!C1057</f>
        <v>HOSPITAL NOSSA SENHORA DAS GRAÇAS - ANTIGO ALFA - CG Nº 024/2022</v>
      </c>
      <c r="C1048" s="10"/>
      <c r="D1048" s="11" t="str">
        <f>'[1]TCE - ANEXO III - Preencher'!E1057</f>
        <v>NATHALIA RAYANE CORDEIRO DOMINGUES DA SILVA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2237-10</v>
      </c>
      <c r="G1048" s="13" t="str">
        <f>IF('[1]TCE - ANEXO III - Preencher'!H1057="","",'[1]TCE - ANEXO III - Preencher'!H1057)</f>
        <v>10/2024</v>
      </c>
      <c r="H1048" s="14">
        <f>'[1]TCE - ANEXO III - Preencher'!I1057</f>
        <v>0</v>
      </c>
      <c r="I1048" s="14">
        <f>'[1]TCE - ANEXO III - Preencher'!J1057</f>
        <v>285.00319999999999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285.00319999999999</v>
      </c>
    </row>
    <row r="1049" spans="1:28" x14ac:dyDescent="0.2">
      <c r="A1049" s="8">
        <f>IFERROR(VLOOKUP(B1049,'[1]DADOS (OCULTAR)'!$Q$3:$S$136,3,0),"")</f>
        <v>9039744002308</v>
      </c>
      <c r="B1049" s="9" t="str">
        <f>'[1]TCE - ANEXO III - Preencher'!C1058</f>
        <v>HOSPITAL NOSSA SENHORA DAS GRAÇAS - ANTIGO ALFA - CG Nº 024/2022</v>
      </c>
      <c r="C1049" s="10"/>
      <c r="D1049" s="11" t="str">
        <f>'[1]TCE - ANEXO III - Preencher'!E1058</f>
        <v>NATHALIA SILVA COSTA</v>
      </c>
      <c r="E1049" s="9" t="str">
        <f>IF('[1]TCE - ANEXO III - Preencher'!F1058="4 - Assistência Odontológica","2 - Outros Profissionais da Saúde",'[1]TCE - ANEXO III - Preencher'!F1058)</f>
        <v>3 - Administrativo</v>
      </c>
      <c r="F1049" s="12" t="str">
        <f>'[1]TCE - ANEXO III - Preencher'!G1058</f>
        <v>2521-05</v>
      </c>
      <c r="G1049" s="13" t="str">
        <f>IF('[1]TCE - ANEXO III - Preencher'!H1058="","",'[1]TCE - ANEXO III - Preencher'!H1058)</f>
        <v>10/2024</v>
      </c>
      <c r="H1049" s="14">
        <f>'[1]TCE - ANEXO III - Preencher'!I1058</f>
        <v>0</v>
      </c>
      <c r="I1049" s="14">
        <f>'[1]TCE - ANEXO III - Preencher'!J1058</f>
        <v>313.88080000000002</v>
      </c>
      <c r="J1049" s="14">
        <f>'[1]TCE - ANEXO III - Preencher'!K1058</f>
        <v>0</v>
      </c>
      <c r="K1049" s="15">
        <f>'[1]TCE - ANEXO III - Preencher'!L1058</f>
        <v>198.72804968944101</v>
      </c>
      <c r="L1049" s="15">
        <f>'[1]TCE - ANEXO III - Preencher'!M1058</f>
        <v>44</v>
      </c>
      <c r="M1049" s="15">
        <f t="shared" si="97"/>
        <v>154.72804968944101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468.60884968944106</v>
      </c>
    </row>
    <row r="1050" spans="1:28" x14ac:dyDescent="0.2">
      <c r="A1050" s="8">
        <f>IFERROR(VLOOKUP(B1050,'[1]DADOS (OCULTAR)'!$Q$3:$S$136,3,0),"")</f>
        <v>9039744002308</v>
      </c>
      <c r="B1050" s="9" t="str">
        <f>'[1]TCE - ANEXO III - Preencher'!C1059</f>
        <v>HOSPITAL NOSSA SENHORA DAS GRAÇAS - ANTIGO ALFA - CG Nº 024/2022</v>
      </c>
      <c r="C1050" s="10"/>
      <c r="D1050" s="11" t="str">
        <f>'[1]TCE - ANEXO III - Preencher'!E1059</f>
        <v>NATHALIE MITCHELINE COSTA CAMPOS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5163-45</v>
      </c>
      <c r="G1050" s="13" t="str">
        <f>IF('[1]TCE - ANEXO III - Preencher'!H1059="","",'[1]TCE - ANEXO III - Preencher'!H1059)</f>
        <v>10/2024</v>
      </c>
      <c r="H1050" s="14">
        <f>'[1]TCE - ANEXO III - Preencher'!I1059</f>
        <v>0</v>
      </c>
      <c r="I1050" s="14">
        <f>'[1]TCE - ANEXO III - Preencher'!J1059</f>
        <v>19.247199999999999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19.247199999999999</v>
      </c>
    </row>
    <row r="1051" spans="1:28" x14ac:dyDescent="0.2">
      <c r="A1051" s="8">
        <f>IFERROR(VLOOKUP(B1051,'[1]DADOS (OCULTAR)'!$Q$3:$S$136,3,0),"")</f>
        <v>9039744002308</v>
      </c>
      <c r="B1051" s="9" t="str">
        <f>'[1]TCE - ANEXO III - Preencher'!C1060</f>
        <v>HOSPITAL NOSSA SENHORA DAS GRAÇAS - ANTIGO ALFA - CG Nº 024/2022</v>
      </c>
      <c r="C1051" s="10"/>
      <c r="D1051" s="11" t="str">
        <f>'[1]TCE - ANEXO III - Preencher'!E1060</f>
        <v>NAYARA ABDON FERREIRA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2237-10</v>
      </c>
      <c r="G1051" s="13" t="str">
        <f>IF('[1]TCE - ANEXO III - Preencher'!H1060="","",'[1]TCE - ANEXO III - Preencher'!H1060)</f>
        <v>10/2024</v>
      </c>
      <c r="H1051" s="14">
        <f>'[1]TCE - ANEXO III - Preencher'!I1060</f>
        <v>0</v>
      </c>
      <c r="I1051" s="14">
        <f>'[1]TCE - ANEXO III - Preencher'!J1060</f>
        <v>444.96559999999999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444.96559999999999</v>
      </c>
    </row>
    <row r="1052" spans="1:28" x14ac:dyDescent="0.2">
      <c r="A1052" s="8">
        <f>IFERROR(VLOOKUP(B1052,'[1]DADOS (OCULTAR)'!$Q$3:$S$136,3,0),"")</f>
        <v>9039744002308</v>
      </c>
      <c r="B1052" s="9" t="str">
        <f>'[1]TCE - ANEXO III - Preencher'!C1061</f>
        <v>HOSPITAL NOSSA SENHORA DAS GRAÇAS - ANTIGO ALFA - CG Nº 024/2022</v>
      </c>
      <c r="C1052" s="10"/>
      <c r="D1052" s="11" t="str">
        <f>'[1]TCE - ANEXO III - Preencher'!E1061</f>
        <v>NAYARA FARIAS AZEVEDO OLIVEIRA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5211-30</v>
      </c>
      <c r="G1052" s="13" t="str">
        <f>IF('[1]TCE - ANEXO III - Preencher'!H1061="","",'[1]TCE - ANEXO III - Preencher'!H1061)</f>
        <v>10/2024</v>
      </c>
      <c r="H1052" s="14">
        <f>'[1]TCE - ANEXO III - Preencher'!I1061</f>
        <v>0</v>
      </c>
      <c r="I1052" s="14">
        <f>'[1]TCE - ANEXO III - Preencher'!J1061</f>
        <v>128.79519999999999</v>
      </c>
      <c r="J1052" s="14">
        <f>'[1]TCE - ANEXO III - Preencher'!K1061</f>
        <v>0</v>
      </c>
      <c r="K1052" s="15">
        <f>'[1]TCE - ANEXO III - Preencher'!L1061</f>
        <v>198.72804968944101</v>
      </c>
      <c r="L1052" s="15">
        <f>'[1]TCE - ANEXO III - Preencher'!M1061</f>
        <v>32.200000000000003</v>
      </c>
      <c r="M1052" s="15">
        <f t="shared" si="97"/>
        <v>166.52804968944099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387.79122358270291</v>
      </c>
      <c r="R1052" s="15">
        <f>'[1]TCE - ANEXO III - Preencher'!S1061</f>
        <v>96.6</v>
      </c>
      <c r="S1052" s="16">
        <f t="shared" si="99"/>
        <v>291.19122358270295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586.51447327214396</v>
      </c>
    </row>
    <row r="1053" spans="1:28" x14ac:dyDescent="0.2">
      <c r="A1053" s="8">
        <f>IFERROR(VLOOKUP(B1053,'[1]DADOS (OCULTAR)'!$Q$3:$S$136,3,0),"")</f>
        <v>9039744002308</v>
      </c>
      <c r="B1053" s="9" t="str">
        <f>'[1]TCE - ANEXO III - Preencher'!C1062</f>
        <v>HOSPITAL NOSSA SENHORA DAS GRAÇAS - ANTIGO ALFA - CG Nº 024/2022</v>
      </c>
      <c r="C1053" s="10"/>
      <c r="D1053" s="11" t="str">
        <f>'[1]TCE - ANEXO III - Preencher'!E1062</f>
        <v>NEILSON RODRIGUES DA LUZ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4101-05</v>
      </c>
      <c r="G1053" s="13" t="str">
        <f>IF('[1]TCE - ANEXO III - Preencher'!H1062="","",'[1]TCE - ANEXO III - Preencher'!H1062)</f>
        <v>10/2024</v>
      </c>
      <c r="H1053" s="14">
        <f>'[1]TCE - ANEXO III - Preencher'!I1062</f>
        <v>0</v>
      </c>
      <c r="I1053" s="14">
        <f>'[1]TCE - ANEXO III - Preencher'!J1062</f>
        <v>499.93680000000001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499.93680000000001</v>
      </c>
    </row>
    <row r="1054" spans="1:28" x14ac:dyDescent="0.2">
      <c r="A1054" s="8">
        <f>IFERROR(VLOOKUP(B1054,'[1]DADOS (OCULTAR)'!$Q$3:$S$136,3,0),"")</f>
        <v>9039744002308</v>
      </c>
      <c r="B1054" s="9" t="str">
        <f>'[1]TCE - ANEXO III - Preencher'!C1063</f>
        <v>HOSPITAL NOSSA SENHORA DAS GRAÇAS - ANTIGO ALFA - CG Nº 024/2022</v>
      </c>
      <c r="C1054" s="10"/>
      <c r="D1054" s="11" t="str">
        <f>'[1]TCE - ANEXO III - Preencher'!E1063</f>
        <v>NELLY MARIA DE LIMA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3222-05</v>
      </c>
      <c r="G1054" s="13" t="str">
        <f>IF('[1]TCE - ANEXO III - Preencher'!H1063="","",'[1]TCE - ANEXO III - Preencher'!H1063)</f>
        <v>10/2024</v>
      </c>
      <c r="H1054" s="14">
        <f>'[1]TCE - ANEXO III - Preencher'!I1063</f>
        <v>0</v>
      </c>
      <c r="I1054" s="14">
        <f>'[1]TCE - ANEXO III - Preencher'!J1063</f>
        <v>463.7808</v>
      </c>
      <c r="J1054" s="14">
        <f>'[1]TCE - ANEXO III - Preencher'!K1063</f>
        <v>0</v>
      </c>
      <c r="K1054" s="15">
        <f>'[1]TCE - ANEXO III - Preencher'!L1063</f>
        <v>198.72804968944101</v>
      </c>
      <c r="L1054" s="15">
        <f>'[1]TCE - ANEXO III - Preencher'!M1063</f>
        <v>28.24</v>
      </c>
      <c r="M1054" s="15">
        <f t="shared" si="97"/>
        <v>170.488049689441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634.26884968944103</v>
      </c>
    </row>
    <row r="1055" spans="1:28" x14ac:dyDescent="0.2">
      <c r="A1055" s="8">
        <f>IFERROR(VLOOKUP(B1055,'[1]DADOS (OCULTAR)'!$Q$3:$S$136,3,0),"")</f>
        <v>9039744002308</v>
      </c>
      <c r="B1055" s="9" t="str">
        <f>'[1]TCE - ANEXO III - Preencher'!C1064</f>
        <v>HOSPITAL NOSSA SENHORA DAS GRAÇAS - ANTIGO ALFA - CG Nº 024/2022</v>
      </c>
      <c r="C1055" s="10"/>
      <c r="D1055" s="11" t="str">
        <f>'[1]TCE - ANEXO III - Preencher'!E1064</f>
        <v>NICOLE HELEN FREITAS TAVARES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2235-05</v>
      </c>
      <c r="G1055" s="13" t="str">
        <f>IF('[1]TCE - ANEXO III - Preencher'!H1064="","",'[1]TCE - ANEXO III - Preencher'!H1064)</f>
        <v>10/2024</v>
      </c>
      <c r="H1055" s="14">
        <f>'[1]TCE - ANEXO III - Preencher'!I1064</f>
        <v>0</v>
      </c>
      <c r="I1055" s="14">
        <f>'[1]TCE - ANEXO III - Preencher'!J1064</f>
        <v>625.15039999999999</v>
      </c>
      <c r="J1055" s="14">
        <f>'[1]TCE - ANEXO III - Preencher'!K1064</f>
        <v>0</v>
      </c>
      <c r="K1055" s="15">
        <f>'[1]TCE - ANEXO III - Preencher'!L1064</f>
        <v>198.72804968944101</v>
      </c>
      <c r="L1055" s="15">
        <f>'[1]TCE - ANEXO III - Preencher'!M1064</f>
        <v>3.33</v>
      </c>
      <c r="M1055" s="15">
        <f t="shared" si="97"/>
        <v>195.398049689441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820.54844968944099</v>
      </c>
    </row>
    <row r="1056" spans="1:28" x14ac:dyDescent="0.2">
      <c r="A1056" s="8">
        <f>IFERROR(VLOOKUP(B1056,'[1]DADOS (OCULTAR)'!$Q$3:$S$136,3,0),"")</f>
        <v>9039744002308</v>
      </c>
      <c r="B1056" s="9" t="str">
        <f>'[1]TCE - ANEXO III - Preencher'!C1065</f>
        <v>HOSPITAL NOSSA SENHORA DAS GRAÇAS - ANTIGO ALFA - CG Nº 024/2022</v>
      </c>
      <c r="C1056" s="10"/>
      <c r="D1056" s="11" t="str">
        <f>'[1]TCE - ANEXO III - Preencher'!E1065</f>
        <v>NIEDJA RAMOS DO NASCIMENTO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 t="str">
        <f>'[1]TCE - ANEXO III - Preencher'!G1065</f>
        <v>5143-20</v>
      </c>
      <c r="G1056" s="13" t="str">
        <f>IF('[1]TCE - ANEXO III - Preencher'!H1065="","",'[1]TCE - ANEXO III - Preencher'!H1065)</f>
        <v>10/2024</v>
      </c>
      <c r="H1056" s="14">
        <f>'[1]TCE - ANEXO III - Preencher'!I1065</f>
        <v>0</v>
      </c>
      <c r="I1056" s="14">
        <f>'[1]TCE - ANEXO III - Preencher'!J1065</f>
        <v>138.07679999999999</v>
      </c>
      <c r="J1056" s="14">
        <f>'[1]TCE - ANEXO III - Preencher'!K1065</f>
        <v>0</v>
      </c>
      <c r="K1056" s="15">
        <f>'[1]TCE - ANEXO III - Preencher'!L1065</f>
        <v>198.72804968944101</v>
      </c>
      <c r="L1056" s="15">
        <f>'[1]TCE - ANEXO III - Preencher'!M1065</f>
        <v>28.87</v>
      </c>
      <c r="M1056" s="15">
        <f t="shared" si="97"/>
        <v>169.858049689441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270.11792192412236</v>
      </c>
      <c r="R1056" s="15">
        <f>'[1]TCE - ANEXO III - Preencher'!S1065</f>
        <v>0</v>
      </c>
      <c r="S1056" s="16">
        <f t="shared" si="99"/>
        <v>270.11792192412236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578.05277161356332</v>
      </c>
    </row>
    <row r="1057" spans="1:28" x14ac:dyDescent="0.2">
      <c r="A1057" s="8">
        <f>IFERROR(VLOOKUP(B1057,'[1]DADOS (OCULTAR)'!$Q$3:$S$136,3,0),"")</f>
        <v>9039744002308</v>
      </c>
      <c r="B1057" s="9" t="str">
        <f>'[1]TCE - ANEXO III - Preencher'!C1066</f>
        <v>HOSPITAL NOSSA SENHORA DAS GRAÇAS - ANTIGO ALFA - CG Nº 024/2022</v>
      </c>
      <c r="C1057" s="10"/>
      <c r="D1057" s="11" t="str">
        <f>'[1]TCE - ANEXO III - Preencher'!E1066</f>
        <v>NIVSON GOMES DA SILVA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3222-05</v>
      </c>
      <c r="G1057" s="13" t="str">
        <f>IF('[1]TCE - ANEXO III - Preencher'!H1066="","",'[1]TCE - ANEXO III - Preencher'!H1066)</f>
        <v>10/2024</v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>
        <f>IFERROR(VLOOKUP(B1058,'[1]DADOS (OCULTAR)'!$Q$3:$S$136,3,0),"")</f>
        <v>9039744002308</v>
      </c>
      <c r="B1058" s="9" t="str">
        <f>'[1]TCE - ANEXO III - Preencher'!C1067</f>
        <v>HOSPITAL NOSSA SENHORA DAS GRAÇAS - ANTIGO ALFA - CG Nº 024/2022</v>
      </c>
      <c r="C1058" s="10"/>
      <c r="D1058" s="11" t="str">
        <f>'[1]TCE - ANEXO III - Preencher'!E1067</f>
        <v>ODILEIA MAGDA VANDERLEI DE MOURA SILVA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5211-30</v>
      </c>
      <c r="G1058" s="13" t="str">
        <f>IF('[1]TCE - ANEXO III - Preencher'!H1067="","",'[1]TCE - ANEXO III - Preencher'!H1067)</f>
        <v>10/2024</v>
      </c>
      <c r="H1058" s="14">
        <f>'[1]TCE - ANEXO III - Preencher'!I1067</f>
        <v>0</v>
      </c>
      <c r="I1058" s="14">
        <f>'[1]TCE - ANEXO III - Preencher'!J1067</f>
        <v>198.0592</v>
      </c>
      <c r="J1058" s="14">
        <f>'[1]TCE - ANEXO III - Preencher'!K1067</f>
        <v>0</v>
      </c>
      <c r="K1058" s="15">
        <f>'[1]TCE - ANEXO III - Preencher'!L1067</f>
        <v>198.72804968944101</v>
      </c>
      <c r="L1058" s="15">
        <f>'[1]TCE - ANEXO III - Preencher'!M1067</f>
        <v>32.200000000000003</v>
      </c>
      <c r="M1058" s="15">
        <f t="shared" si="97"/>
        <v>166.52804968944099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135.63414860003027</v>
      </c>
      <c r="R1058" s="15">
        <f>'[1]TCE - ANEXO III - Preencher'!S1067</f>
        <v>96.6</v>
      </c>
      <c r="S1058" s="16">
        <f t="shared" si="99"/>
        <v>39.034148600030278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403.6213982894713</v>
      </c>
    </row>
    <row r="1059" spans="1:28" x14ac:dyDescent="0.2">
      <c r="A1059" s="8">
        <f>IFERROR(VLOOKUP(B1059,'[1]DADOS (OCULTAR)'!$Q$3:$S$136,3,0),"")</f>
        <v>9039744002308</v>
      </c>
      <c r="B1059" s="9" t="str">
        <f>'[1]TCE - ANEXO III - Preencher'!C1068</f>
        <v>HOSPITAL NOSSA SENHORA DAS GRAÇAS - ANTIGO ALFA - CG Nº 024/2022</v>
      </c>
      <c r="C1059" s="10"/>
      <c r="D1059" s="11" t="str">
        <f>'[1]TCE - ANEXO III - Preencher'!E1068</f>
        <v>OLGA SOPHIA DE SOUSA MARTINS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2237-10</v>
      </c>
      <c r="G1059" s="13" t="str">
        <f>IF('[1]TCE - ANEXO III - Preencher'!H1068="","",'[1]TCE - ANEXO III - Preencher'!H1068)</f>
        <v>10/2024</v>
      </c>
      <c r="H1059" s="14">
        <f>'[1]TCE - ANEXO III - Preencher'!I1068</f>
        <v>0</v>
      </c>
      <c r="I1059" s="14">
        <f>'[1]TCE - ANEXO III - Preencher'!J1068</f>
        <v>314.988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314.988</v>
      </c>
    </row>
    <row r="1060" spans="1:28" x14ac:dyDescent="0.2">
      <c r="A1060" s="8">
        <f>IFERROR(VLOOKUP(B1060,'[1]DADOS (OCULTAR)'!$Q$3:$S$136,3,0),"")</f>
        <v>9039744002308</v>
      </c>
      <c r="B1060" s="9" t="str">
        <f>'[1]TCE - ANEXO III - Preencher'!C1069</f>
        <v>HOSPITAL NOSSA SENHORA DAS GRAÇAS - ANTIGO ALFA - CG Nº 024/2022</v>
      </c>
      <c r="C1060" s="10"/>
      <c r="D1060" s="11" t="str">
        <f>'[1]TCE - ANEXO III - Preencher'!E1069</f>
        <v>OLIVER NOBREGA REINAUX</v>
      </c>
      <c r="E1060" s="9" t="str">
        <f>IF('[1]TCE - ANEXO III - Preencher'!F1069="4 - Assistência Odontológica","2 - Outros Profissionais da Saúde",'[1]TCE - ANEXO III - Preencher'!F1069)</f>
        <v>1 - Médico</v>
      </c>
      <c r="F1060" s="12" t="str">
        <f>'[1]TCE - ANEXO III - Preencher'!G1069</f>
        <v>2251-51</v>
      </c>
      <c r="G1060" s="13" t="str">
        <f>IF('[1]TCE - ANEXO III - Preencher'!H1069="","",'[1]TCE - ANEXO III - Preencher'!H1069)</f>
        <v>10/2024</v>
      </c>
      <c r="H1060" s="14">
        <f>'[1]TCE - ANEXO III - Preencher'!I1069</f>
        <v>0</v>
      </c>
      <c r="I1060" s="14">
        <f>'[1]TCE - ANEXO III - Preencher'!J1069</f>
        <v>970.88960000000009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970.88960000000009</v>
      </c>
    </row>
    <row r="1061" spans="1:28" x14ac:dyDescent="0.2">
      <c r="A1061" s="8">
        <f>IFERROR(VLOOKUP(B1061,'[1]DADOS (OCULTAR)'!$Q$3:$S$136,3,0),"")</f>
        <v>9039744002308</v>
      </c>
      <c r="B1061" s="9" t="str">
        <f>'[1]TCE - ANEXO III - Preencher'!C1070</f>
        <v>HOSPITAL NOSSA SENHORA DAS GRAÇAS - ANTIGO ALFA - CG Nº 024/2022</v>
      </c>
      <c r="C1061" s="10"/>
      <c r="D1061" s="11" t="str">
        <f>'[1]TCE - ANEXO III - Preencher'!E1070</f>
        <v>ONALIA LUCIA DE SOUZA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3222-05</v>
      </c>
      <c r="G1061" s="13" t="str">
        <f>IF('[1]TCE - ANEXO III - Preencher'!H1070="","",'[1]TCE - ANEXO III - Preencher'!H1070)</f>
        <v>10/2024</v>
      </c>
      <c r="H1061" s="14">
        <f>'[1]TCE - ANEXO III - Preencher'!I1070</f>
        <v>0</v>
      </c>
      <c r="I1061" s="14">
        <f>'[1]TCE - ANEXO III - Preencher'!J1070</f>
        <v>317.36079999999998</v>
      </c>
      <c r="J1061" s="14">
        <f>'[1]TCE - ANEXO III - Preencher'!K1070</f>
        <v>0</v>
      </c>
      <c r="K1061" s="15">
        <f>'[1]TCE - ANEXO III - Preencher'!L1070</f>
        <v>198.72804968944101</v>
      </c>
      <c r="L1061" s="15">
        <f>'[1]TCE - ANEXO III - Preencher'!M1070</f>
        <v>28.24</v>
      </c>
      <c r="M1061" s="15">
        <f t="shared" si="97"/>
        <v>170.488049689441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135.63414860003027</v>
      </c>
      <c r="R1061" s="15">
        <f>'[1]TCE - ANEXO III - Preencher'!S1070</f>
        <v>73.709999999999994</v>
      </c>
      <c r="S1061" s="16">
        <f t="shared" si="99"/>
        <v>61.924148600030279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549.77299828947127</v>
      </c>
    </row>
    <row r="1062" spans="1:28" x14ac:dyDescent="0.2">
      <c r="A1062" s="8">
        <f>IFERROR(VLOOKUP(B1062,'[1]DADOS (OCULTAR)'!$Q$3:$S$136,3,0),"")</f>
        <v>9039744002308</v>
      </c>
      <c r="B1062" s="9" t="str">
        <f>'[1]TCE - ANEXO III - Preencher'!C1071</f>
        <v>HOSPITAL NOSSA SENHORA DAS GRAÇAS - ANTIGO ALFA - CG Nº 024/2022</v>
      </c>
      <c r="C1062" s="10"/>
      <c r="D1062" s="11" t="str">
        <f>'[1]TCE - ANEXO III - Preencher'!E1071</f>
        <v>OSCAR FELIPE MACHADO</v>
      </c>
      <c r="E1062" s="9" t="str">
        <f>IF('[1]TCE - ANEXO III - Preencher'!F1071="4 - Assistência Odontológica","2 - Outros Profissionais da Saúde",'[1]TCE - ANEXO III - Preencher'!F1071)</f>
        <v>3 - Administrativo</v>
      </c>
      <c r="F1062" s="12" t="str">
        <f>'[1]TCE - ANEXO III - Preencher'!G1071</f>
        <v>3172-10</v>
      </c>
      <c r="G1062" s="13" t="str">
        <f>IF('[1]TCE - ANEXO III - Preencher'!H1071="","",'[1]TCE - ANEXO III - Preencher'!H1071)</f>
        <v>10/2024</v>
      </c>
      <c r="H1062" s="14">
        <f>'[1]TCE - ANEXO III - Preencher'!I1071</f>
        <v>0</v>
      </c>
      <c r="I1062" s="14">
        <f>'[1]TCE - ANEXO III - Preencher'!J1071</f>
        <v>203.03360000000001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203.03360000000001</v>
      </c>
    </row>
    <row r="1063" spans="1:28" x14ac:dyDescent="0.2">
      <c r="A1063" s="8">
        <f>IFERROR(VLOOKUP(B1063,'[1]DADOS (OCULTAR)'!$Q$3:$S$136,3,0),"")</f>
        <v>9039744002308</v>
      </c>
      <c r="B1063" s="9" t="str">
        <f>'[1]TCE - ANEXO III - Preencher'!C1072</f>
        <v>HOSPITAL NOSSA SENHORA DAS GRAÇAS - ANTIGO ALFA - CG Nº 024/2022</v>
      </c>
      <c r="C1063" s="10"/>
      <c r="D1063" s="11" t="str">
        <f>'[1]TCE - ANEXO III - Preencher'!E1072</f>
        <v>OSIEL MARINHO DA SILVA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3222-05</v>
      </c>
      <c r="G1063" s="13" t="str">
        <f>IF('[1]TCE - ANEXO III - Preencher'!H1072="","",'[1]TCE - ANEXO III - Preencher'!H1072)</f>
        <v>10/2024</v>
      </c>
      <c r="H1063" s="14">
        <f>'[1]TCE - ANEXO III - Preencher'!I1072</f>
        <v>0</v>
      </c>
      <c r="I1063" s="14">
        <f>'[1]TCE - ANEXO III - Preencher'!J1072</f>
        <v>296.52960000000002</v>
      </c>
      <c r="J1063" s="14">
        <f>'[1]TCE - ANEXO III - Preencher'!K1072</f>
        <v>0</v>
      </c>
      <c r="K1063" s="15">
        <f>'[1]TCE - ANEXO III - Preencher'!L1072</f>
        <v>198.72804968944101</v>
      </c>
      <c r="L1063" s="15">
        <f>'[1]TCE - ANEXO III - Preencher'!M1072</f>
        <v>28.24</v>
      </c>
      <c r="M1063" s="15">
        <f t="shared" si="97"/>
        <v>170.488049689441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467.01764968944099</v>
      </c>
    </row>
    <row r="1064" spans="1:28" x14ac:dyDescent="0.2">
      <c r="A1064" s="8">
        <f>IFERROR(VLOOKUP(B1064,'[1]DADOS (OCULTAR)'!$Q$3:$S$136,3,0),"")</f>
        <v>9039744002308</v>
      </c>
      <c r="B1064" s="9" t="str">
        <f>'[1]TCE - ANEXO III - Preencher'!C1073</f>
        <v>HOSPITAL NOSSA SENHORA DAS GRAÇAS - ANTIGO ALFA - CG Nº 024/2022</v>
      </c>
      <c r="C1064" s="10"/>
      <c r="D1064" s="11" t="str">
        <f>'[1]TCE - ANEXO III - Preencher'!E1073</f>
        <v>OTAVIO JOSE DE MOURA SILVA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3222-05</v>
      </c>
      <c r="G1064" s="13" t="str">
        <f>IF('[1]TCE - ANEXO III - Preencher'!H1073="","",'[1]TCE - ANEXO III - Preencher'!H1073)</f>
        <v>10/2024</v>
      </c>
      <c r="H1064" s="14">
        <f>'[1]TCE - ANEXO III - Preencher'!I1073</f>
        <v>0</v>
      </c>
      <c r="I1064" s="14">
        <f>'[1]TCE - ANEXO III - Preencher'!J1073</f>
        <v>302.84960000000001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302.84960000000001</v>
      </c>
    </row>
    <row r="1065" spans="1:28" x14ac:dyDescent="0.2">
      <c r="A1065" s="8">
        <f>IFERROR(VLOOKUP(B1065,'[1]DADOS (OCULTAR)'!$Q$3:$S$136,3,0),"")</f>
        <v>9039744002308</v>
      </c>
      <c r="B1065" s="9" t="str">
        <f>'[1]TCE - ANEXO III - Preencher'!C1074</f>
        <v>HOSPITAL NOSSA SENHORA DAS GRAÇAS - ANTIGO ALFA - CG Nº 024/2022</v>
      </c>
      <c r="C1065" s="10"/>
      <c r="D1065" s="11" t="str">
        <f>'[1]TCE - ANEXO III - Preencher'!E1074</f>
        <v>PABLO GOMES DA SILVA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1421-05</v>
      </c>
      <c r="G1065" s="13" t="str">
        <f>IF('[1]TCE - ANEXO III - Preencher'!H1074="","",'[1]TCE - ANEXO III - Preencher'!H1074)</f>
        <v>10/2024</v>
      </c>
      <c r="H1065" s="14">
        <f>'[1]TCE - ANEXO III - Preencher'!I1074</f>
        <v>0</v>
      </c>
      <c r="I1065" s="14">
        <f>'[1]TCE - ANEXO III - Preencher'!J1074</f>
        <v>522.03599999999994</v>
      </c>
      <c r="J1065" s="14">
        <f>'[1]TCE - ANEXO III - Preencher'!K1074</f>
        <v>0</v>
      </c>
      <c r="K1065" s="15">
        <f>'[1]TCE - ANEXO III - Preencher'!L1074</f>
        <v>198.72804968944101</v>
      </c>
      <c r="L1065" s="15">
        <f>'[1]TCE - ANEXO III - Preencher'!M1074</f>
        <v>44</v>
      </c>
      <c r="M1065" s="15">
        <f t="shared" si="97"/>
        <v>154.72804968944101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676.76404968944098</v>
      </c>
    </row>
    <row r="1066" spans="1:28" x14ac:dyDescent="0.2">
      <c r="A1066" s="8">
        <f>IFERROR(VLOOKUP(B1066,'[1]DADOS (OCULTAR)'!$Q$3:$S$136,3,0),"")</f>
        <v>9039744002308</v>
      </c>
      <c r="B1066" s="9" t="str">
        <f>'[1]TCE - ANEXO III - Preencher'!C1075</f>
        <v>HOSPITAL NOSSA SENHORA DAS GRAÇAS - ANTIGO ALFA - CG Nº 024/2022</v>
      </c>
      <c r="C1066" s="10"/>
      <c r="D1066" s="11" t="str">
        <f>'[1]TCE - ANEXO III - Preencher'!E1075</f>
        <v>PABLO RINALDO FREIRE DOS SANTOS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 t="str">
        <f>'[1]TCE - ANEXO III - Preencher'!G1075</f>
        <v>4110-10</v>
      </c>
      <c r="G1066" s="13" t="str">
        <f>IF('[1]TCE - ANEXO III - Preencher'!H1075="","",'[1]TCE - ANEXO III - Preencher'!H1075)</f>
        <v>10/2024</v>
      </c>
      <c r="H1066" s="14">
        <f>'[1]TCE - ANEXO III - Preencher'!I1075</f>
        <v>0</v>
      </c>
      <c r="I1066" s="14">
        <f>'[1]TCE - ANEXO III - Preencher'!J1075</f>
        <v>132.4736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127.22891276727451</v>
      </c>
      <c r="R1066" s="15">
        <f>'[1]TCE - ANEXO III - Preencher'!S1075</f>
        <v>86.61</v>
      </c>
      <c r="S1066" s="16">
        <f t="shared" si="99"/>
        <v>40.618912767274509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173.09251276727451</v>
      </c>
    </row>
    <row r="1067" spans="1:28" x14ac:dyDescent="0.2">
      <c r="A1067" s="8">
        <f>IFERROR(VLOOKUP(B1067,'[1]DADOS (OCULTAR)'!$Q$3:$S$136,3,0),"")</f>
        <v>9039744002308</v>
      </c>
      <c r="B1067" s="9" t="str">
        <f>'[1]TCE - ANEXO III - Preencher'!C1076</f>
        <v>HOSPITAL NOSSA SENHORA DAS GRAÇAS - ANTIGO ALFA - CG Nº 024/2022</v>
      </c>
      <c r="C1067" s="10"/>
      <c r="D1067" s="11" t="str">
        <f>'[1]TCE - ANEXO III - Preencher'!E1076</f>
        <v>PAMELLA ANDREZZA DOS SANTOS FRANCISCO LEITE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2236-05</v>
      </c>
      <c r="G1067" s="13" t="str">
        <f>IF('[1]TCE - ANEXO III - Preencher'!H1076="","",'[1]TCE - ANEXO III - Preencher'!H1076)</f>
        <v>10/2024</v>
      </c>
      <c r="H1067" s="14">
        <f>'[1]TCE - ANEXO III - Preencher'!I1076</f>
        <v>0</v>
      </c>
      <c r="I1067" s="14">
        <f>'[1]TCE - ANEXO III - Preencher'!J1076</f>
        <v>224.71440000000001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116.77</v>
      </c>
      <c r="U1067" s="15">
        <f>'[1]TCE - ANEXO III - Preencher'!V1076</f>
        <v>0</v>
      </c>
      <c r="V1067" s="16">
        <f t="shared" si="100"/>
        <v>116.77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341.48439999999999</v>
      </c>
    </row>
    <row r="1068" spans="1:28" x14ac:dyDescent="0.2">
      <c r="A1068" s="8">
        <f>IFERROR(VLOOKUP(B1068,'[1]DADOS (OCULTAR)'!$Q$3:$S$136,3,0),"")</f>
        <v>9039744002308</v>
      </c>
      <c r="B1068" s="9" t="str">
        <f>'[1]TCE - ANEXO III - Preencher'!C1077</f>
        <v>HOSPITAL NOSSA SENHORA DAS GRAÇAS - ANTIGO ALFA - CG Nº 024/2022</v>
      </c>
      <c r="C1068" s="10"/>
      <c r="D1068" s="11" t="str">
        <f>'[1]TCE - ANEXO III - Preencher'!E1077</f>
        <v>PAMELLA CAVALCANTI DE ALENCAR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2235-05</v>
      </c>
      <c r="G1068" s="13" t="str">
        <f>IF('[1]TCE - ANEXO III - Preencher'!H1077="","",'[1]TCE - ANEXO III - Preencher'!H1077)</f>
        <v>10/2024</v>
      </c>
      <c r="H1068" s="14">
        <f>'[1]TCE - ANEXO III - Preencher'!I1077</f>
        <v>0</v>
      </c>
      <c r="I1068" s="14">
        <f>'[1]TCE - ANEXO III - Preencher'!J1077</f>
        <v>635.1952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635.1952</v>
      </c>
    </row>
    <row r="1069" spans="1:28" x14ac:dyDescent="0.2">
      <c r="A1069" s="8">
        <f>IFERROR(VLOOKUP(B1069,'[1]DADOS (OCULTAR)'!$Q$3:$S$136,3,0),"")</f>
        <v>9039744002308</v>
      </c>
      <c r="B1069" s="9" t="str">
        <f>'[1]TCE - ANEXO III - Preencher'!C1078</f>
        <v>HOSPITAL NOSSA SENHORA DAS GRAÇAS - ANTIGO ALFA - CG Nº 024/2022</v>
      </c>
      <c r="C1069" s="10"/>
      <c r="D1069" s="11" t="str">
        <f>'[1]TCE - ANEXO III - Preencher'!E1078</f>
        <v>PAMMELA CAROLINY MARINHO DA SILVA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2235-05</v>
      </c>
      <c r="G1069" s="13" t="str">
        <f>IF('[1]TCE - ANEXO III - Preencher'!H1078="","",'[1]TCE - ANEXO III - Preencher'!H1078)</f>
        <v>10/2024</v>
      </c>
      <c r="H1069" s="14">
        <f>'[1]TCE - ANEXO III - Preencher'!I1078</f>
        <v>0</v>
      </c>
      <c r="I1069" s="14">
        <f>'[1]TCE - ANEXO III - Preencher'!J1078</f>
        <v>385.39120000000003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108.23</v>
      </c>
      <c r="U1069" s="15">
        <f>'[1]TCE - ANEXO III - Preencher'!V1078</f>
        <v>0</v>
      </c>
      <c r="V1069" s="16">
        <f t="shared" si="100"/>
        <v>108.23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493.62120000000004</v>
      </c>
    </row>
    <row r="1070" spans="1:28" x14ac:dyDescent="0.2">
      <c r="A1070" s="8">
        <f>IFERROR(VLOOKUP(B1070,'[1]DADOS (OCULTAR)'!$Q$3:$S$136,3,0),"")</f>
        <v>9039744002308</v>
      </c>
      <c r="B1070" s="9" t="str">
        <f>'[1]TCE - ANEXO III - Preencher'!C1079</f>
        <v>HOSPITAL NOSSA SENHORA DAS GRAÇAS - ANTIGO ALFA - CG Nº 024/2022</v>
      </c>
      <c r="C1070" s="10"/>
      <c r="D1070" s="11" t="str">
        <f>'[1]TCE - ANEXO III - Preencher'!E1079</f>
        <v>PATRICIA CONCEICAO DE MORAES GOMES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5152-05</v>
      </c>
      <c r="G1070" s="13" t="str">
        <f>IF('[1]TCE - ANEXO III - Preencher'!H1079="","",'[1]TCE - ANEXO III - Preencher'!H1079)</f>
        <v>10/2024</v>
      </c>
      <c r="H1070" s="14">
        <f>'[1]TCE - ANEXO III - Preencher'!I1079</f>
        <v>0</v>
      </c>
      <c r="I1070" s="14">
        <f>'[1]TCE - ANEXO III - Preencher'!J1079</f>
        <v>174.3672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127.22891276727451</v>
      </c>
      <c r="R1070" s="15">
        <f>'[1]TCE - ANEXO III - Preencher'!S1079</f>
        <v>87.22</v>
      </c>
      <c r="S1070" s="16">
        <f t="shared" si="99"/>
        <v>40.008912767274509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214.37611276727449</v>
      </c>
    </row>
    <row r="1071" spans="1:28" x14ac:dyDescent="0.2">
      <c r="A1071" s="8">
        <f>IFERROR(VLOOKUP(B1071,'[1]DADOS (OCULTAR)'!$Q$3:$S$136,3,0),"")</f>
        <v>9039744002308</v>
      </c>
      <c r="B1071" s="9" t="str">
        <f>'[1]TCE - ANEXO III - Preencher'!C1080</f>
        <v>HOSPITAL NOSSA SENHORA DAS GRAÇAS - ANTIGO ALFA - CG Nº 024/2022</v>
      </c>
      <c r="C1071" s="10"/>
      <c r="D1071" s="11" t="str">
        <f>'[1]TCE - ANEXO III - Preencher'!E1080</f>
        <v>PATRICIA GONCALVES DA SILVA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5143-20</v>
      </c>
      <c r="G1071" s="13" t="str">
        <f>IF('[1]TCE - ANEXO III - Preencher'!H1080="","",'[1]TCE - ANEXO III - Preencher'!H1080)</f>
        <v>10/2024</v>
      </c>
      <c r="H1071" s="14">
        <f>'[1]TCE - ANEXO III - Preencher'!I1080</f>
        <v>0</v>
      </c>
      <c r="I1071" s="14">
        <f>'[1]TCE - ANEXO III - Preencher'!J1080</f>
        <v>138.07679999999999</v>
      </c>
      <c r="J1071" s="14">
        <f>'[1]TCE - ANEXO III - Preencher'!K1080</f>
        <v>0</v>
      </c>
      <c r="K1071" s="15">
        <f>'[1]TCE - ANEXO III - Preencher'!L1080</f>
        <v>198.72804968944101</v>
      </c>
      <c r="L1071" s="15">
        <f>'[1]TCE - ANEXO III - Preencher'!M1080</f>
        <v>28.87</v>
      </c>
      <c r="M1071" s="15">
        <f t="shared" si="97"/>
        <v>169.858049689441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270.11792192412236</v>
      </c>
      <c r="R1071" s="15">
        <f>'[1]TCE - ANEXO III - Preencher'!S1080</f>
        <v>0</v>
      </c>
      <c r="S1071" s="16">
        <f t="shared" si="99"/>
        <v>270.11792192412236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578.05277161356332</v>
      </c>
    </row>
    <row r="1072" spans="1:28" x14ac:dyDescent="0.2">
      <c r="A1072" s="8">
        <f>IFERROR(VLOOKUP(B1072,'[1]DADOS (OCULTAR)'!$Q$3:$S$136,3,0),"")</f>
        <v>9039744002308</v>
      </c>
      <c r="B1072" s="9" t="str">
        <f>'[1]TCE - ANEXO III - Preencher'!C1081</f>
        <v>HOSPITAL NOSSA SENHORA DAS GRAÇAS - ANTIGO ALFA - CG Nº 024/2022</v>
      </c>
      <c r="C1072" s="10"/>
      <c r="D1072" s="11" t="str">
        <f>'[1]TCE - ANEXO III - Preencher'!E1081</f>
        <v>PATRICIA KALLINE QUEIROZ DE BRITO ARAUJO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2235-05</v>
      </c>
      <c r="G1072" s="13" t="str">
        <f>IF('[1]TCE - ANEXO III - Preencher'!H1081="","",'[1]TCE - ANEXO III - Preencher'!H1081)</f>
        <v>10/2024</v>
      </c>
      <c r="H1072" s="14">
        <f>'[1]TCE - ANEXO III - Preencher'!I1081</f>
        <v>0</v>
      </c>
      <c r="I1072" s="14">
        <f>'[1]TCE - ANEXO III - Preencher'!J1081</f>
        <v>242.79040000000001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242.79040000000001</v>
      </c>
    </row>
    <row r="1073" spans="1:28" x14ac:dyDescent="0.2">
      <c r="A1073" s="8">
        <f>IFERROR(VLOOKUP(B1073,'[1]DADOS (OCULTAR)'!$Q$3:$S$136,3,0),"")</f>
        <v>9039744002308</v>
      </c>
      <c r="B1073" s="9" t="str">
        <f>'[1]TCE - ANEXO III - Preencher'!C1082</f>
        <v>HOSPITAL NOSSA SENHORA DAS GRAÇAS - ANTIGO ALFA - CG Nº 024/2022</v>
      </c>
      <c r="C1073" s="10"/>
      <c r="D1073" s="11" t="str">
        <f>'[1]TCE - ANEXO III - Preencher'!E1082</f>
        <v>PATRICIA MAGALHAES DE AQUINO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4110-10</v>
      </c>
      <c r="G1073" s="13" t="str">
        <f>IF('[1]TCE - ANEXO III - Preencher'!H1082="","",'[1]TCE - ANEXO III - Preencher'!H1082)</f>
        <v>10/2024</v>
      </c>
      <c r="H1073" s="14">
        <f>'[1]TCE - ANEXO III - Preencher'!I1082</f>
        <v>0</v>
      </c>
      <c r="I1073" s="14">
        <f>'[1]TCE - ANEXO III - Preencher'!J1082</f>
        <v>176.9144</v>
      </c>
      <c r="J1073" s="14">
        <f>'[1]TCE - ANEXO III - Preencher'!K1082</f>
        <v>0</v>
      </c>
      <c r="K1073" s="15">
        <f>'[1]TCE - ANEXO III - Preencher'!L1082</f>
        <v>198.72804968944101</v>
      </c>
      <c r="L1073" s="15">
        <f>'[1]TCE - ANEXO III - Preencher'!M1082</f>
        <v>28.87</v>
      </c>
      <c r="M1073" s="15">
        <f t="shared" si="97"/>
        <v>169.858049689441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129.5352274774819</v>
      </c>
      <c r="R1073" s="15">
        <f>'[1]TCE - ANEXO III - Preencher'!S1082</f>
        <v>86.61</v>
      </c>
      <c r="S1073" s="16">
        <f t="shared" si="99"/>
        <v>42.925227477481897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389.69767716692292</v>
      </c>
    </row>
    <row r="1074" spans="1:28" x14ac:dyDescent="0.2">
      <c r="A1074" s="8">
        <f>IFERROR(VLOOKUP(B1074,'[1]DADOS (OCULTAR)'!$Q$3:$S$136,3,0),"")</f>
        <v>9039744002308</v>
      </c>
      <c r="B1074" s="9" t="str">
        <f>'[1]TCE - ANEXO III - Preencher'!C1083</f>
        <v>HOSPITAL NOSSA SENHORA DAS GRAÇAS - ANTIGO ALFA - CG Nº 024/2022</v>
      </c>
      <c r="C1074" s="10"/>
      <c r="D1074" s="11" t="str">
        <f>'[1]TCE - ANEXO III - Preencher'!E1083</f>
        <v>PATRICIA MARIA SANTANA VALENCA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3222-05</v>
      </c>
      <c r="G1074" s="13" t="str">
        <f>IF('[1]TCE - ANEXO III - Preencher'!H1083="","",'[1]TCE - ANEXO III - Preencher'!H1083)</f>
        <v>10/2024</v>
      </c>
      <c r="H1074" s="14">
        <f>'[1]TCE - ANEXO III - Preencher'!I1083</f>
        <v>0</v>
      </c>
      <c r="I1074" s="14">
        <f>'[1]TCE - ANEXO III - Preencher'!J1083</f>
        <v>277.2552</v>
      </c>
      <c r="J1074" s="14">
        <f>'[1]TCE - ANEXO III - Preencher'!K1083</f>
        <v>0</v>
      </c>
      <c r="K1074" s="15">
        <f>'[1]TCE - ANEXO III - Preencher'!L1083</f>
        <v>198.72804968944101</v>
      </c>
      <c r="L1074" s="15">
        <f>'[1]TCE - ANEXO III - Preencher'!M1083</f>
        <v>28.24</v>
      </c>
      <c r="M1074" s="15">
        <f t="shared" si="97"/>
        <v>170.488049689441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447.74324968944097</v>
      </c>
    </row>
    <row r="1075" spans="1:28" x14ac:dyDescent="0.2">
      <c r="A1075" s="8">
        <f>IFERROR(VLOOKUP(B1075,'[1]DADOS (OCULTAR)'!$Q$3:$S$136,3,0),"")</f>
        <v>9039744002308</v>
      </c>
      <c r="B1075" s="9" t="str">
        <f>'[1]TCE - ANEXO III - Preencher'!C1084</f>
        <v>HOSPITAL NOSSA SENHORA DAS GRAÇAS - ANTIGO ALFA - CG Nº 024/2022</v>
      </c>
      <c r="C1075" s="10"/>
      <c r="D1075" s="11" t="str">
        <f>'[1]TCE - ANEXO III - Preencher'!E1084</f>
        <v>PATRICIA TEIXEIRA DE LIRA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2235-05</v>
      </c>
      <c r="G1075" s="13" t="str">
        <f>IF('[1]TCE - ANEXO III - Preencher'!H1084="","",'[1]TCE - ANEXO III - Preencher'!H1084)</f>
        <v>10/2024</v>
      </c>
      <c r="H1075" s="14">
        <f>'[1]TCE - ANEXO III - Preencher'!I1084</f>
        <v>0</v>
      </c>
      <c r="I1075" s="14">
        <f>'[1]TCE - ANEXO III - Preencher'!J1084</f>
        <v>501.64080000000001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501.64080000000001</v>
      </c>
    </row>
    <row r="1076" spans="1:28" x14ac:dyDescent="0.2">
      <c r="A1076" s="8">
        <f>IFERROR(VLOOKUP(B1076,'[1]DADOS (OCULTAR)'!$Q$3:$S$136,3,0),"")</f>
        <v>9039744002308</v>
      </c>
      <c r="B1076" s="9" t="str">
        <f>'[1]TCE - ANEXO III - Preencher'!C1085</f>
        <v>HOSPITAL NOSSA SENHORA DAS GRAÇAS - ANTIGO ALFA - CG Nº 024/2022</v>
      </c>
      <c r="C1076" s="10"/>
      <c r="D1076" s="11" t="str">
        <f>'[1]TCE - ANEXO III - Preencher'!E1085</f>
        <v>PAULA MICHELLE DE LIMA ANDRADE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2235-05</v>
      </c>
      <c r="G1076" s="13" t="str">
        <f>IF('[1]TCE - ANEXO III - Preencher'!H1085="","",'[1]TCE - ANEXO III - Preencher'!H1085)</f>
        <v>10/2024</v>
      </c>
      <c r="H1076" s="14">
        <f>'[1]TCE - ANEXO III - Preencher'!I1085</f>
        <v>0</v>
      </c>
      <c r="I1076" s="14">
        <f>'[1]TCE - ANEXO III - Preencher'!J1085</f>
        <v>565.41200000000003</v>
      </c>
      <c r="J1076" s="14">
        <f>'[1]TCE - ANEXO III - Preencher'!K1085</f>
        <v>0</v>
      </c>
      <c r="K1076" s="15">
        <f>'[1]TCE - ANEXO III - Preencher'!L1085</f>
        <v>198.72804968944101</v>
      </c>
      <c r="L1076" s="15">
        <f>'[1]TCE - ANEXO III - Preencher'!M1085</f>
        <v>3.33</v>
      </c>
      <c r="M1076" s="15">
        <f t="shared" si="97"/>
        <v>195.398049689441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760.81004968944103</v>
      </c>
    </row>
    <row r="1077" spans="1:28" x14ac:dyDescent="0.2">
      <c r="A1077" s="8">
        <f>IFERROR(VLOOKUP(B1077,'[1]DADOS (OCULTAR)'!$Q$3:$S$136,3,0),"")</f>
        <v>9039744002308</v>
      </c>
      <c r="B1077" s="9" t="str">
        <f>'[1]TCE - ANEXO III - Preencher'!C1086</f>
        <v>HOSPITAL NOSSA SENHORA DAS GRAÇAS - ANTIGO ALFA - CG Nº 024/2022</v>
      </c>
      <c r="C1077" s="10"/>
      <c r="D1077" s="11" t="str">
        <f>'[1]TCE - ANEXO III - Preencher'!E1086</f>
        <v>PAULA ROBERTA FERREIRA DA SILVA COSTA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3222-05</v>
      </c>
      <c r="G1077" s="13" t="str">
        <f>IF('[1]TCE - ANEXO III - Preencher'!H1086="","",'[1]TCE - ANEXO III - Preencher'!H1086)</f>
        <v>10/2024</v>
      </c>
      <c r="H1077" s="14">
        <f>'[1]TCE - ANEXO III - Preencher'!I1086</f>
        <v>0</v>
      </c>
      <c r="I1077" s="14">
        <f>'[1]TCE - ANEXO III - Preencher'!J1086</f>
        <v>283.584</v>
      </c>
      <c r="J1077" s="14">
        <f>'[1]TCE - ANEXO III - Preencher'!K1086</f>
        <v>0</v>
      </c>
      <c r="K1077" s="15">
        <f>'[1]TCE - ANEXO III - Preencher'!L1086</f>
        <v>198.72804968944101</v>
      </c>
      <c r="L1077" s="15">
        <f>'[1]TCE - ANEXO III - Preencher'!M1086</f>
        <v>28.24</v>
      </c>
      <c r="M1077" s="15">
        <f t="shared" si="97"/>
        <v>170.488049689441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135.63414860003027</v>
      </c>
      <c r="R1077" s="15">
        <f>'[1]TCE - ANEXO III - Preencher'!S1086</f>
        <v>84.72</v>
      </c>
      <c r="S1077" s="16">
        <f t="shared" si="99"/>
        <v>50.914148600030273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504.98619828947125</v>
      </c>
    </row>
    <row r="1078" spans="1:28" x14ac:dyDescent="0.2">
      <c r="A1078" s="8">
        <f>IFERROR(VLOOKUP(B1078,'[1]DADOS (OCULTAR)'!$Q$3:$S$136,3,0),"")</f>
        <v>9039744002308</v>
      </c>
      <c r="B1078" s="9" t="str">
        <f>'[1]TCE - ANEXO III - Preencher'!C1087</f>
        <v>HOSPITAL NOSSA SENHORA DAS GRAÇAS - ANTIGO ALFA - CG Nº 024/2022</v>
      </c>
      <c r="C1078" s="10"/>
      <c r="D1078" s="11" t="str">
        <f>'[1]TCE - ANEXO III - Preencher'!E1087</f>
        <v>PAULO HENRIQUE SANTANA CARNEIRO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3222-05</v>
      </c>
      <c r="G1078" s="13" t="str">
        <f>IF('[1]TCE - ANEXO III - Preencher'!H1087="","",'[1]TCE - ANEXO III - Preencher'!H1087)</f>
        <v>10/2024</v>
      </c>
      <c r="H1078" s="14">
        <f>'[1]TCE - ANEXO III - Preencher'!I1087</f>
        <v>0</v>
      </c>
      <c r="I1078" s="14">
        <f>'[1]TCE - ANEXO III - Preencher'!J1087</f>
        <v>126.51519999999999</v>
      </c>
      <c r="J1078" s="14">
        <f>'[1]TCE - ANEXO III - Preencher'!K1087</f>
        <v>0</v>
      </c>
      <c r="K1078" s="15">
        <f>'[1]TCE - ANEXO III - Preencher'!L1087</f>
        <v>198.72804968944101</v>
      </c>
      <c r="L1078" s="15">
        <f>'[1]TCE - ANEXO III - Preencher'!M1087</f>
        <v>28.24</v>
      </c>
      <c r="M1078" s="15">
        <f t="shared" si="97"/>
        <v>170.488049689441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297.00324968944096</v>
      </c>
    </row>
    <row r="1079" spans="1:28" x14ac:dyDescent="0.2">
      <c r="A1079" s="8">
        <f>IFERROR(VLOOKUP(B1079,'[1]DADOS (OCULTAR)'!$Q$3:$S$136,3,0),"")</f>
        <v>9039744002308</v>
      </c>
      <c r="B1079" s="9" t="str">
        <f>'[1]TCE - ANEXO III - Preencher'!C1088</f>
        <v>HOSPITAL NOSSA SENHORA DAS GRAÇAS - ANTIGO ALFA - CG Nº 024/2022</v>
      </c>
      <c r="C1079" s="10"/>
      <c r="D1079" s="11" t="str">
        <f>'[1]TCE - ANEXO III - Preencher'!E1088</f>
        <v>PAULO MAICON SOARES DA SILVA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9511-05</v>
      </c>
      <c r="G1079" s="13" t="str">
        <f>IF('[1]TCE - ANEXO III - Preencher'!H1088="","",'[1]TCE - ANEXO III - Preencher'!H1088)</f>
        <v>10/2024</v>
      </c>
      <c r="H1079" s="14">
        <f>'[1]TCE - ANEXO III - Preencher'!I1088</f>
        <v>0</v>
      </c>
      <c r="I1079" s="14">
        <f>'[1]TCE - ANEXO III - Preencher'!J1088</f>
        <v>172.96960000000001</v>
      </c>
      <c r="J1079" s="14">
        <f>'[1]TCE - ANEXO III - Preencher'!K1088</f>
        <v>0</v>
      </c>
      <c r="K1079" s="15">
        <f>'[1]TCE - ANEXO III - Preencher'!L1088</f>
        <v>198.72804968944101</v>
      </c>
      <c r="L1079" s="15">
        <f>'[1]TCE - ANEXO III - Preencher'!M1088</f>
        <v>33.26</v>
      </c>
      <c r="M1079" s="15">
        <f t="shared" si="97"/>
        <v>165.46804968944102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338.43764968944106</v>
      </c>
    </row>
    <row r="1080" spans="1:28" x14ac:dyDescent="0.2">
      <c r="A1080" s="8">
        <f>IFERROR(VLOOKUP(B1080,'[1]DADOS (OCULTAR)'!$Q$3:$S$136,3,0),"")</f>
        <v>9039744002308</v>
      </c>
      <c r="B1080" s="9" t="str">
        <f>'[1]TCE - ANEXO III - Preencher'!C1089</f>
        <v>HOSPITAL NOSSA SENHORA DAS GRAÇAS - ANTIGO ALFA - CG Nº 024/2022</v>
      </c>
      <c r="C1080" s="10"/>
      <c r="D1080" s="11" t="str">
        <f>'[1]TCE - ANEXO III - Preencher'!E1089</f>
        <v>PAULO RAPHAEL REZENDE CAMARA</v>
      </c>
      <c r="E1080" s="9" t="str">
        <f>IF('[1]TCE - ANEXO III - Preencher'!F1089="4 - Assistência Odontológica","2 - Outros Profissionais da Saúde",'[1]TCE - ANEXO III - Preencher'!F1089)</f>
        <v>1 - Médico</v>
      </c>
      <c r="F1080" s="12" t="str">
        <f>'[1]TCE - ANEXO III - Preencher'!G1089</f>
        <v>2251-51</v>
      </c>
      <c r="G1080" s="13" t="str">
        <f>IF('[1]TCE - ANEXO III - Preencher'!H1089="","",'[1]TCE - ANEXO III - Preencher'!H1089)</f>
        <v>10/2024</v>
      </c>
      <c r="H1080" s="14">
        <f>'[1]TCE - ANEXO III - Preencher'!I1089</f>
        <v>0</v>
      </c>
      <c r="I1080" s="14">
        <f>'[1]TCE - ANEXO III - Preencher'!J1089</f>
        <v>786.88960000000009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786.88960000000009</v>
      </c>
    </row>
    <row r="1081" spans="1:28" x14ac:dyDescent="0.2">
      <c r="A1081" s="8">
        <f>IFERROR(VLOOKUP(B1081,'[1]DADOS (OCULTAR)'!$Q$3:$S$136,3,0),"")</f>
        <v>9039744002308</v>
      </c>
      <c r="B1081" s="9" t="str">
        <f>'[1]TCE - ANEXO III - Preencher'!C1090</f>
        <v>HOSPITAL NOSSA SENHORA DAS GRAÇAS - ANTIGO ALFA - CG Nº 024/2022</v>
      </c>
      <c r="C1081" s="10"/>
      <c r="D1081" s="11" t="str">
        <f>'[1]TCE - ANEXO III - Preencher'!E1090</f>
        <v>PEDRO HENRIQUE DOS SANTOS NEJAEM DAS CHAGAS</v>
      </c>
      <c r="E1081" s="9" t="str">
        <f>IF('[1]TCE - ANEXO III - Preencher'!F1090="4 - Assistência Odontológica","2 - Outros Profissionais da Saúde",'[1]TCE - ANEXO III - Preencher'!F1090)</f>
        <v>3 - Administrativo</v>
      </c>
      <c r="F1081" s="12" t="str">
        <f>'[1]TCE - ANEXO III - Preencher'!G1090</f>
        <v>4110-10</v>
      </c>
      <c r="G1081" s="13" t="str">
        <f>IF('[1]TCE - ANEXO III - Preencher'!H1090="","",'[1]TCE - ANEXO III - Preencher'!H1090)</f>
        <v>10/2024</v>
      </c>
      <c r="H1081" s="14">
        <f>'[1]TCE - ANEXO III - Preencher'!I1090</f>
        <v>0</v>
      </c>
      <c r="I1081" s="14">
        <f>'[1]TCE - ANEXO III - Preencher'!J1090</f>
        <v>115.48480000000001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194.47079942932055</v>
      </c>
      <c r="R1081" s="15">
        <f>'[1]TCE - ANEXO III - Preencher'!S1090</f>
        <v>75.069999999999993</v>
      </c>
      <c r="S1081" s="16">
        <f t="shared" si="99"/>
        <v>119.40079942932056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234.88559942932056</v>
      </c>
    </row>
    <row r="1082" spans="1:28" x14ac:dyDescent="0.2">
      <c r="A1082" s="8">
        <f>IFERROR(VLOOKUP(B1082,'[1]DADOS (OCULTAR)'!$Q$3:$S$136,3,0),"")</f>
        <v>9039744002308</v>
      </c>
      <c r="B1082" s="9" t="str">
        <f>'[1]TCE - ANEXO III - Preencher'!C1091</f>
        <v>HOSPITAL NOSSA SENHORA DAS GRAÇAS - ANTIGO ALFA - CG Nº 024/2022</v>
      </c>
      <c r="C1082" s="10"/>
      <c r="D1082" s="11" t="str">
        <f>'[1]TCE - ANEXO III - Preencher'!E1091</f>
        <v>PEDRO HENRIQUE MOTA RAGO DOS SANTOS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2124-20</v>
      </c>
      <c r="G1082" s="13" t="str">
        <f>IF('[1]TCE - ANEXO III - Preencher'!H1091="","",'[1]TCE - ANEXO III - Preencher'!H1091)</f>
        <v>10/2024</v>
      </c>
      <c r="H1082" s="14">
        <f>'[1]TCE - ANEXO III - Preencher'!I1091</f>
        <v>0</v>
      </c>
      <c r="I1082" s="14">
        <f>'[1]TCE - ANEXO III - Preencher'!J1091</f>
        <v>156.07919999999999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156.07919999999999</v>
      </c>
    </row>
    <row r="1083" spans="1:28" x14ac:dyDescent="0.2">
      <c r="A1083" s="8">
        <f>IFERROR(VLOOKUP(B1083,'[1]DADOS (OCULTAR)'!$Q$3:$S$136,3,0),"")</f>
        <v>9039744002308</v>
      </c>
      <c r="B1083" s="9" t="str">
        <f>'[1]TCE - ANEXO III - Preencher'!C1092</f>
        <v>HOSPITAL NOSSA SENHORA DAS GRAÇAS - ANTIGO ALFA - CG Nº 024/2022</v>
      </c>
      <c r="C1083" s="10"/>
      <c r="D1083" s="11" t="str">
        <f>'[1]TCE - ANEXO III - Preencher'!E1092</f>
        <v>PEDRO VITOR SOARES SILVA DE ALBUQUERQUE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3222-05</v>
      </c>
      <c r="G1083" s="13" t="str">
        <f>IF('[1]TCE - ANEXO III - Preencher'!H1092="","",'[1]TCE - ANEXO III - Preencher'!H1092)</f>
        <v>10/2024</v>
      </c>
      <c r="H1083" s="14">
        <f>'[1]TCE - ANEXO III - Preencher'!I1092</f>
        <v>0</v>
      </c>
      <c r="I1083" s="14">
        <f>'[1]TCE - ANEXO III - Preencher'!J1092</f>
        <v>140.79679999999999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140.79679999999999</v>
      </c>
    </row>
    <row r="1084" spans="1:28" x14ac:dyDescent="0.2">
      <c r="A1084" s="8">
        <f>IFERROR(VLOOKUP(B1084,'[1]DADOS (OCULTAR)'!$Q$3:$S$136,3,0),"")</f>
        <v>9039744002308</v>
      </c>
      <c r="B1084" s="9" t="str">
        <f>'[1]TCE - ANEXO III - Preencher'!C1093</f>
        <v>HOSPITAL NOSSA SENHORA DAS GRAÇAS - ANTIGO ALFA - CG Nº 024/2022</v>
      </c>
      <c r="C1084" s="10"/>
      <c r="D1084" s="11" t="str">
        <f>'[1]TCE - ANEXO III - Preencher'!E1093</f>
        <v>PERY EVANGELISTA DE LIRA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2238-10</v>
      </c>
      <c r="G1084" s="13" t="str">
        <f>IF('[1]TCE - ANEXO III - Preencher'!H1093="","",'[1]TCE - ANEXO III - Preencher'!H1093)</f>
        <v>10/2024</v>
      </c>
      <c r="H1084" s="14">
        <f>'[1]TCE - ANEXO III - Preencher'!I1093</f>
        <v>0</v>
      </c>
      <c r="I1084" s="14">
        <f>'[1]TCE - ANEXO III - Preencher'!J1093</f>
        <v>346.42800000000011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346.42800000000011</v>
      </c>
    </row>
    <row r="1085" spans="1:28" x14ac:dyDescent="0.2">
      <c r="A1085" s="8">
        <f>IFERROR(VLOOKUP(B1085,'[1]DADOS (OCULTAR)'!$Q$3:$S$136,3,0),"")</f>
        <v>9039744002308</v>
      </c>
      <c r="B1085" s="9" t="str">
        <f>'[1]TCE - ANEXO III - Preencher'!C1094</f>
        <v>HOSPITAL NOSSA SENHORA DAS GRAÇAS - ANTIGO ALFA - CG Nº 024/2022</v>
      </c>
      <c r="C1085" s="10"/>
      <c r="D1085" s="11" t="str">
        <f>'[1]TCE - ANEXO III - Preencher'!E1094</f>
        <v>PETRUSKA DA SILVA ALBUQUERQUE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3222-05</v>
      </c>
      <c r="G1085" s="13" t="str">
        <f>IF('[1]TCE - ANEXO III - Preencher'!H1094="","",'[1]TCE - ANEXO III - Preencher'!H1094)</f>
        <v>10/2024</v>
      </c>
      <c r="H1085" s="14">
        <f>'[1]TCE - ANEXO III - Preencher'!I1094</f>
        <v>0</v>
      </c>
      <c r="I1085" s="14">
        <f>'[1]TCE - ANEXO III - Preencher'!J1094</f>
        <v>280.06560000000002</v>
      </c>
      <c r="J1085" s="14">
        <f>'[1]TCE - ANEXO III - Preencher'!K1094</f>
        <v>0</v>
      </c>
      <c r="K1085" s="15">
        <f>'[1]TCE - ANEXO III - Preencher'!L1094</f>
        <v>198.72804968944101</v>
      </c>
      <c r="L1085" s="15">
        <f>'[1]TCE - ANEXO III - Preencher'!M1094</f>
        <v>28.24</v>
      </c>
      <c r="M1085" s="15">
        <f t="shared" si="97"/>
        <v>170.488049689441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450.55364968944104</v>
      </c>
    </row>
    <row r="1086" spans="1:28" x14ac:dyDescent="0.2">
      <c r="A1086" s="8">
        <f>IFERROR(VLOOKUP(B1086,'[1]DADOS (OCULTAR)'!$Q$3:$S$136,3,0),"")</f>
        <v>9039744002308</v>
      </c>
      <c r="B1086" s="9" t="str">
        <f>'[1]TCE - ANEXO III - Preencher'!C1095</f>
        <v>HOSPITAL NOSSA SENHORA DAS GRAÇAS - ANTIGO ALFA - CG Nº 024/2022</v>
      </c>
      <c r="C1086" s="10"/>
      <c r="D1086" s="11" t="str">
        <f>'[1]TCE - ANEXO III - Preencher'!E1095</f>
        <v>POLIANA BARBOSA DOS SANTOS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2235-05</v>
      </c>
      <c r="G1086" s="13" t="str">
        <f>IF('[1]TCE - ANEXO III - Preencher'!H1095="","",'[1]TCE - ANEXO III - Preencher'!H1095)</f>
        <v>10/2024</v>
      </c>
      <c r="H1086" s="14">
        <f>'[1]TCE - ANEXO III - Preencher'!I1095</f>
        <v>0</v>
      </c>
      <c r="I1086" s="14">
        <f>'[1]TCE - ANEXO III - Preencher'!J1095</f>
        <v>448.04399999999998</v>
      </c>
      <c r="J1086" s="14">
        <f>'[1]TCE - ANEXO III - Preencher'!K1095</f>
        <v>0</v>
      </c>
      <c r="K1086" s="15">
        <f>'[1]TCE - ANEXO III - Preencher'!L1095</f>
        <v>198.72804968944101</v>
      </c>
      <c r="L1086" s="15">
        <f>'[1]TCE - ANEXO III - Preencher'!M1095</f>
        <v>3.33</v>
      </c>
      <c r="M1086" s="15">
        <f t="shared" si="97"/>
        <v>195.398049689441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643.44204968944098</v>
      </c>
    </row>
    <row r="1087" spans="1:28" x14ac:dyDescent="0.2">
      <c r="A1087" s="8">
        <f>IFERROR(VLOOKUP(B1087,'[1]DADOS (OCULTAR)'!$Q$3:$S$136,3,0),"")</f>
        <v>9039744002308</v>
      </c>
      <c r="B1087" s="9" t="str">
        <f>'[1]TCE - ANEXO III - Preencher'!C1096</f>
        <v>HOSPITAL NOSSA SENHORA DAS GRAÇAS - ANTIGO ALFA - CG Nº 024/2022</v>
      </c>
      <c r="C1087" s="10"/>
      <c r="D1087" s="11" t="str">
        <f>'[1]TCE - ANEXO III - Preencher'!E1096</f>
        <v>POLIANA CARLA DE LIMA COSTA ANDRADE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3222-05</v>
      </c>
      <c r="G1087" s="13" t="str">
        <f>IF('[1]TCE - ANEXO III - Preencher'!H1096="","",'[1]TCE - ANEXO III - Preencher'!H1096)</f>
        <v>10/2024</v>
      </c>
      <c r="H1087" s="14">
        <f>'[1]TCE - ANEXO III - Preencher'!I1096</f>
        <v>0</v>
      </c>
      <c r="I1087" s="14">
        <f>'[1]TCE - ANEXO III - Preencher'!J1096</f>
        <v>274.06</v>
      </c>
      <c r="J1087" s="14">
        <f>'[1]TCE - ANEXO III - Preencher'!K1096</f>
        <v>0</v>
      </c>
      <c r="K1087" s="15">
        <f>'[1]TCE - ANEXO III - Preencher'!L1096</f>
        <v>198.72804968944101</v>
      </c>
      <c r="L1087" s="15">
        <f>'[1]TCE - ANEXO III - Preencher'!M1096</f>
        <v>28.24</v>
      </c>
      <c r="M1087" s="15">
        <f t="shared" si="97"/>
        <v>170.488049689441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127.22891276727451</v>
      </c>
      <c r="R1087" s="15">
        <f>'[1]TCE - ANEXO III - Preencher'!S1096</f>
        <v>84.72</v>
      </c>
      <c r="S1087" s="16">
        <f t="shared" si="99"/>
        <v>42.508912767274509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487.0569624567155</v>
      </c>
    </row>
    <row r="1088" spans="1:28" x14ac:dyDescent="0.2">
      <c r="A1088" s="8">
        <f>IFERROR(VLOOKUP(B1088,'[1]DADOS (OCULTAR)'!$Q$3:$S$136,3,0),"")</f>
        <v>9039744002308</v>
      </c>
      <c r="B1088" s="9" t="str">
        <f>'[1]TCE - ANEXO III - Preencher'!C1097</f>
        <v>HOSPITAL NOSSA SENHORA DAS GRAÇAS - ANTIGO ALFA - CG Nº 024/2022</v>
      </c>
      <c r="C1088" s="10"/>
      <c r="D1088" s="11" t="str">
        <f>'[1]TCE - ANEXO III - Preencher'!E1097</f>
        <v>POLIANA SIMAO DA SILVA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5174-10</v>
      </c>
      <c r="G1088" s="13" t="str">
        <f>IF('[1]TCE - ANEXO III - Preencher'!H1097="","",'[1]TCE - ANEXO III - Preencher'!H1097)</f>
        <v>10/2024</v>
      </c>
      <c r="H1088" s="14">
        <f>'[1]TCE - ANEXO III - Preencher'!I1097</f>
        <v>0</v>
      </c>
      <c r="I1088" s="14">
        <f>'[1]TCE - ANEXO III - Preencher'!J1097</f>
        <v>107.7856</v>
      </c>
      <c r="J1088" s="14">
        <f>'[1]TCE - ANEXO III - Preencher'!K1097</f>
        <v>0</v>
      </c>
      <c r="K1088" s="15">
        <f>'[1]TCE - ANEXO III - Preencher'!L1097</f>
        <v>198.72804968944101</v>
      </c>
      <c r="L1088" s="15">
        <f>'[1]TCE - ANEXO III - Preencher'!M1097</f>
        <v>28.87</v>
      </c>
      <c r="M1088" s="15">
        <f t="shared" si="97"/>
        <v>169.858049689441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236.70147692486324</v>
      </c>
      <c r="R1088" s="15">
        <f>'[1]TCE - ANEXO III - Preencher'!S1097</f>
        <v>80.84</v>
      </c>
      <c r="S1088" s="16">
        <f t="shared" si="99"/>
        <v>155.86147692486324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433.50512661430423</v>
      </c>
    </row>
    <row r="1089" spans="1:28" x14ac:dyDescent="0.2">
      <c r="A1089" s="8">
        <f>IFERROR(VLOOKUP(B1089,'[1]DADOS (OCULTAR)'!$Q$3:$S$136,3,0),"")</f>
        <v>9039744002308</v>
      </c>
      <c r="B1089" s="9" t="str">
        <f>'[1]TCE - ANEXO III - Preencher'!C1098</f>
        <v>HOSPITAL NOSSA SENHORA DAS GRAÇAS - ANTIGO ALFA - CG Nº 024/2022</v>
      </c>
      <c r="C1089" s="10"/>
      <c r="D1089" s="11" t="str">
        <f>'[1]TCE - ANEXO III - Preencher'!E1098</f>
        <v>POLYANA FRANCINE DA SILVA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3222-05</v>
      </c>
      <c r="G1089" s="13" t="str">
        <f>IF('[1]TCE - ANEXO III - Preencher'!H1098="","",'[1]TCE - ANEXO III - Preencher'!H1098)</f>
        <v>10/2024</v>
      </c>
      <c r="H1089" s="14">
        <f>'[1]TCE - ANEXO III - Preencher'!I1098</f>
        <v>0</v>
      </c>
      <c r="I1089" s="14">
        <f>'[1]TCE - ANEXO III - Preencher'!J1098</f>
        <v>266.52480000000003</v>
      </c>
      <c r="J1089" s="14">
        <f>'[1]TCE - ANEXO III - Preencher'!K1098</f>
        <v>0</v>
      </c>
      <c r="K1089" s="15">
        <f>'[1]TCE - ANEXO III - Preencher'!L1098</f>
        <v>198.72804968944101</v>
      </c>
      <c r="L1089" s="15">
        <f>'[1]TCE - ANEXO III - Preencher'!M1098</f>
        <v>28.24</v>
      </c>
      <c r="M1089" s="15">
        <f t="shared" si="97"/>
        <v>170.488049689441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127.22891276727451</v>
      </c>
      <c r="R1089" s="15">
        <f>'[1]TCE - ANEXO III - Preencher'!S1098</f>
        <v>77.38</v>
      </c>
      <c r="S1089" s="16">
        <f t="shared" si="99"/>
        <v>49.848912767274513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486.86176245671555</v>
      </c>
    </row>
    <row r="1090" spans="1:28" x14ac:dyDescent="0.2">
      <c r="A1090" s="8">
        <f>IFERROR(VLOOKUP(B1090,'[1]DADOS (OCULTAR)'!$Q$3:$S$136,3,0),"")</f>
        <v>9039744002308</v>
      </c>
      <c r="B1090" s="9" t="str">
        <f>'[1]TCE - ANEXO III - Preencher'!C1099</f>
        <v>HOSPITAL NOSSA SENHORA DAS GRAÇAS - ANTIGO ALFA - CG Nº 024/2022</v>
      </c>
      <c r="C1090" s="10"/>
      <c r="D1090" s="11" t="str">
        <f>'[1]TCE - ANEXO III - Preencher'!E1099</f>
        <v>POLYANNA BARBOSA SANTOS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2235-05</v>
      </c>
      <c r="G1090" s="13" t="str">
        <f>IF('[1]TCE - ANEXO III - Preencher'!H1099="","",'[1]TCE - ANEXO III - Preencher'!H1099)</f>
        <v>10/2024</v>
      </c>
      <c r="H1090" s="14">
        <f>'[1]TCE - ANEXO III - Preencher'!I1099</f>
        <v>0</v>
      </c>
      <c r="I1090" s="14">
        <f>'[1]TCE - ANEXO III - Preencher'!J1099</f>
        <v>501.77839999999998</v>
      </c>
      <c r="J1090" s="14">
        <f>'[1]TCE - ANEXO III - Preencher'!K1099</f>
        <v>0</v>
      </c>
      <c r="K1090" s="15">
        <f>'[1]TCE - ANEXO III - Preencher'!L1099</f>
        <v>198.72804968944101</v>
      </c>
      <c r="L1090" s="15">
        <f>'[1]TCE - ANEXO III - Preencher'!M1099</f>
        <v>3.33</v>
      </c>
      <c r="M1090" s="15">
        <f t="shared" si="97"/>
        <v>195.398049689441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202.87603526207633</v>
      </c>
      <c r="R1090" s="15">
        <f>'[1]TCE - ANEXO III - Preencher'!S1099</f>
        <v>133.31</v>
      </c>
      <c r="S1090" s="16">
        <f t="shared" si="99"/>
        <v>69.566035262076326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766.74248495151721</v>
      </c>
    </row>
    <row r="1091" spans="1:28" x14ac:dyDescent="0.2">
      <c r="A1091" s="8">
        <f>IFERROR(VLOOKUP(B1091,'[1]DADOS (OCULTAR)'!$Q$3:$S$136,3,0),"")</f>
        <v>9039744002308</v>
      </c>
      <c r="B1091" s="9" t="str">
        <f>'[1]TCE - ANEXO III - Preencher'!C1100</f>
        <v>HOSPITAL NOSSA SENHORA DAS GRAÇAS - ANTIGO ALFA - CG Nº 024/2022</v>
      </c>
      <c r="C1091" s="10"/>
      <c r="D1091" s="11" t="str">
        <f>'[1]TCE - ANEXO III - Preencher'!E1100</f>
        <v>POLYANNA CLAUDIA SILVA DE OLIVEIRA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2236-05</v>
      </c>
      <c r="G1091" s="13" t="str">
        <f>IF('[1]TCE - ANEXO III - Preencher'!H1100="","",'[1]TCE - ANEXO III - Preencher'!H1100)</f>
        <v>10/2024</v>
      </c>
      <c r="H1091" s="14">
        <f>'[1]TCE - ANEXO III - Preencher'!I1100</f>
        <v>0</v>
      </c>
      <c r="I1091" s="14">
        <f>'[1]TCE - ANEXO III - Preencher'!J1100</f>
        <v>266.096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266.096</v>
      </c>
    </row>
    <row r="1092" spans="1:28" x14ac:dyDescent="0.2">
      <c r="A1092" s="8">
        <f>IFERROR(VLOOKUP(B1092,'[1]DADOS (OCULTAR)'!$Q$3:$S$136,3,0),"")</f>
        <v>9039744002308</v>
      </c>
      <c r="B1092" s="9" t="str">
        <f>'[1]TCE - ANEXO III - Preencher'!C1101</f>
        <v>HOSPITAL NOSSA SENHORA DAS GRAÇAS - ANTIGO ALFA - CG Nº 024/2022</v>
      </c>
      <c r="C1092" s="10"/>
      <c r="D1092" s="11" t="str">
        <f>'[1]TCE - ANEXO III - Preencher'!E1101</f>
        <v>PRICILA LIONEL DA SILVA GUIMARAES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5211-30</v>
      </c>
      <c r="G1092" s="13" t="str">
        <f>IF('[1]TCE - ANEXO III - Preencher'!H1101="","",'[1]TCE - ANEXO III - Preencher'!H1101)</f>
        <v>10/2024</v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277.77</v>
      </c>
      <c r="K1092" s="15">
        <f>'[1]TCE - ANEXO III - Preencher'!L1101</f>
        <v>198.72804968944101</v>
      </c>
      <c r="L1092" s="15">
        <f>'[1]TCE - ANEXO III - Preencher'!M1101</f>
        <v>31.14</v>
      </c>
      <c r="M1092" s="15">
        <f t="shared" ref="M1092:M1155" si="103">K1092-L1092</f>
        <v>167.58804968944099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127.22891276727451</v>
      </c>
      <c r="R1092" s="15">
        <f>'[1]TCE - ANEXO III - Preencher'!S1101</f>
        <v>0</v>
      </c>
      <c r="S1092" s="16">
        <f t="shared" ref="S1092:S1155" si="105">Q1092-R1092</f>
        <v>127.22891276727451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572.58696245671547</v>
      </c>
    </row>
    <row r="1093" spans="1:28" x14ac:dyDescent="0.2">
      <c r="A1093" s="8">
        <f>IFERROR(VLOOKUP(B1093,'[1]DADOS (OCULTAR)'!$Q$3:$S$136,3,0),"")</f>
        <v>9039744002308</v>
      </c>
      <c r="B1093" s="9" t="str">
        <f>'[1]TCE - ANEXO III - Preencher'!C1102</f>
        <v>HOSPITAL NOSSA SENHORA DAS GRAÇAS - ANTIGO ALFA - CG Nº 024/2022</v>
      </c>
      <c r="C1093" s="10"/>
      <c r="D1093" s="11" t="str">
        <f>'[1]TCE - ANEXO III - Preencher'!E1102</f>
        <v>PRISCILA DOS SANTOS SILVA GOUVEA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 t="str">
        <f>IF('[1]TCE - ANEXO III - Preencher'!H1102="","",'[1]TCE - ANEXO III - Preencher'!H1102)</f>
        <v>10/2024</v>
      </c>
      <c r="H1093" s="14">
        <f>'[1]TCE - ANEXO III - Preencher'!I1102</f>
        <v>0</v>
      </c>
      <c r="I1093" s="14">
        <f>'[1]TCE - ANEXO III - Preencher'!J1102</f>
        <v>277.55680000000001</v>
      </c>
      <c r="J1093" s="14">
        <f>'[1]TCE - ANEXO III - Preencher'!K1102</f>
        <v>0</v>
      </c>
      <c r="K1093" s="15">
        <f>'[1]TCE - ANEXO III - Preencher'!L1102</f>
        <v>198.72804968944101</v>
      </c>
      <c r="L1093" s="15">
        <f>'[1]TCE - ANEXO III - Preencher'!M1102</f>
        <v>28.24</v>
      </c>
      <c r="M1093" s="15">
        <f t="shared" si="103"/>
        <v>170.488049689441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448.04484968944098</v>
      </c>
    </row>
    <row r="1094" spans="1:28" x14ac:dyDescent="0.2">
      <c r="A1094" s="8">
        <f>IFERROR(VLOOKUP(B1094,'[1]DADOS (OCULTAR)'!$Q$3:$S$136,3,0),"")</f>
        <v>9039744002308</v>
      </c>
      <c r="B1094" s="9" t="str">
        <f>'[1]TCE - ANEXO III - Preencher'!C1103</f>
        <v>HOSPITAL NOSSA SENHORA DAS GRAÇAS - ANTIGO ALFA - CG Nº 024/2022</v>
      </c>
      <c r="C1094" s="10"/>
      <c r="D1094" s="11" t="str">
        <f>'[1]TCE - ANEXO III - Preencher'!E1103</f>
        <v>PRISCILA FERREIRA ALVES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3222-05</v>
      </c>
      <c r="G1094" s="13" t="str">
        <f>IF('[1]TCE - ANEXO III - Preencher'!H1103="","",'[1]TCE - ANEXO III - Preencher'!H1103)</f>
        <v>10/2024</v>
      </c>
      <c r="H1094" s="14">
        <f>'[1]TCE - ANEXO III - Preencher'!I1103</f>
        <v>0</v>
      </c>
      <c r="I1094" s="14">
        <f>'[1]TCE - ANEXO III - Preencher'!J1103</f>
        <v>277.2792</v>
      </c>
      <c r="J1094" s="14">
        <f>'[1]TCE - ANEXO III - Preencher'!K1103</f>
        <v>0</v>
      </c>
      <c r="K1094" s="15">
        <f>'[1]TCE - ANEXO III - Preencher'!L1103</f>
        <v>198.72804968944101</v>
      </c>
      <c r="L1094" s="15">
        <f>'[1]TCE - ANEXO III - Preencher'!M1103</f>
        <v>28.24</v>
      </c>
      <c r="M1094" s="15">
        <f t="shared" si="103"/>
        <v>170.488049689441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127.22891276727451</v>
      </c>
      <c r="R1094" s="15">
        <f>'[1]TCE - ANEXO III - Preencher'!S1103</f>
        <v>84.72</v>
      </c>
      <c r="S1094" s="16">
        <f t="shared" si="105"/>
        <v>42.508912767274509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490.2761624567155</v>
      </c>
    </row>
    <row r="1095" spans="1:28" x14ac:dyDescent="0.2">
      <c r="A1095" s="8">
        <f>IFERROR(VLOOKUP(B1095,'[1]DADOS (OCULTAR)'!$Q$3:$S$136,3,0),"")</f>
        <v>9039744002308</v>
      </c>
      <c r="B1095" s="9" t="str">
        <f>'[1]TCE - ANEXO III - Preencher'!C1104</f>
        <v>HOSPITAL NOSSA SENHORA DAS GRAÇAS - ANTIGO ALFA - CG Nº 024/2022</v>
      </c>
      <c r="C1095" s="10"/>
      <c r="D1095" s="11" t="str">
        <f>'[1]TCE - ANEXO III - Preencher'!E1104</f>
        <v>PRISCILA GABRIEL DA SILVA DIAS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3222-05</v>
      </c>
      <c r="G1095" s="13" t="str">
        <f>IF('[1]TCE - ANEXO III - Preencher'!H1104="","",'[1]TCE - ANEXO III - Preencher'!H1104)</f>
        <v>10/2024</v>
      </c>
      <c r="H1095" s="14">
        <f>'[1]TCE - ANEXO III - Preencher'!I1104</f>
        <v>0</v>
      </c>
      <c r="I1095" s="14">
        <f>'[1]TCE - ANEXO III - Preencher'!J1104</f>
        <v>33.9816</v>
      </c>
      <c r="J1095" s="14">
        <f>'[1]TCE - ANEXO III - Preencher'!K1104</f>
        <v>0</v>
      </c>
      <c r="K1095" s="15">
        <f>'[1]TCE - ANEXO III - Preencher'!L1104</f>
        <v>198.72804968944101</v>
      </c>
      <c r="L1095" s="15">
        <f>'[1]TCE - ANEXO III - Preencher'!M1104</f>
        <v>28.24</v>
      </c>
      <c r="M1095" s="15">
        <f t="shared" si="103"/>
        <v>170.488049689441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127.22891276727451</v>
      </c>
      <c r="R1095" s="15">
        <f>'[1]TCE - ANEXO III - Preencher'!S1104</f>
        <v>0</v>
      </c>
      <c r="S1095" s="16">
        <f t="shared" si="105"/>
        <v>127.22891276727451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331.69856245671548</v>
      </c>
    </row>
    <row r="1096" spans="1:28" x14ac:dyDescent="0.2">
      <c r="A1096" s="8">
        <f>IFERROR(VLOOKUP(B1096,'[1]DADOS (OCULTAR)'!$Q$3:$S$136,3,0),"")</f>
        <v>9039744002308</v>
      </c>
      <c r="B1096" s="9" t="str">
        <f>'[1]TCE - ANEXO III - Preencher'!C1105</f>
        <v>HOSPITAL NOSSA SENHORA DAS GRAÇAS - ANTIGO ALFA - CG Nº 024/2022</v>
      </c>
      <c r="C1096" s="10"/>
      <c r="D1096" s="11" t="str">
        <f>'[1]TCE - ANEXO III - Preencher'!E1105</f>
        <v>PRISCILA MAYARA DOS SANTOS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3222-25</v>
      </c>
      <c r="G1096" s="13" t="str">
        <f>IF('[1]TCE - ANEXO III - Preencher'!H1105="","",'[1]TCE - ANEXO III - Preencher'!H1105)</f>
        <v>10/2024</v>
      </c>
      <c r="H1096" s="14">
        <f>'[1]TCE - ANEXO III - Preencher'!I1105</f>
        <v>0</v>
      </c>
      <c r="I1096" s="14">
        <f>'[1]TCE - ANEXO III - Preencher'!J1105</f>
        <v>301.7792</v>
      </c>
      <c r="J1096" s="14">
        <f>'[1]TCE - ANEXO III - Preencher'!K1105</f>
        <v>0</v>
      </c>
      <c r="K1096" s="15">
        <f>'[1]TCE - ANEXO III - Preencher'!L1105</f>
        <v>198.72804968944101</v>
      </c>
      <c r="L1096" s="15">
        <f>'[1]TCE - ANEXO III - Preencher'!M1105</f>
        <v>33.43</v>
      </c>
      <c r="M1096" s="15">
        <f t="shared" si="103"/>
        <v>165.298049689441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467.07724968944103</v>
      </c>
    </row>
    <row r="1097" spans="1:28" x14ac:dyDescent="0.2">
      <c r="A1097" s="8">
        <f>IFERROR(VLOOKUP(B1097,'[1]DADOS (OCULTAR)'!$Q$3:$S$136,3,0),"")</f>
        <v>9039744002308</v>
      </c>
      <c r="B1097" s="9" t="str">
        <f>'[1]TCE - ANEXO III - Preencher'!C1106</f>
        <v>HOSPITAL NOSSA SENHORA DAS GRAÇAS - ANTIGO ALFA - CG Nº 024/2022</v>
      </c>
      <c r="C1097" s="10"/>
      <c r="D1097" s="11" t="str">
        <f>'[1]TCE - ANEXO III - Preencher'!E1106</f>
        <v>PRISCILA OURIQUES LACERDA VIDAL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1421-05</v>
      </c>
      <c r="G1097" s="13" t="str">
        <f>IF('[1]TCE - ANEXO III - Preencher'!H1106="","",'[1]TCE - ANEXO III - Preencher'!H1106)</f>
        <v>10/2024</v>
      </c>
      <c r="H1097" s="14">
        <f>'[1]TCE - ANEXO III - Preencher'!I1106</f>
        <v>0</v>
      </c>
      <c r="I1097" s="14">
        <f>'[1]TCE - ANEXO III - Preencher'!J1106</f>
        <v>629.20960000000002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629.20960000000002</v>
      </c>
    </row>
    <row r="1098" spans="1:28" x14ac:dyDescent="0.2">
      <c r="A1098" s="8">
        <f>IFERROR(VLOOKUP(B1098,'[1]DADOS (OCULTAR)'!$Q$3:$S$136,3,0),"")</f>
        <v>9039744002308</v>
      </c>
      <c r="B1098" s="9" t="str">
        <f>'[1]TCE - ANEXO III - Preencher'!C1107</f>
        <v>HOSPITAL NOSSA SENHORA DAS GRAÇAS - ANTIGO ALFA - CG Nº 024/2022</v>
      </c>
      <c r="C1098" s="10"/>
      <c r="D1098" s="11" t="str">
        <f>'[1]TCE - ANEXO III - Preencher'!E1107</f>
        <v>PRISCILLA ESTHEFANE DOURADO PEREIRA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 t="str">
        <f>IF('[1]TCE - ANEXO III - Preencher'!H1107="","",'[1]TCE - ANEXO III - Preencher'!H1107)</f>
        <v>10/2024</v>
      </c>
      <c r="H1098" s="14">
        <f>'[1]TCE - ANEXO III - Preencher'!I1107</f>
        <v>0</v>
      </c>
      <c r="I1098" s="14">
        <f>'[1]TCE - ANEXO III - Preencher'!J1107</f>
        <v>287.05680000000001</v>
      </c>
      <c r="J1098" s="14">
        <f>'[1]TCE - ANEXO III - Preencher'!K1107</f>
        <v>0</v>
      </c>
      <c r="K1098" s="15">
        <f>'[1]TCE - ANEXO III - Preencher'!L1107</f>
        <v>198.72804968944101</v>
      </c>
      <c r="L1098" s="15">
        <f>'[1]TCE - ANEXO III - Preencher'!M1107</f>
        <v>28.24</v>
      </c>
      <c r="M1098" s="15">
        <f t="shared" si="103"/>
        <v>170.488049689441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270.11792192412236</v>
      </c>
      <c r="R1098" s="15">
        <f>'[1]TCE - ANEXO III - Preencher'!S1107</f>
        <v>84.72</v>
      </c>
      <c r="S1098" s="16">
        <f t="shared" si="105"/>
        <v>185.39792192412236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642.94277161356331</v>
      </c>
    </row>
    <row r="1099" spans="1:28" x14ac:dyDescent="0.2">
      <c r="A1099" s="8">
        <f>IFERROR(VLOOKUP(B1099,'[1]DADOS (OCULTAR)'!$Q$3:$S$136,3,0),"")</f>
        <v>9039744002308</v>
      </c>
      <c r="B1099" s="9" t="str">
        <f>'[1]TCE - ANEXO III - Preencher'!C1108</f>
        <v>HOSPITAL NOSSA SENHORA DAS GRAÇAS - ANTIGO ALFA - CG Nº 024/2022</v>
      </c>
      <c r="C1099" s="10"/>
      <c r="D1099" s="11" t="str">
        <f>'[1]TCE - ANEXO III - Preencher'!E1108</f>
        <v>RAFAEL BARROS DE MIRANDA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2237-10</v>
      </c>
      <c r="G1099" s="13" t="str">
        <f>IF('[1]TCE - ANEXO III - Preencher'!H1108="","",'[1]TCE - ANEXO III - Preencher'!H1108)</f>
        <v>10/2024</v>
      </c>
      <c r="H1099" s="14">
        <f>'[1]TCE - ANEXO III - Preencher'!I1108</f>
        <v>0</v>
      </c>
      <c r="I1099" s="14">
        <f>'[1]TCE - ANEXO III - Preencher'!J1108</f>
        <v>328.55839999999989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328.55839999999989</v>
      </c>
    </row>
    <row r="1100" spans="1:28" x14ac:dyDescent="0.2">
      <c r="A1100" s="8">
        <f>IFERROR(VLOOKUP(B1100,'[1]DADOS (OCULTAR)'!$Q$3:$S$136,3,0),"")</f>
        <v>9039744002308</v>
      </c>
      <c r="B1100" s="9" t="str">
        <f>'[1]TCE - ANEXO III - Preencher'!C1109</f>
        <v>HOSPITAL NOSSA SENHORA DAS GRAÇAS - ANTIGO ALFA - CG Nº 024/2022</v>
      </c>
      <c r="C1100" s="10"/>
      <c r="D1100" s="11" t="str">
        <f>'[1]TCE - ANEXO III - Preencher'!E1109</f>
        <v>RAFAEL BEZERRA DA SILVA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3241-15</v>
      </c>
      <c r="G1100" s="13" t="str">
        <f>IF('[1]TCE - ANEXO III - Preencher'!H1109="","",'[1]TCE - ANEXO III - Preencher'!H1109)</f>
        <v>10/2024</v>
      </c>
      <c r="H1100" s="14">
        <f>'[1]TCE - ANEXO III - Preencher'!I1109</f>
        <v>0</v>
      </c>
      <c r="I1100" s="14">
        <f>'[1]TCE - ANEXO III - Preencher'!J1109</f>
        <v>312.16559999999998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312.16559999999998</v>
      </c>
    </row>
    <row r="1101" spans="1:28" x14ac:dyDescent="0.2">
      <c r="A1101" s="8">
        <f>IFERROR(VLOOKUP(B1101,'[1]DADOS (OCULTAR)'!$Q$3:$S$136,3,0),"")</f>
        <v>9039744002308</v>
      </c>
      <c r="B1101" s="9" t="str">
        <f>'[1]TCE - ANEXO III - Preencher'!C1110</f>
        <v>HOSPITAL NOSSA SENHORA DAS GRAÇAS - ANTIGO ALFA - CG Nº 024/2022</v>
      </c>
      <c r="C1101" s="10"/>
      <c r="D1101" s="11" t="str">
        <f>'[1]TCE - ANEXO III - Preencher'!E1110</f>
        <v>RAFAEL GONCALVES LIMA CONDE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3172-10</v>
      </c>
      <c r="G1101" s="13" t="str">
        <f>IF('[1]TCE - ANEXO III - Preencher'!H1110="","",'[1]TCE - ANEXO III - Preencher'!H1110)</f>
        <v>10/2024</v>
      </c>
      <c r="H1101" s="14">
        <f>'[1]TCE - ANEXO III - Preencher'!I1110</f>
        <v>0</v>
      </c>
      <c r="I1101" s="14">
        <f>'[1]TCE - ANEXO III - Preencher'!J1110</f>
        <v>183.90960000000001</v>
      </c>
      <c r="J1101" s="14">
        <f>'[1]TCE - ANEXO III - Preencher'!K1110</f>
        <v>0</v>
      </c>
      <c r="K1101" s="15">
        <f>'[1]TCE - ANEXO III - Preencher'!L1110</f>
        <v>198.72804968944101</v>
      </c>
      <c r="L1101" s="15">
        <f>'[1]TCE - ANEXO III - Preencher'!M1110</f>
        <v>88</v>
      </c>
      <c r="M1101" s="15">
        <f t="shared" si="103"/>
        <v>110.72804968944101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294.63764968944099</v>
      </c>
    </row>
    <row r="1102" spans="1:28" x14ac:dyDescent="0.2">
      <c r="A1102" s="8">
        <f>IFERROR(VLOOKUP(B1102,'[1]DADOS (OCULTAR)'!$Q$3:$S$136,3,0),"")</f>
        <v>9039744002308</v>
      </c>
      <c r="B1102" s="9" t="str">
        <f>'[1]TCE - ANEXO III - Preencher'!C1111</f>
        <v>HOSPITAL NOSSA SENHORA DAS GRAÇAS - ANTIGO ALFA - CG Nº 024/2022</v>
      </c>
      <c r="C1102" s="10"/>
      <c r="D1102" s="11" t="str">
        <f>'[1]TCE - ANEXO III - Preencher'!E1111</f>
        <v>RAFAEL NEVES DE AMORIM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7823-05</v>
      </c>
      <c r="G1102" s="13" t="str">
        <f>IF('[1]TCE - ANEXO III - Preencher'!H1111="","",'[1]TCE - ANEXO III - Preencher'!H1111)</f>
        <v>10/2024</v>
      </c>
      <c r="H1102" s="14">
        <f>'[1]TCE - ANEXO III - Preencher'!I1111</f>
        <v>0</v>
      </c>
      <c r="I1102" s="14">
        <f>'[1]TCE - ANEXO III - Preencher'!J1111</f>
        <v>155.6456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155.6456</v>
      </c>
    </row>
    <row r="1103" spans="1:28" x14ac:dyDescent="0.2">
      <c r="A1103" s="8">
        <f>IFERROR(VLOOKUP(B1103,'[1]DADOS (OCULTAR)'!$Q$3:$S$136,3,0),"")</f>
        <v>9039744002308</v>
      </c>
      <c r="B1103" s="9" t="str">
        <f>'[1]TCE - ANEXO III - Preencher'!C1112</f>
        <v>HOSPITAL NOSSA SENHORA DAS GRAÇAS - ANTIGO ALFA - CG Nº 024/2022</v>
      </c>
      <c r="C1103" s="10"/>
      <c r="D1103" s="11" t="str">
        <f>'[1]TCE - ANEXO III - Preencher'!E1112</f>
        <v>RAFAEL SANTOS SILVA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5151-10</v>
      </c>
      <c r="G1103" s="13" t="str">
        <f>IF('[1]TCE - ANEXO III - Preencher'!H1112="","",'[1]TCE - ANEXO III - Preencher'!H1112)</f>
        <v>10/2024</v>
      </c>
      <c r="H1103" s="14">
        <f>'[1]TCE - ANEXO III - Preencher'!I1112</f>
        <v>0</v>
      </c>
      <c r="I1103" s="14">
        <f>'[1]TCE - ANEXO III - Preencher'!J1112</f>
        <v>127.78319999999999</v>
      </c>
      <c r="J1103" s="14">
        <f>'[1]TCE - ANEXO III - Preencher'!K1112</f>
        <v>0</v>
      </c>
      <c r="K1103" s="15">
        <f>'[1]TCE - ANEXO III - Preencher'!L1112</f>
        <v>198.72804968944101</v>
      </c>
      <c r="L1103" s="15">
        <f>'[1]TCE - ANEXO III - Preencher'!M1112</f>
        <v>28.87</v>
      </c>
      <c r="M1103" s="15">
        <f t="shared" si="103"/>
        <v>169.858049689441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297.641249689441</v>
      </c>
    </row>
    <row r="1104" spans="1:28" x14ac:dyDescent="0.2">
      <c r="A1104" s="8">
        <f>IFERROR(VLOOKUP(B1104,'[1]DADOS (OCULTAR)'!$Q$3:$S$136,3,0),"")</f>
        <v>9039744002308</v>
      </c>
      <c r="B1104" s="9" t="str">
        <f>'[1]TCE - ANEXO III - Preencher'!C1113</f>
        <v>HOSPITAL NOSSA SENHORA DAS GRAÇAS - ANTIGO ALFA - CG Nº 024/2022</v>
      </c>
      <c r="C1104" s="10"/>
      <c r="D1104" s="11" t="str">
        <f>'[1]TCE - ANEXO III - Preencher'!E1113</f>
        <v>RAFAELA ALBINO DOS SANTOS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3222-05</v>
      </c>
      <c r="G1104" s="13" t="str">
        <f>IF('[1]TCE - ANEXO III - Preencher'!H1113="","",'[1]TCE - ANEXO III - Preencher'!H1113)</f>
        <v>10/2024</v>
      </c>
      <c r="H1104" s="14">
        <f>'[1]TCE - ANEXO III - Preencher'!I1113</f>
        <v>0</v>
      </c>
      <c r="I1104" s="14">
        <f>'[1]TCE - ANEXO III - Preencher'!J1113</f>
        <v>307.09280000000001</v>
      </c>
      <c r="J1104" s="14">
        <f>'[1]TCE - ANEXO III - Preencher'!K1113</f>
        <v>0</v>
      </c>
      <c r="K1104" s="15">
        <f>'[1]TCE - ANEXO III - Preencher'!L1113</f>
        <v>198.72804968944101</v>
      </c>
      <c r="L1104" s="15">
        <f>'[1]TCE - ANEXO III - Preencher'!M1113</f>
        <v>28.24</v>
      </c>
      <c r="M1104" s="15">
        <f t="shared" si="103"/>
        <v>170.488049689441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127.22891276727451</v>
      </c>
      <c r="R1104" s="15">
        <f>'[1]TCE - ANEXO III - Preencher'!S1113</f>
        <v>84.72</v>
      </c>
      <c r="S1104" s="16">
        <f t="shared" si="105"/>
        <v>42.508912767274509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520.08976245671556</v>
      </c>
    </row>
    <row r="1105" spans="1:28" x14ac:dyDescent="0.2">
      <c r="A1105" s="8">
        <f>IFERROR(VLOOKUP(B1105,'[1]DADOS (OCULTAR)'!$Q$3:$S$136,3,0),"")</f>
        <v>9039744002308</v>
      </c>
      <c r="B1105" s="9" t="str">
        <f>'[1]TCE - ANEXO III - Preencher'!C1114</f>
        <v>HOSPITAL NOSSA SENHORA DAS GRAÇAS - ANTIGO ALFA - CG Nº 024/2022</v>
      </c>
      <c r="C1105" s="10"/>
      <c r="D1105" s="11" t="str">
        <f>'[1]TCE - ANEXO III - Preencher'!E1114</f>
        <v>RAFAELA CREUZA DE SOUZA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3222-05</v>
      </c>
      <c r="G1105" s="13" t="str">
        <f>IF('[1]TCE - ANEXO III - Preencher'!H1114="","",'[1]TCE - ANEXO III - Preencher'!H1114)</f>
        <v>10/2024</v>
      </c>
      <c r="H1105" s="14">
        <f>'[1]TCE - ANEXO III - Preencher'!I1114</f>
        <v>0</v>
      </c>
      <c r="I1105" s="14">
        <f>'[1]TCE - ANEXO III - Preencher'!J1114</f>
        <v>294.62560000000002</v>
      </c>
      <c r="J1105" s="14">
        <f>'[1]TCE - ANEXO III - Preencher'!K1114</f>
        <v>0</v>
      </c>
      <c r="K1105" s="15">
        <f>'[1]TCE - ANEXO III - Preencher'!L1114</f>
        <v>198.72804968944101</v>
      </c>
      <c r="L1105" s="15">
        <f>'[1]TCE - ANEXO III - Preencher'!M1114</f>
        <v>28.24</v>
      </c>
      <c r="M1105" s="15">
        <f t="shared" si="103"/>
        <v>170.488049689441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465.11364968944099</v>
      </c>
    </row>
    <row r="1106" spans="1:28" x14ac:dyDescent="0.2">
      <c r="A1106" s="8">
        <f>IFERROR(VLOOKUP(B1106,'[1]DADOS (OCULTAR)'!$Q$3:$S$136,3,0),"")</f>
        <v>9039744002308</v>
      </c>
      <c r="B1106" s="9" t="str">
        <f>'[1]TCE - ANEXO III - Preencher'!C1115</f>
        <v>HOSPITAL NOSSA SENHORA DAS GRAÇAS - ANTIGO ALFA - CG Nº 024/2022</v>
      </c>
      <c r="C1106" s="10"/>
      <c r="D1106" s="11" t="str">
        <f>'[1]TCE - ANEXO III - Preencher'!E1115</f>
        <v>RAFAELA GOMES DOS SANTOS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 t="str">
        <f>'[1]TCE - ANEXO III - Preencher'!G1115</f>
        <v>5143-20</v>
      </c>
      <c r="G1106" s="13" t="str">
        <f>IF('[1]TCE - ANEXO III - Preencher'!H1115="","",'[1]TCE - ANEXO III - Preencher'!H1115)</f>
        <v>10/2024</v>
      </c>
      <c r="H1106" s="14">
        <f>'[1]TCE - ANEXO III - Preencher'!I1115</f>
        <v>0</v>
      </c>
      <c r="I1106" s="14">
        <f>'[1]TCE - ANEXO III - Preencher'!J1115</f>
        <v>115.06399999999999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115.06399999999999</v>
      </c>
    </row>
    <row r="1107" spans="1:28" x14ac:dyDescent="0.2">
      <c r="A1107" s="8">
        <f>IFERROR(VLOOKUP(B1107,'[1]DADOS (OCULTAR)'!$Q$3:$S$136,3,0),"")</f>
        <v>9039744002308</v>
      </c>
      <c r="B1107" s="9" t="str">
        <f>'[1]TCE - ANEXO III - Preencher'!C1116</f>
        <v>HOSPITAL NOSSA SENHORA DAS GRAÇAS - ANTIGO ALFA - CG Nº 024/2022</v>
      </c>
      <c r="C1107" s="10"/>
      <c r="D1107" s="11" t="str">
        <f>'[1]TCE - ANEXO III - Preencher'!E1116</f>
        <v>RAFAELY VALENCA DE SOUZA COSTA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2236-05</v>
      </c>
      <c r="G1107" s="13" t="str">
        <f>IF('[1]TCE - ANEXO III - Preencher'!H1116="","",'[1]TCE - ANEXO III - Preencher'!H1116)</f>
        <v>10/2024</v>
      </c>
      <c r="H1107" s="14">
        <f>'[1]TCE - ANEXO III - Preencher'!I1116</f>
        <v>0</v>
      </c>
      <c r="I1107" s="14">
        <f>'[1]TCE - ANEXO III - Preencher'!J1116</f>
        <v>55.787200000000013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55.787200000000013</v>
      </c>
    </row>
    <row r="1108" spans="1:28" x14ac:dyDescent="0.2">
      <c r="A1108" s="8">
        <f>IFERROR(VLOOKUP(B1108,'[1]DADOS (OCULTAR)'!$Q$3:$S$136,3,0),"")</f>
        <v>9039744002308</v>
      </c>
      <c r="B1108" s="9" t="str">
        <f>'[1]TCE - ANEXO III - Preencher'!C1117</f>
        <v>HOSPITAL NOSSA SENHORA DAS GRAÇAS - ANTIGO ALFA - CG Nº 024/2022</v>
      </c>
      <c r="C1108" s="10"/>
      <c r="D1108" s="11" t="str">
        <f>'[1]TCE - ANEXO III - Preencher'!E1117</f>
        <v>RAIANNE SANTOS LIMA</v>
      </c>
      <c r="E1108" s="9" t="str">
        <f>IF('[1]TCE - ANEXO III - Preencher'!F1117="4 - Assistência Odontológica","2 - Outros Profissionais da Saúde",'[1]TCE - ANEXO III - Preencher'!F1117)</f>
        <v>1 - Médico</v>
      </c>
      <c r="F1108" s="12" t="str">
        <f>'[1]TCE - ANEXO III - Preencher'!G1117</f>
        <v>2251-25</v>
      </c>
      <c r="G1108" s="13" t="str">
        <f>IF('[1]TCE - ANEXO III - Preencher'!H1117="","",'[1]TCE - ANEXO III - Preencher'!H1117)</f>
        <v>10/2024</v>
      </c>
      <c r="H1108" s="14">
        <f>'[1]TCE - ANEXO III - Preencher'!I1117</f>
        <v>0</v>
      </c>
      <c r="I1108" s="14">
        <f>'[1]TCE - ANEXO III - Preencher'!J1117</f>
        <v>730.88800000000003</v>
      </c>
      <c r="J1108" s="14">
        <f>'[1]TCE - ANEXO III - Preencher'!K1117</f>
        <v>0</v>
      </c>
      <c r="K1108" s="15">
        <f>'[1]TCE - ANEXO III - Preencher'!L1117</f>
        <v>198.72804968944101</v>
      </c>
      <c r="L1108" s="15">
        <f>'[1]TCE - ANEXO III - Preencher'!M1117</f>
        <v>3.17</v>
      </c>
      <c r="M1108" s="15">
        <f t="shared" si="103"/>
        <v>195.55804968944102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926.446049689441</v>
      </c>
    </row>
    <row r="1109" spans="1:28" x14ac:dyDescent="0.2">
      <c r="A1109" s="8">
        <f>IFERROR(VLOOKUP(B1109,'[1]DADOS (OCULTAR)'!$Q$3:$S$136,3,0),"")</f>
        <v>9039744002308</v>
      </c>
      <c r="B1109" s="9" t="str">
        <f>'[1]TCE - ANEXO III - Preencher'!C1118</f>
        <v>HOSPITAL NOSSA SENHORA DAS GRAÇAS - ANTIGO ALFA - CG Nº 024/2022</v>
      </c>
      <c r="C1109" s="10"/>
      <c r="D1109" s="11" t="str">
        <f>'[1]TCE - ANEXO III - Preencher'!E1118</f>
        <v>RAIZA RUBIA DE VASCONCELOS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2235-05</v>
      </c>
      <c r="G1109" s="13" t="str">
        <f>IF('[1]TCE - ANEXO III - Preencher'!H1118="","",'[1]TCE - ANEXO III - Preencher'!H1118)</f>
        <v>10/2024</v>
      </c>
      <c r="H1109" s="14">
        <f>'[1]TCE - ANEXO III - Preencher'!I1118</f>
        <v>0</v>
      </c>
      <c r="I1109" s="14">
        <f>'[1]TCE - ANEXO III - Preencher'!J1118</f>
        <v>453.8168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453.8168</v>
      </c>
    </row>
    <row r="1110" spans="1:28" x14ac:dyDescent="0.2">
      <c r="A1110" s="8">
        <f>IFERROR(VLOOKUP(B1110,'[1]DADOS (OCULTAR)'!$Q$3:$S$136,3,0),"")</f>
        <v>9039744002308</v>
      </c>
      <c r="B1110" s="9" t="str">
        <f>'[1]TCE - ANEXO III - Preencher'!C1119</f>
        <v>HOSPITAL NOSSA SENHORA DAS GRAÇAS - ANTIGO ALFA - CG Nº 024/2022</v>
      </c>
      <c r="C1110" s="10"/>
      <c r="D1110" s="11" t="str">
        <f>'[1]TCE - ANEXO III - Preencher'!E1119</f>
        <v>RAIZA SUELY CAETANO DE MELO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3222-05</v>
      </c>
      <c r="G1110" s="13" t="str">
        <f>IF('[1]TCE - ANEXO III - Preencher'!H1119="","",'[1]TCE - ANEXO III - Preencher'!H1119)</f>
        <v>10/2024</v>
      </c>
      <c r="H1110" s="14">
        <f>'[1]TCE - ANEXO III - Preencher'!I1119</f>
        <v>0</v>
      </c>
      <c r="I1110" s="14">
        <f>'[1]TCE - ANEXO III - Preencher'!J1119</f>
        <v>308.37520000000001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308.37520000000001</v>
      </c>
    </row>
    <row r="1111" spans="1:28" x14ac:dyDescent="0.2">
      <c r="A1111" s="8">
        <f>IFERROR(VLOOKUP(B1111,'[1]DADOS (OCULTAR)'!$Q$3:$S$136,3,0),"")</f>
        <v>9039744002308</v>
      </c>
      <c r="B1111" s="9" t="str">
        <f>'[1]TCE - ANEXO III - Preencher'!C1120</f>
        <v>HOSPITAL NOSSA SENHORA DAS GRAÇAS - ANTIGO ALFA - CG Nº 024/2022</v>
      </c>
      <c r="C1111" s="10"/>
      <c r="D1111" s="11" t="str">
        <f>'[1]TCE - ANEXO III - Preencher'!E1120</f>
        <v>RAPHAELA DE CASSIA BATISTA DA SILVA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2235-05</v>
      </c>
      <c r="G1111" s="13" t="str">
        <f>IF('[1]TCE - ANEXO III - Preencher'!H1120="","",'[1]TCE - ANEXO III - Preencher'!H1120)</f>
        <v>10/2024</v>
      </c>
      <c r="H1111" s="14">
        <f>'[1]TCE - ANEXO III - Preencher'!I1120</f>
        <v>0</v>
      </c>
      <c r="I1111" s="14">
        <f>'[1]TCE - ANEXO III - Preencher'!J1120</f>
        <v>421.74239999999998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211.28127109483208</v>
      </c>
      <c r="R1111" s="15">
        <f>'[1]TCE - ANEXO III - Preencher'!S1120</f>
        <v>133.31</v>
      </c>
      <c r="S1111" s="16">
        <f t="shared" si="105"/>
        <v>77.971271094832076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499.71367109483208</v>
      </c>
    </row>
    <row r="1112" spans="1:28" x14ac:dyDescent="0.2">
      <c r="A1112" s="8">
        <f>IFERROR(VLOOKUP(B1112,'[1]DADOS (OCULTAR)'!$Q$3:$S$136,3,0),"")</f>
        <v>9039744002308</v>
      </c>
      <c r="B1112" s="9" t="str">
        <f>'[1]TCE - ANEXO III - Preencher'!C1121</f>
        <v>HOSPITAL NOSSA SENHORA DAS GRAÇAS - ANTIGO ALFA - CG Nº 024/2022</v>
      </c>
      <c r="C1112" s="10"/>
      <c r="D1112" s="11" t="str">
        <f>'[1]TCE - ANEXO III - Preencher'!E1121</f>
        <v>RAQUEL ARRUDA RODRIGUES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2235-05</v>
      </c>
      <c r="G1112" s="13" t="str">
        <f>IF('[1]TCE - ANEXO III - Preencher'!H1121="","",'[1]TCE - ANEXO III - Preencher'!H1121)</f>
        <v>10/2024</v>
      </c>
      <c r="H1112" s="14">
        <f>'[1]TCE - ANEXO III - Preencher'!I1121</f>
        <v>0</v>
      </c>
      <c r="I1112" s="14">
        <f>'[1]TCE - ANEXO III - Preencher'!J1121</f>
        <v>463.40559999999999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120.26</v>
      </c>
      <c r="U1112" s="15">
        <f>'[1]TCE - ANEXO III - Preencher'!V1121</f>
        <v>0</v>
      </c>
      <c r="V1112" s="16">
        <f t="shared" si="106"/>
        <v>120.26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583.66560000000004</v>
      </c>
    </row>
    <row r="1113" spans="1:28" x14ac:dyDescent="0.2">
      <c r="A1113" s="8">
        <f>IFERROR(VLOOKUP(B1113,'[1]DADOS (OCULTAR)'!$Q$3:$S$136,3,0),"")</f>
        <v>9039744002308</v>
      </c>
      <c r="B1113" s="9" t="str">
        <f>'[1]TCE - ANEXO III - Preencher'!C1122</f>
        <v>HOSPITAL NOSSA SENHORA DAS GRAÇAS - ANTIGO ALFA - CG Nº 024/2022</v>
      </c>
      <c r="C1113" s="10"/>
      <c r="D1113" s="11" t="str">
        <f>'[1]TCE - ANEXO III - Preencher'!E1122</f>
        <v>RAQUEL GODOY DA COSTA LIMA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3222-05</v>
      </c>
      <c r="G1113" s="13" t="str">
        <f>IF('[1]TCE - ANEXO III - Preencher'!H1122="","",'[1]TCE - ANEXO III - Preencher'!H1122)</f>
        <v>10/2024</v>
      </c>
      <c r="H1113" s="14">
        <f>'[1]TCE - ANEXO III - Preencher'!I1122</f>
        <v>0</v>
      </c>
      <c r="I1113" s="14">
        <f>'[1]TCE - ANEXO III - Preencher'!J1122</f>
        <v>347.68720000000002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135.63414860003027</v>
      </c>
      <c r="R1113" s="15">
        <f>'[1]TCE - ANEXO III - Preencher'!S1122</f>
        <v>84.72</v>
      </c>
      <c r="S1113" s="16">
        <f t="shared" si="105"/>
        <v>50.914148600030273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398.60134860003029</v>
      </c>
    </row>
    <row r="1114" spans="1:28" x14ac:dyDescent="0.2">
      <c r="A1114" s="8">
        <f>IFERROR(VLOOKUP(B1114,'[1]DADOS (OCULTAR)'!$Q$3:$S$136,3,0),"")</f>
        <v>9039744002308</v>
      </c>
      <c r="B1114" s="9" t="str">
        <f>'[1]TCE - ANEXO III - Preencher'!C1123</f>
        <v>HOSPITAL NOSSA SENHORA DAS GRAÇAS - ANTIGO ALFA - CG Nº 024/2022</v>
      </c>
      <c r="C1114" s="10"/>
      <c r="D1114" s="11" t="str">
        <f>'[1]TCE - ANEXO III - Preencher'!E1123</f>
        <v>RAQUEL MARIA DE OLIVEIRA DA SILVA NASCIMENTO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2236-05</v>
      </c>
      <c r="G1114" s="13" t="str">
        <f>IF('[1]TCE - ANEXO III - Preencher'!H1123="","",'[1]TCE - ANEXO III - Preencher'!H1123)</f>
        <v>10/2024</v>
      </c>
      <c r="H1114" s="14">
        <f>'[1]TCE - ANEXO III - Preencher'!I1123</f>
        <v>0</v>
      </c>
      <c r="I1114" s="14">
        <f>'[1]TCE - ANEXO III - Preencher'!J1123</f>
        <v>253.83359999999999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253.83359999999999</v>
      </c>
    </row>
    <row r="1115" spans="1:28" x14ac:dyDescent="0.2">
      <c r="A1115" s="8">
        <f>IFERROR(VLOOKUP(B1115,'[1]DADOS (OCULTAR)'!$Q$3:$S$136,3,0),"")</f>
        <v>9039744002308</v>
      </c>
      <c r="B1115" s="9" t="str">
        <f>'[1]TCE - ANEXO III - Preencher'!C1124</f>
        <v>HOSPITAL NOSSA SENHORA DAS GRAÇAS - ANTIGO ALFA - CG Nº 024/2022</v>
      </c>
      <c r="C1115" s="10"/>
      <c r="D1115" s="11" t="str">
        <f>'[1]TCE - ANEXO III - Preencher'!E1124</f>
        <v>RAYANA BEZERRA SOUTO SANTOS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2236-05</v>
      </c>
      <c r="G1115" s="13" t="str">
        <f>IF('[1]TCE - ANEXO III - Preencher'!H1124="","",'[1]TCE - ANEXO III - Preencher'!H1124)</f>
        <v>10/2024</v>
      </c>
      <c r="H1115" s="14">
        <f>'[1]TCE - ANEXO III - Preencher'!I1124</f>
        <v>0</v>
      </c>
      <c r="I1115" s="14">
        <f>'[1]TCE - ANEXO III - Preencher'!J1124</f>
        <v>149.5376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149.5376</v>
      </c>
    </row>
    <row r="1116" spans="1:28" x14ac:dyDescent="0.2">
      <c r="A1116" s="8">
        <f>IFERROR(VLOOKUP(B1116,'[1]DADOS (OCULTAR)'!$Q$3:$S$136,3,0),"")</f>
        <v>9039744002308</v>
      </c>
      <c r="B1116" s="9" t="str">
        <f>'[1]TCE - ANEXO III - Preencher'!C1125</f>
        <v>HOSPITAL NOSSA SENHORA DAS GRAÇAS - ANTIGO ALFA - CG Nº 024/2022</v>
      </c>
      <c r="C1116" s="10"/>
      <c r="D1116" s="11" t="str">
        <f>'[1]TCE - ANEXO III - Preencher'!E1125</f>
        <v>RAYANE MIRELLE DA SILVA GOMES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3222-05</v>
      </c>
      <c r="G1116" s="13" t="str">
        <f>IF('[1]TCE - ANEXO III - Preencher'!H1125="","",'[1]TCE - ANEXO III - Preencher'!H1125)</f>
        <v>10/2024</v>
      </c>
      <c r="H1116" s="14">
        <f>'[1]TCE - ANEXO III - Preencher'!I1125</f>
        <v>0</v>
      </c>
      <c r="I1116" s="14">
        <f>'[1]TCE - ANEXO III - Preencher'!J1125</f>
        <v>301.94959999999998</v>
      </c>
      <c r="J1116" s="14">
        <f>'[1]TCE - ANEXO III - Preencher'!K1125</f>
        <v>0</v>
      </c>
      <c r="K1116" s="15">
        <f>'[1]TCE - ANEXO III - Preencher'!L1125</f>
        <v>198.72804968944101</v>
      </c>
      <c r="L1116" s="15">
        <f>'[1]TCE - ANEXO III - Preencher'!M1125</f>
        <v>28.24</v>
      </c>
      <c r="M1116" s="15">
        <f t="shared" si="103"/>
        <v>170.488049689441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472.43764968944095</v>
      </c>
    </row>
    <row r="1117" spans="1:28" x14ac:dyDescent="0.2">
      <c r="A1117" s="8">
        <f>IFERROR(VLOOKUP(B1117,'[1]DADOS (OCULTAR)'!$Q$3:$S$136,3,0),"")</f>
        <v>9039744002308</v>
      </c>
      <c r="B1117" s="9" t="str">
        <f>'[1]TCE - ANEXO III - Preencher'!C1126</f>
        <v>HOSPITAL NOSSA SENHORA DAS GRAÇAS - ANTIGO ALFA - CG Nº 024/2022</v>
      </c>
      <c r="C1117" s="10"/>
      <c r="D1117" s="11" t="str">
        <f>'[1]TCE - ANEXO III - Preencher'!E1126</f>
        <v>RAYANNE LARISSA NASCIMENTO SILVA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4110-10</v>
      </c>
      <c r="G1117" s="13" t="str">
        <f>IF('[1]TCE - ANEXO III - Preencher'!H1126="","",'[1]TCE - ANEXO III - Preencher'!H1126)</f>
        <v>10/2024</v>
      </c>
      <c r="H1117" s="14">
        <f>'[1]TCE - ANEXO III - Preencher'!I1126</f>
        <v>0</v>
      </c>
      <c r="I1117" s="14">
        <f>'[1]TCE - ANEXO III - Preencher'!J1126</f>
        <v>12.8962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194.6658298213928</v>
      </c>
      <c r="R1117" s="15">
        <f>'[1]TCE - ANEXO III - Preencher'!S1126</f>
        <v>31.91</v>
      </c>
      <c r="S1117" s="16">
        <f t="shared" si="105"/>
        <v>162.75582982139281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175.6520298213928</v>
      </c>
    </row>
    <row r="1118" spans="1:28" x14ac:dyDescent="0.2">
      <c r="A1118" s="8">
        <f>IFERROR(VLOOKUP(B1118,'[1]DADOS (OCULTAR)'!$Q$3:$S$136,3,0),"")</f>
        <v>9039744002308</v>
      </c>
      <c r="B1118" s="9" t="str">
        <f>'[1]TCE - ANEXO III - Preencher'!C1127</f>
        <v>HOSPITAL NOSSA SENHORA DAS GRAÇAS - ANTIGO ALFA - CG Nº 024/2022</v>
      </c>
      <c r="C1118" s="10"/>
      <c r="D1118" s="11" t="str">
        <f>'[1]TCE - ANEXO III - Preencher'!E1127</f>
        <v>RAYLENE FRANCISCA ALVES DA SILVA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3222-05</v>
      </c>
      <c r="G1118" s="13" t="str">
        <f>IF('[1]TCE - ANEXO III - Preencher'!H1127="","",'[1]TCE - ANEXO III - Preencher'!H1127)</f>
        <v>10/2024</v>
      </c>
      <c r="H1118" s="14">
        <f>'[1]TCE - ANEXO III - Preencher'!I1127</f>
        <v>0</v>
      </c>
      <c r="I1118" s="14">
        <f>'[1]TCE - ANEXO III - Preencher'!J1127</f>
        <v>282.2072</v>
      </c>
      <c r="J1118" s="14">
        <f>'[1]TCE - ANEXO III - Preencher'!K1127</f>
        <v>0</v>
      </c>
      <c r="K1118" s="15">
        <f>'[1]TCE - ANEXO III - Preencher'!L1127</f>
        <v>198.72804968944101</v>
      </c>
      <c r="L1118" s="15">
        <f>'[1]TCE - ANEXO III - Preencher'!M1127</f>
        <v>28.24</v>
      </c>
      <c r="M1118" s="15">
        <f t="shared" si="103"/>
        <v>170.488049689441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135.63414860003027</v>
      </c>
      <c r="R1118" s="15">
        <f>'[1]TCE - ANEXO III - Preencher'!S1127</f>
        <v>79.64</v>
      </c>
      <c r="S1118" s="16">
        <f t="shared" si="105"/>
        <v>55.994148600030272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508.68939828947123</v>
      </c>
    </row>
    <row r="1119" spans="1:28" x14ac:dyDescent="0.2">
      <c r="A1119" s="8">
        <f>IFERROR(VLOOKUP(B1119,'[1]DADOS (OCULTAR)'!$Q$3:$S$136,3,0),"")</f>
        <v>9039744002308</v>
      </c>
      <c r="B1119" s="9" t="str">
        <f>'[1]TCE - ANEXO III - Preencher'!C1128</f>
        <v>HOSPITAL NOSSA SENHORA DAS GRAÇAS - ANTIGO ALFA - CG Nº 024/2022</v>
      </c>
      <c r="C1119" s="10"/>
      <c r="D1119" s="11" t="str">
        <f>'[1]TCE - ANEXO III - Preencher'!E1128</f>
        <v>RAYSSA POLLIANA MARTINS CABRAL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3222-05</v>
      </c>
      <c r="G1119" s="13" t="str">
        <f>IF('[1]TCE - ANEXO III - Preencher'!H1128="","",'[1]TCE - ANEXO III - Preencher'!H1128)</f>
        <v>10/2024</v>
      </c>
      <c r="H1119" s="14">
        <f>'[1]TCE - ANEXO III - Preencher'!I1128</f>
        <v>0</v>
      </c>
      <c r="I1119" s="14">
        <f>'[1]TCE - ANEXO III - Preencher'!J1128</f>
        <v>342.72320000000002</v>
      </c>
      <c r="J1119" s="14">
        <f>'[1]TCE - ANEXO III - Preencher'!K1128</f>
        <v>0</v>
      </c>
      <c r="K1119" s="15">
        <f>'[1]TCE - ANEXO III - Preencher'!L1128</f>
        <v>198.72804968944101</v>
      </c>
      <c r="L1119" s="15">
        <f>'[1]TCE - ANEXO III - Preencher'!M1128</f>
        <v>28.24</v>
      </c>
      <c r="M1119" s="15">
        <f t="shared" si="103"/>
        <v>170.488049689441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513.21124968944105</v>
      </c>
    </row>
    <row r="1120" spans="1:28" x14ac:dyDescent="0.2">
      <c r="A1120" s="8">
        <f>IFERROR(VLOOKUP(B1120,'[1]DADOS (OCULTAR)'!$Q$3:$S$136,3,0),"")</f>
        <v>9039744002308</v>
      </c>
      <c r="B1120" s="9" t="str">
        <f>'[1]TCE - ANEXO III - Preencher'!C1129</f>
        <v>HOSPITAL NOSSA SENHORA DAS GRAÇAS - ANTIGO ALFA - CG Nº 024/2022</v>
      </c>
      <c r="C1120" s="10"/>
      <c r="D1120" s="11" t="str">
        <f>'[1]TCE - ANEXO III - Preencher'!E1129</f>
        <v>RAYSSA SANTOS BOTELHO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2235-05</v>
      </c>
      <c r="G1120" s="13" t="str">
        <f>IF('[1]TCE - ANEXO III - Preencher'!H1129="","",'[1]TCE - ANEXO III - Preencher'!H1129)</f>
        <v>10/2024</v>
      </c>
      <c r="H1120" s="14">
        <f>'[1]TCE - ANEXO III - Preencher'!I1129</f>
        <v>0</v>
      </c>
      <c r="I1120" s="14">
        <f>'[1]TCE - ANEXO III - Preencher'!J1129</f>
        <v>475.26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475.26</v>
      </c>
    </row>
    <row r="1121" spans="1:28" x14ac:dyDescent="0.2">
      <c r="A1121" s="8">
        <f>IFERROR(VLOOKUP(B1121,'[1]DADOS (OCULTAR)'!$Q$3:$S$136,3,0),"")</f>
        <v>9039744002308</v>
      </c>
      <c r="B1121" s="9" t="str">
        <f>'[1]TCE - ANEXO III - Preencher'!C1130</f>
        <v>HOSPITAL NOSSA SENHORA DAS GRAÇAS - ANTIGO ALFA - CG Nº 024/2022</v>
      </c>
      <c r="C1121" s="10"/>
      <c r="D1121" s="11" t="str">
        <f>'[1]TCE - ANEXO III - Preencher'!E1130</f>
        <v>REBECKA BARBOZA DE SA LEITAO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2235-05</v>
      </c>
      <c r="G1121" s="13" t="str">
        <f>IF('[1]TCE - ANEXO III - Preencher'!H1130="","",'[1]TCE - ANEXO III - Preencher'!H1130)</f>
        <v>10/2024</v>
      </c>
      <c r="H1121" s="14">
        <f>'[1]TCE - ANEXO III - Preencher'!I1130</f>
        <v>0</v>
      </c>
      <c r="I1121" s="14">
        <f>'[1]TCE - ANEXO III - Preencher'!J1130</f>
        <v>433.18400000000003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433.18400000000003</v>
      </c>
    </row>
    <row r="1122" spans="1:28" x14ac:dyDescent="0.2">
      <c r="A1122" s="8">
        <f>IFERROR(VLOOKUP(B1122,'[1]DADOS (OCULTAR)'!$Q$3:$S$136,3,0),"")</f>
        <v>9039744002308</v>
      </c>
      <c r="B1122" s="9" t="str">
        <f>'[1]TCE - ANEXO III - Preencher'!C1131</f>
        <v>HOSPITAL NOSSA SENHORA DAS GRAÇAS - ANTIGO ALFA - CG Nº 024/2022</v>
      </c>
      <c r="C1122" s="10"/>
      <c r="D1122" s="11" t="str">
        <f>'[1]TCE - ANEXO III - Preencher'!E1131</f>
        <v>REBEKA KELLE MONTEIRO DOS SANTOS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3222-05</v>
      </c>
      <c r="G1122" s="13" t="str">
        <f>IF('[1]TCE - ANEXO III - Preencher'!H1131="","",'[1]TCE - ANEXO III - Preencher'!H1131)</f>
        <v>10/2024</v>
      </c>
      <c r="H1122" s="14">
        <f>'[1]TCE - ANEXO III - Preencher'!I1131</f>
        <v>0</v>
      </c>
      <c r="I1122" s="14">
        <f>'[1]TCE - ANEXO III - Preencher'!J1131</f>
        <v>281.1968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135.63414860003027</v>
      </c>
      <c r="R1122" s="15">
        <f>'[1]TCE - ANEXO III - Preencher'!S1131</f>
        <v>79.64</v>
      </c>
      <c r="S1122" s="16">
        <f t="shared" si="105"/>
        <v>55.994148600030272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337.19094860003025</v>
      </c>
    </row>
    <row r="1123" spans="1:28" x14ac:dyDescent="0.2">
      <c r="A1123" s="8">
        <f>IFERROR(VLOOKUP(B1123,'[1]DADOS (OCULTAR)'!$Q$3:$S$136,3,0),"")</f>
        <v>9039744002308</v>
      </c>
      <c r="B1123" s="9" t="str">
        <f>'[1]TCE - ANEXO III - Preencher'!C1132</f>
        <v>HOSPITAL NOSSA SENHORA DAS GRAÇAS - ANTIGO ALFA - CG Nº 024/2022</v>
      </c>
      <c r="C1123" s="10"/>
      <c r="D1123" s="11" t="str">
        <f>'[1]TCE - ANEXO III - Preencher'!E1132</f>
        <v>REGIRLANE CRISTINA DA SILVA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2235-05</v>
      </c>
      <c r="G1123" s="13" t="str">
        <f>IF('[1]TCE - ANEXO III - Preencher'!H1132="","",'[1]TCE - ANEXO III - Preencher'!H1132)</f>
        <v>10/2024</v>
      </c>
      <c r="H1123" s="14">
        <f>'[1]TCE - ANEXO III - Preencher'!I1132</f>
        <v>0</v>
      </c>
      <c r="I1123" s="14">
        <f>'[1]TCE - ANEXO III - Preencher'!J1132</f>
        <v>497.17840000000001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497.17840000000001</v>
      </c>
    </row>
    <row r="1124" spans="1:28" x14ac:dyDescent="0.2">
      <c r="A1124" s="8">
        <f>IFERROR(VLOOKUP(B1124,'[1]DADOS (OCULTAR)'!$Q$3:$S$136,3,0),"")</f>
        <v>9039744002308</v>
      </c>
      <c r="B1124" s="9" t="str">
        <f>'[1]TCE - ANEXO III - Preencher'!C1133</f>
        <v>HOSPITAL NOSSA SENHORA DAS GRAÇAS - ANTIGO ALFA - CG Nº 024/2022</v>
      </c>
      <c r="C1124" s="10"/>
      <c r="D1124" s="11" t="str">
        <f>'[1]TCE - ANEXO III - Preencher'!E1133</f>
        <v>REJANE MARIA DA CONCEICAO DE LIMA</v>
      </c>
      <c r="E1124" s="9" t="str">
        <f>IF('[1]TCE - ANEXO III - Preencher'!F1133="4 - Assistência Odontológica","2 - Outros Profissionais da Saúde",'[1]TCE - ANEXO III - Preencher'!F1133)</f>
        <v>3 - Administrativo</v>
      </c>
      <c r="F1124" s="12" t="str">
        <f>'[1]TCE - ANEXO III - Preencher'!G1133</f>
        <v>5143-20</v>
      </c>
      <c r="G1124" s="13" t="str">
        <f>IF('[1]TCE - ANEXO III - Preencher'!H1133="","",'[1]TCE - ANEXO III - Preencher'!H1133)</f>
        <v>10/2024</v>
      </c>
      <c r="H1124" s="14">
        <f>'[1]TCE - ANEXO III - Preencher'!I1133</f>
        <v>0</v>
      </c>
      <c r="I1124" s="14">
        <f>'[1]TCE - ANEXO III - Preencher'!J1133</f>
        <v>13.808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13.808</v>
      </c>
    </row>
    <row r="1125" spans="1:28" x14ac:dyDescent="0.2">
      <c r="A1125" s="8">
        <f>IFERROR(VLOOKUP(B1125,'[1]DADOS (OCULTAR)'!$Q$3:$S$136,3,0),"")</f>
        <v>9039744002308</v>
      </c>
      <c r="B1125" s="9" t="str">
        <f>'[1]TCE - ANEXO III - Preencher'!C1134</f>
        <v>HOSPITAL NOSSA SENHORA DAS GRAÇAS - ANTIGO ALFA - CG Nº 024/2022</v>
      </c>
      <c r="C1125" s="10"/>
      <c r="D1125" s="11" t="str">
        <f>'[1]TCE - ANEXO III - Preencher'!E1134</f>
        <v>REJEANE CHAGAS LEITAO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3222-05</v>
      </c>
      <c r="G1125" s="13" t="str">
        <f>IF('[1]TCE - ANEXO III - Preencher'!H1134="","",'[1]TCE - ANEXO III - Preencher'!H1134)</f>
        <v>10/2024</v>
      </c>
      <c r="H1125" s="14">
        <f>'[1]TCE - ANEXO III - Preencher'!I1134</f>
        <v>0</v>
      </c>
      <c r="I1125" s="14">
        <f>'[1]TCE - ANEXO III - Preencher'!J1134</f>
        <v>298.45679999999999</v>
      </c>
      <c r="J1125" s="14">
        <f>'[1]TCE - ANEXO III - Preencher'!K1134</f>
        <v>0</v>
      </c>
      <c r="K1125" s="15">
        <f>'[1]TCE - ANEXO III - Preencher'!L1134</f>
        <v>198.72804968944101</v>
      </c>
      <c r="L1125" s="15">
        <f>'[1]TCE - ANEXO III - Preencher'!M1134</f>
        <v>28.24</v>
      </c>
      <c r="M1125" s="15">
        <f t="shared" si="103"/>
        <v>170.488049689441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468.94484968944096</v>
      </c>
    </row>
    <row r="1126" spans="1:28" x14ac:dyDescent="0.2">
      <c r="A1126" s="8">
        <f>IFERROR(VLOOKUP(B1126,'[1]DADOS (OCULTAR)'!$Q$3:$S$136,3,0),"")</f>
        <v>9039744002308</v>
      </c>
      <c r="B1126" s="9" t="str">
        <f>'[1]TCE - ANEXO III - Preencher'!C1135</f>
        <v>HOSPITAL NOSSA SENHORA DAS GRAÇAS - ANTIGO ALFA - CG Nº 024/2022</v>
      </c>
      <c r="C1126" s="10"/>
      <c r="D1126" s="11" t="str">
        <f>'[1]TCE - ANEXO III - Preencher'!E1135</f>
        <v>REMILDA BATISTA ARCOVERDE CAVALCANTI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 t="str">
        <f>'[1]TCE - ANEXO III - Preencher'!G1135</f>
        <v>2523-05</v>
      </c>
      <c r="G1126" s="13" t="str">
        <f>IF('[1]TCE - ANEXO III - Preencher'!H1135="","",'[1]TCE - ANEXO III - Preencher'!H1135)</f>
        <v>10/2024</v>
      </c>
      <c r="H1126" s="14">
        <f>'[1]TCE - ANEXO III - Preencher'!I1135</f>
        <v>0</v>
      </c>
      <c r="I1126" s="14">
        <f>'[1]TCE - ANEXO III - Preencher'!J1135</f>
        <v>193.56</v>
      </c>
      <c r="J1126" s="14">
        <f>'[1]TCE - ANEXO III - Preencher'!K1135</f>
        <v>0</v>
      </c>
      <c r="K1126" s="15">
        <f>'[1]TCE - ANEXO III - Preencher'!L1135</f>
        <v>198.72804968944101</v>
      </c>
      <c r="L1126" s="15">
        <f>'[1]TCE - ANEXO III - Preencher'!M1135</f>
        <v>44</v>
      </c>
      <c r="M1126" s="15">
        <f t="shared" si="103"/>
        <v>154.72804968944101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348.28804968944098</v>
      </c>
    </row>
    <row r="1127" spans="1:28" x14ac:dyDescent="0.2">
      <c r="A1127" s="8">
        <f>IFERROR(VLOOKUP(B1127,'[1]DADOS (OCULTAR)'!$Q$3:$S$136,3,0),"")</f>
        <v>9039744002308</v>
      </c>
      <c r="B1127" s="9" t="str">
        <f>'[1]TCE - ANEXO III - Preencher'!C1136</f>
        <v>HOSPITAL NOSSA SENHORA DAS GRAÇAS - ANTIGO ALFA - CG Nº 024/2022</v>
      </c>
      <c r="C1127" s="10"/>
      <c r="D1127" s="11" t="str">
        <f>'[1]TCE - ANEXO III - Preencher'!E1136</f>
        <v>RENAN GOMES MALAQUIAS FERREIRA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2236-05</v>
      </c>
      <c r="G1127" s="13" t="str">
        <f>IF('[1]TCE - ANEXO III - Preencher'!H1136="","",'[1]TCE - ANEXO III - Preencher'!H1136)</f>
        <v>10/2024</v>
      </c>
      <c r="H1127" s="14">
        <f>'[1]TCE - ANEXO III - Preencher'!I1136</f>
        <v>0</v>
      </c>
      <c r="I1127" s="14">
        <f>'[1]TCE - ANEXO III - Preencher'!J1136</f>
        <v>219.02160000000001</v>
      </c>
      <c r="J1127" s="14">
        <f>'[1]TCE - ANEXO III - Preencher'!K1136</f>
        <v>0</v>
      </c>
      <c r="K1127" s="15">
        <f>'[1]TCE - ANEXO III - Preencher'!L1136</f>
        <v>198.72804968944101</v>
      </c>
      <c r="L1127" s="15">
        <f>'[1]TCE - ANEXO III - Preencher'!M1136</f>
        <v>2.4900000000000002</v>
      </c>
      <c r="M1127" s="15">
        <f t="shared" si="103"/>
        <v>196.238049689441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415.25964968944101</v>
      </c>
    </row>
    <row r="1128" spans="1:28" x14ac:dyDescent="0.2">
      <c r="A1128" s="8">
        <f>IFERROR(VLOOKUP(B1128,'[1]DADOS (OCULTAR)'!$Q$3:$S$136,3,0),"")</f>
        <v>9039744002308</v>
      </c>
      <c r="B1128" s="9" t="str">
        <f>'[1]TCE - ANEXO III - Preencher'!C1137</f>
        <v>HOSPITAL NOSSA SENHORA DAS GRAÇAS - ANTIGO ALFA - CG Nº 024/2022</v>
      </c>
      <c r="C1128" s="10"/>
      <c r="D1128" s="11" t="str">
        <f>'[1]TCE - ANEXO III - Preencher'!E1137</f>
        <v>RENAN VALOIS COSTA DA SILVEIRA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2235-05</v>
      </c>
      <c r="G1128" s="13" t="str">
        <f>IF('[1]TCE - ANEXO III - Preencher'!H1137="","",'[1]TCE - ANEXO III - Preencher'!H1137)</f>
        <v>10/2024</v>
      </c>
      <c r="H1128" s="14">
        <f>'[1]TCE - ANEXO III - Preencher'!I1137</f>
        <v>0</v>
      </c>
      <c r="I1128" s="14">
        <f>'[1]TCE - ANEXO III - Preencher'!J1137</f>
        <v>429.48880000000003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429.48880000000003</v>
      </c>
    </row>
    <row r="1129" spans="1:28" x14ac:dyDescent="0.2">
      <c r="A1129" s="8">
        <f>IFERROR(VLOOKUP(B1129,'[1]DADOS (OCULTAR)'!$Q$3:$S$136,3,0),"")</f>
        <v>9039744002308</v>
      </c>
      <c r="B1129" s="9" t="str">
        <f>'[1]TCE - ANEXO III - Preencher'!C1138</f>
        <v>HOSPITAL NOSSA SENHORA DAS GRAÇAS - ANTIGO ALFA - CG Nº 024/2022</v>
      </c>
      <c r="C1129" s="10"/>
      <c r="D1129" s="11" t="str">
        <f>'[1]TCE - ANEXO III - Preencher'!E1138</f>
        <v>RENATA CAMPOS BEZERRA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2237-10</v>
      </c>
      <c r="G1129" s="13" t="str">
        <f>IF('[1]TCE - ANEXO III - Preencher'!H1138="","",'[1]TCE - ANEXO III - Preencher'!H1138)</f>
        <v>10/2024</v>
      </c>
      <c r="H1129" s="14">
        <f>'[1]TCE - ANEXO III - Preencher'!I1138</f>
        <v>0</v>
      </c>
      <c r="I1129" s="14">
        <f>'[1]TCE - ANEXO III - Preencher'!J1138</f>
        <v>291.28719999999998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291.28719999999998</v>
      </c>
    </row>
    <row r="1130" spans="1:28" x14ac:dyDescent="0.2">
      <c r="A1130" s="8">
        <f>IFERROR(VLOOKUP(B1130,'[1]DADOS (OCULTAR)'!$Q$3:$S$136,3,0),"")</f>
        <v>9039744002308</v>
      </c>
      <c r="B1130" s="9" t="str">
        <f>'[1]TCE - ANEXO III - Preencher'!C1139</f>
        <v>HOSPITAL NOSSA SENHORA DAS GRAÇAS - ANTIGO ALFA - CG Nº 024/2022</v>
      </c>
      <c r="C1130" s="10"/>
      <c r="D1130" s="11" t="str">
        <f>'[1]TCE - ANEXO III - Preencher'!E1139</f>
        <v>RENATA CRISTINA DE OLIVEIRA MARQUES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2237-05</v>
      </c>
      <c r="G1130" s="13" t="str">
        <f>IF('[1]TCE - ANEXO III - Preencher'!H1139="","",'[1]TCE - ANEXO III - Preencher'!H1139)</f>
        <v>10/2024</v>
      </c>
      <c r="H1130" s="14">
        <f>'[1]TCE - ANEXO III - Preencher'!I1139</f>
        <v>0</v>
      </c>
      <c r="I1130" s="14">
        <f>'[1]TCE - ANEXO III - Preencher'!J1139</f>
        <v>132.11519999999999</v>
      </c>
      <c r="J1130" s="14">
        <f>'[1]TCE - ANEXO III - Preencher'!K1139</f>
        <v>0</v>
      </c>
      <c r="K1130" s="15">
        <f>'[1]TCE - ANEXO III - Preencher'!L1139</f>
        <v>198.72804968944101</v>
      </c>
      <c r="L1130" s="15">
        <f>'[1]TCE - ANEXO III - Preencher'!M1139</f>
        <v>28.87</v>
      </c>
      <c r="M1130" s="15">
        <f t="shared" si="103"/>
        <v>169.858049689441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135.63414860003027</v>
      </c>
      <c r="R1130" s="15">
        <f>'[1]TCE - ANEXO III - Preencher'!S1139</f>
        <v>86.61</v>
      </c>
      <c r="S1130" s="16">
        <f t="shared" si="105"/>
        <v>49.024148600030273</v>
      </c>
      <c r="T1130" s="15">
        <f>'[1]TCE - ANEXO III - Preencher'!U1139</f>
        <v>83.7</v>
      </c>
      <c r="U1130" s="15">
        <f>'[1]TCE - ANEXO III - Preencher'!V1139</f>
        <v>0</v>
      </c>
      <c r="V1130" s="16">
        <f t="shared" si="106"/>
        <v>83.7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434.69739828947127</v>
      </c>
    </row>
    <row r="1131" spans="1:28" x14ac:dyDescent="0.2">
      <c r="A1131" s="8">
        <f>IFERROR(VLOOKUP(B1131,'[1]DADOS (OCULTAR)'!$Q$3:$S$136,3,0),"")</f>
        <v>9039744002308</v>
      </c>
      <c r="B1131" s="9" t="str">
        <f>'[1]TCE - ANEXO III - Preencher'!C1140</f>
        <v>HOSPITAL NOSSA SENHORA DAS GRAÇAS - ANTIGO ALFA - CG Nº 024/2022</v>
      </c>
      <c r="C1131" s="10"/>
      <c r="D1131" s="11" t="str">
        <f>'[1]TCE - ANEXO III - Preencher'!E1140</f>
        <v>RENATA DA SILVA GOUVEIA MELO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5211-30</v>
      </c>
      <c r="G1131" s="13" t="str">
        <f>IF('[1]TCE - ANEXO III - Preencher'!H1140="","",'[1]TCE - ANEXO III - Preencher'!H1140)</f>
        <v>10/2024</v>
      </c>
      <c r="H1131" s="14">
        <f>'[1]TCE - ANEXO III - Preencher'!I1140</f>
        <v>0</v>
      </c>
      <c r="I1131" s="14">
        <f>'[1]TCE - ANEXO III - Preencher'!J1140</f>
        <v>163.2552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163.2552</v>
      </c>
    </row>
    <row r="1132" spans="1:28" x14ac:dyDescent="0.2">
      <c r="A1132" s="8">
        <f>IFERROR(VLOOKUP(B1132,'[1]DADOS (OCULTAR)'!$Q$3:$S$136,3,0),"")</f>
        <v>9039744002308</v>
      </c>
      <c r="B1132" s="9" t="str">
        <f>'[1]TCE - ANEXO III - Preencher'!C1141</f>
        <v>HOSPITAL NOSSA SENHORA DAS GRAÇAS - ANTIGO ALFA - CG Nº 024/2022</v>
      </c>
      <c r="C1132" s="10"/>
      <c r="D1132" s="11" t="str">
        <f>'[1]TCE - ANEXO III - Preencher'!E1141</f>
        <v>RENATA EMMANUELLE DE ALMEIDA MAFRA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1421-05</v>
      </c>
      <c r="G1132" s="13" t="str">
        <f>IF('[1]TCE - ANEXO III - Preencher'!H1141="","",'[1]TCE - ANEXO III - Preencher'!H1141)</f>
        <v>10/2024</v>
      </c>
      <c r="H1132" s="14">
        <f>'[1]TCE - ANEXO III - Preencher'!I1141</f>
        <v>0</v>
      </c>
      <c r="I1132" s="14">
        <f>'[1]TCE - ANEXO III - Preencher'!J1141</f>
        <v>629.20960000000002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629.20960000000002</v>
      </c>
    </row>
    <row r="1133" spans="1:28" x14ac:dyDescent="0.2">
      <c r="A1133" s="8">
        <f>IFERROR(VLOOKUP(B1133,'[1]DADOS (OCULTAR)'!$Q$3:$S$136,3,0),"")</f>
        <v>9039744002308</v>
      </c>
      <c r="B1133" s="9" t="str">
        <f>'[1]TCE - ANEXO III - Preencher'!C1142</f>
        <v>HOSPITAL NOSSA SENHORA DAS GRAÇAS - ANTIGO ALFA - CG Nº 024/2022</v>
      </c>
      <c r="C1133" s="10"/>
      <c r="D1133" s="11" t="str">
        <f>'[1]TCE - ANEXO III - Preencher'!E1142</f>
        <v>RENATA EVANGELISTA FREIRE DE SA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2235-05</v>
      </c>
      <c r="G1133" s="13" t="str">
        <f>IF('[1]TCE - ANEXO III - Preencher'!H1142="","",'[1]TCE - ANEXO III - Preencher'!H1142)</f>
        <v>10/2024</v>
      </c>
      <c r="H1133" s="14">
        <f>'[1]TCE - ANEXO III - Preencher'!I1142</f>
        <v>0</v>
      </c>
      <c r="I1133" s="14">
        <f>'[1]TCE - ANEXO III - Preencher'!J1142</f>
        <v>408.86559999999997</v>
      </c>
      <c r="J1133" s="14">
        <f>'[1]TCE - ANEXO III - Preencher'!K1142</f>
        <v>0</v>
      </c>
      <c r="K1133" s="15">
        <f>'[1]TCE - ANEXO III - Preencher'!L1142</f>
        <v>198.72804968944101</v>
      </c>
      <c r="L1133" s="15">
        <f>'[1]TCE - ANEXO III - Preencher'!M1142</f>
        <v>3.05</v>
      </c>
      <c r="M1133" s="15">
        <f t="shared" si="103"/>
        <v>195.678049689441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604.54364968944094</v>
      </c>
    </row>
    <row r="1134" spans="1:28" x14ac:dyDescent="0.2">
      <c r="A1134" s="8">
        <f>IFERROR(VLOOKUP(B1134,'[1]DADOS (OCULTAR)'!$Q$3:$S$136,3,0),"")</f>
        <v>9039744002308</v>
      </c>
      <c r="B1134" s="9" t="str">
        <f>'[1]TCE - ANEXO III - Preencher'!C1143</f>
        <v>HOSPITAL NOSSA SENHORA DAS GRAÇAS - ANTIGO ALFA - CG Nº 024/2022</v>
      </c>
      <c r="C1134" s="10"/>
      <c r="D1134" s="11" t="str">
        <f>'[1]TCE - ANEXO III - Preencher'!E1143</f>
        <v>RENATA LAIS DA SILVA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5143-20</v>
      </c>
      <c r="G1134" s="13" t="str">
        <f>IF('[1]TCE - ANEXO III - Preencher'!H1143="","",'[1]TCE - ANEXO III - Preencher'!H1143)</f>
        <v>10/2024</v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194.47079942932055</v>
      </c>
      <c r="R1134" s="15">
        <f>'[1]TCE - ANEXO III - Preencher'!S1143</f>
        <v>188.6</v>
      </c>
      <c r="S1134" s="16">
        <f t="shared" si="105"/>
        <v>5.8707994293205559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5.8707994293205559</v>
      </c>
    </row>
    <row r="1135" spans="1:28" x14ac:dyDescent="0.2">
      <c r="A1135" s="8">
        <f>IFERROR(VLOOKUP(B1135,'[1]DADOS (OCULTAR)'!$Q$3:$S$136,3,0),"")</f>
        <v>9039744002308</v>
      </c>
      <c r="B1135" s="9" t="str">
        <f>'[1]TCE - ANEXO III - Preencher'!C1144</f>
        <v>HOSPITAL NOSSA SENHORA DAS GRAÇAS - ANTIGO ALFA - CG Nº 024/2022</v>
      </c>
      <c r="C1135" s="10"/>
      <c r="D1135" s="11" t="str">
        <f>'[1]TCE - ANEXO III - Preencher'!E1144</f>
        <v>RENATA MARIA RIBEIRO DE ALMEIDA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5211-30</v>
      </c>
      <c r="G1135" s="13" t="str">
        <f>IF('[1]TCE - ANEXO III - Preencher'!H1144="","",'[1]TCE - ANEXO III - Preencher'!H1144)</f>
        <v>10/2024</v>
      </c>
      <c r="H1135" s="14">
        <f>'[1]TCE - ANEXO III - Preencher'!I1144</f>
        <v>0</v>
      </c>
      <c r="I1135" s="14">
        <f>'[1]TCE - ANEXO III - Preencher'!J1144</f>
        <v>132.14160000000001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132.14160000000001</v>
      </c>
    </row>
    <row r="1136" spans="1:28" x14ac:dyDescent="0.2">
      <c r="A1136" s="8">
        <f>IFERROR(VLOOKUP(B1136,'[1]DADOS (OCULTAR)'!$Q$3:$S$136,3,0),"")</f>
        <v>9039744002308</v>
      </c>
      <c r="B1136" s="9" t="str">
        <f>'[1]TCE - ANEXO III - Preencher'!C1145</f>
        <v>HOSPITAL NOSSA SENHORA DAS GRAÇAS - ANTIGO ALFA - CG Nº 024/2022</v>
      </c>
      <c r="C1136" s="10"/>
      <c r="D1136" s="11" t="str">
        <f>'[1]TCE - ANEXO III - Preencher'!E1145</f>
        <v>RENATA SACCHELLI DE PAIVA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2236-05</v>
      </c>
      <c r="G1136" s="13" t="str">
        <f>IF('[1]TCE - ANEXO III - Preencher'!H1145="","",'[1]TCE - ANEXO III - Preencher'!H1145)</f>
        <v>10/2024</v>
      </c>
      <c r="H1136" s="14">
        <f>'[1]TCE - ANEXO III - Preencher'!I1145</f>
        <v>0</v>
      </c>
      <c r="I1136" s="14">
        <f>'[1]TCE - ANEXO III - Preencher'!J1145</f>
        <v>225.2544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225.2544</v>
      </c>
    </row>
    <row r="1137" spans="1:28" x14ac:dyDescent="0.2">
      <c r="A1137" s="8">
        <f>IFERROR(VLOOKUP(B1137,'[1]DADOS (OCULTAR)'!$Q$3:$S$136,3,0),"")</f>
        <v>9039744002308</v>
      </c>
      <c r="B1137" s="9" t="str">
        <f>'[1]TCE - ANEXO III - Preencher'!C1146</f>
        <v>HOSPITAL NOSSA SENHORA DAS GRAÇAS - ANTIGO ALFA - CG Nº 024/2022</v>
      </c>
      <c r="C1137" s="10"/>
      <c r="D1137" s="11" t="str">
        <f>'[1]TCE - ANEXO III - Preencher'!E1146</f>
        <v>RENATA SANTANA DE FREITAS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3222-25</v>
      </c>
      <c r="G1137" s="13" t="str">
        <f>IF('[1]TCE - ANEXO III - Preencher'!H1146="","",'[1]TCE - ANEXO III - Preencher'!H1146)</f>
        <v>10/2024</v>
      </c>
      <c r="H1137" s="14">
        <f>'[1]TCE - ANEXO III - Preencher'!I1146</f>
        <v>0</v>
      </c>
      <c r="I1137" s="14">
        <f>'[1]TCE - ANEXO III - Preencher'!J1146</f>
        <v>335.38479999999998</v>
      </c>
      <c r="J1137" s="14">
        <f>'[1]TCE - ANEXO III - Preencher'!K1146</f>
        <v>0</v>
      </c>
      <c r="K1137" s="15">
        <f>'[1]TCE - ANEXO III - Preencher'!L1146</f>
        <v>198.72804968944101</v>
      </c>
      <c r="L1137" s="15">
        <f>'[1]TCE - ANEXO III - Preencher'!M1146</f>
        <v>33.43</v>
      </c>
      <c r="M1137" s="15">
        <f t="shared" si="103"/>
        <v>165.298049689441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500.68284968944101</v>
      </c>
    </row>
    <row r="1138" spans="1:28" x14ac:dyDescent="0.2">
      <c r="A1138" s="8">
        <f>IFERROR(VLOOKUP(B1138,'[1]DADOS (OCULTAR)'!$Q$3:$S$136,3,0),"")</f>
        <v>9039744002308</v>
      </c>
      <c r="B1138" s="9" t="str">
        <f>'[1]TCE - ANEXO III - Preencher'!C1147</f>
        <v>HOSPITAL NOSSA SENHORA DAS GRAÇAS - ANTIGO ALFA - CG Nº 024/2022</v>
      </c>
      <c r="C1138" s="10"/>
      <c r="D1138" s="11" t="str">
        <f>'[1]TCE - ANEXO III - Preencher'!E1147</f>
        <v>RENATA SOARES DA SILVA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3222-05</v>
      </c>
      <c r="G1138" s="13" t="str">
        <f>IF('[1]TCE - ANEXO III - Preencher'!H1147="","",'[1]TCE - ANEXO III - Preencher'!H1147)</f>
        <v>10/2024</v>
      </c>
      <c r="H1138" s="14">
        <f>'[1]TCE - ANEXO III - Preencher'!I1147</f>
        <v>0</v>
      </c>
      <c r="I1138" s="14">
        <f>'[1]TCE - ANEXO III - Preencher'!J1147</f>
        <v>293.48239999999998</v>
      </c>
      <c r="J1138" s="14">
        <f>'[1]TCE - ANEXO III - Preencher'!K1147</f>
        <v>0</v>
      </c>
      <c r="K1138" s="15">
        <f>'[1]TCE - ANEXO III - Preencher'!L1147</f>
        <v>198.72804968944101</v>
      </c>
      <c r="L1138" s="15">
        <f>'[1]TCE - ANEXO III - Preencher'!M1147</f>
        <v>28.24</v>
      </c>
      <c r="M1138" s="15">
        <f t="shared" si="103"/>
        <v>170.488049689441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463.97044968944101</v>
      </c>
    </row>
    <row r="1139" spans="1:28" x14ac:dyDescent="0.2">
      <c r="A1139" s="8">
        <f>IFERROR(VLOOKUP(B1139,'[1]DADOS (OCULTAR)'!$Q$3:$S$136,3,0),"")</f>
        <v>9039744002308</v>
      </c>
      <c r="B1139" s="9" t="str">
        <f>'[1]TCE - ANEXO III - Preencher'!C1148</f>
        <v>HOSPITAL NOSSA SENHORA DAS GRAÇAS - ANTIGO ALFA - CG Nº 024/2022</v>
      </c>
      <c r="C1139" s="10"/>
      <c r="D1139" s="11" t="str">
        <f>'[1]TCE - ANEXO III - Preencher'!E1148</f>
        <v>RENATA SOARES DA SILVA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3222-05</v>
      </c>
      <c r="G1139" s="13" t="str">
        <f>IF('[1]TCE - ANEXO III - Preencher'!H1148="","",'[1]TCE - ANEXO III - Preencher'!H1148)</f>
        <v>10/2024</v>
      </c>
      <c r="H1139" s="14">
        <f>'[1]TCE - ANEXO III - Preencher'!I1148</f>
        <v>0</v>
      </c>
      <c r="I1139" s="14">
        <f>'[1]TCE - ANEXO III - Preencher'!J1148</f>
        <v>349.58879999999999</v>
      </c>
      <c r="J1139" s="14">
        <f>'[1]TCE - ANEXO III - Preencher'!K1148</f>
        <v>0</v>
      </c>
      <c r="K1139" s="15">
        <f>'[1]TCE - ANEXO III - Preencher'!L1148</f>
        <v>198.72804968944101</v>
      </c>
      <c r="L1139" s="15">
        <f>'[1]TCE - ANEXO III - Preencher'!M1148</f>
        <v>28.24</v>
      </c>
      <c r="M1139" s="15">
        <f t="shared" si="103"/>
        <v>170.488049689441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73.42</v>
      </c>
      <c r="S1139" s="16">
        <f t="shared" si="105"/>
        <v>-73.42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446.656849689441</v>
      </c>
    </row>
    <row r="1140" spans="1:28" x14ac:dyDescent="0.2">
      <c r="A1140" s="8">
        <f>IFERROR(VLOOKUP(B1140,'[1]DADOS (OCULTAR)'!$Q$3:$S$136,3,0),"")</f>
        <v>9039744002308</v>
      </c>
      <c r="B1140" s="9" t="str">
        <f>'[1]TCE - ANEXO III - Preencher'!C1149</f>
        <v>HOSPITAL NOSSA SENHORA DAS GRAÇAS - ANTIGO ALFA - CG Nº 024/2022</v>
      </c>
      <c r="C1140" s="10"/>
      <c r="D1140" s="11" t="str">
        <f>'[1]TCE - ANEXO III - Preencher'!E1149</f>
        <v>RENATA VANESSA SOUSA DE OLIVEIRA</v>
      </c>
      <c r="E1140" s="9" t="str">
        <f>IF('[1]TCE - ANEXO III - Preencher'!F1149="4 - Assistência Odontológica","2 - Outros Profissionais da Saúde",'[1]TCE - ANEXO III - Preencher'!F1149)</f>
        <v>3 - Administrativo</v>
      </c>
      <c r="F1140" s="12" t="str">
        <f>'[1]TCE - ANEXO III - Preencher'!G1149</f>
        <v xml:space="preserve">25210-5 </v>
      </c>
      <c r="G1140" s="13" t="str">
        <f>IF('[1]TCE - ANEXO III - Preencher'!H1149="","",'[1]TCE - ANEXO III - Preencher'!H1149)</f>
        <v>10/2024</v>
      </c>
      <c r="H1140" s="14">
        <f>'[1]TCE - ANEXO III - Preencher'!I1149</f>
        <v>0</v>
      </c>
      <c r="I1140" s="14">
        <f>'[1]TCE - ANEXO III - Preencher'!J1149</f>
        <v>455.88560000000001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455.88560000000001</v>
      </c>
    </row>
    <row r="1141" spans="1:28" x14ac:dyDescent="0.2">
      <c r="A1141" s="8">
        <f>IFERROR(VLOOKUP(B1141,'[1]DADOS (OCULTAR)'!$Q$3:$S$136,3,0),"")</f>
        <v>9039744002308</v>
      </c>
      <c r="B1141" s="9" t="str">
        <f>'[1]TCE - ANEXO III - Preencher'!C1150</f>
        <v>HOSPITAL NOSSA SENHORA DAS GRAÇAS - ANTIGO ALFA - CG Nº 024/2022</v>
      </c>
      <c r="C1141" s="10"/>
      <c r="D1141" s="11" t="str">
        <f>'[1]TCE - ANEXO III - Preencher'!E1150</f>
        <v>RENATHA CAVALCANTI DE OLIVEIRA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2235-05</v>
      </c>
      <c r="G1141" s="13" t="str">
        <f>IF('[1]TCE - ANEXO III - Preencher'!H1150="","",'[1]TCE - ANEXO III - Preencher'!H1150)</f>
        <v>10/2024</v>
      </c>
      <c r="H1141" s="14">
        <f>'[1]TCE - ANEXO III - Preencher'!I1150</f>
        <v>0</v>
      </c>
      <c r="I1141" s="14">
        <f>'[1]TCE - ANEXO III - Preencher'!J1150</f>
        <v>453.98880000000003</v>
      </c>
      <c r="J1141" s="14">
        <f>'[1]TCE - ANEXO III - Preencher'!K1150</f>
        <v>0</v>
      </c>
      <c r="K1141" s="15">
        <f>'[1]TCE - ANEXO III - Preencher'!L1150</f>
        <v>198.72804968944101</v>
      </c>
      <c r="L1141" s="15">
        <f>'[1]TCE - ANEXO III - Preencher'!M1150</f>
        <v>3.05</v>
      </c>
      <c r="M1141" s="15">
        <f t="shared" si="103"/>
        <v>195.678049689441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649.66684968944105</v>
      </c>
    </row>
    <row r="1142" spans="1:28" x14ac:dyDescent="0.2">
      <c r="A1142" s="8">
        <f>IFERROR(VLOOKUP(B1142,'[1]DADOS (OCULTAR)'!$Q$3:$S$136,3,0),"")</f>
        <v>9039744002308</v>
      </c>
      <c r="B1142" s="9" t="str">
        <f>'[1]TCE - ANEXO III - Preencher'!C1151</f>
        <v>HOSPITAL NOSSA SENHORA DAS GRAÇAS - ANTIGO ALFA - CG Nº 024/2022</v>
      </c>
      <c r="C1142" s="10"/>
      <c r="D1142" s="11" t="str">
        <f>'[1]TCE - ANEXO III - Preencher'!E1151</f>
        <v>RENATO DO NASCIMENTO NUNES</v>
      </c>
      <c r="E1142" s="9" t="str">
        <f>IF('[1]TCE - ANEXO III - Preencher'!F1151="4 - Assistência Odontológica","2 - Outros Profissionais da Saúde",'[1]TCE - ANEXO III - Preencher'!F1151)</f>
        <v>3 - Administrativo</v>
      </c>
      <c r="F1142" s="12" t="str">
        <f>'[1]TCE - ANEXO III - Preencher'!G1151</f>
        <v>5143-20</v>
      </c>
      <c r="G1142" s="13" t="str">
        <f>IF('[1]TCE - ANEXO III - Preencher'!H1151="","",'[1]TCE - ANEXO III - Preencher'!H1151)</f>
        <v>10/2024</v>
      </c>
      <c r="H1142" s="14">
        <f>'[1]TCE - ANEXO III - Preencher'!I1151</f>
        <v>0</v>
      </c>
      <c r="I1142" s="14">
        <f>'[1]TCE - ANEXO III - Preencher'!J1151</f>
        <v>89.095200000000006</v>
      </c>
      <c r="J1142" s="14">
        <f>'[1]TCE - ANEXO III - Preencher'!K1151</f>
        <v>0</v>
      </c>
      <c r="K1142" s="15">
        <f>'[1]TCE - ANEXO III - Preencher'!L1151</f>
        <v>198.72804968944101</v>
      </c>
      <c r="L1142" s="15">
        <f>'[1]TCE - ANEXO III - Preencher'!M1151</f>
        <v>28.8</v>
      </c>
      <c r="M1142" s="15">
        <f t="shared" si="103"/>
        <v>169.928049689441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253.30745025861083</v>
      </c>
      <c r="R1142" s="15">
        <f>'[1]TCE - ANEXO III - Preencher'!S1151</f>
        <v>0</v>
      </c>
      <c r="S1142" s="16">
        <f t="shared" si="105"/>
        <v>253.30745025861083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512.3306999480518</v>
      </c>
    </row>
    <row r="1143" spans="1:28" x14ac:dyDescent="0.2">
      <c r="A1143" s="8">
        <f>IFERROR(VLOOKUP(B1143,'[1]DADOS (OCULTAR)'!$Q$3:$S$136,3,0),"")</f>
        <v>9039744002308</v>
      </c>
      <c r="B1143" s="9" t="str">
        <f>'[1]TCE - ANEXO III - Preencher'!C1152</f>
        <v>HOSPITAL NOSSA SENHORA DAS GRAÇAS - ANTIGO ALFA - CG Nº 024/2022</v>
      </c>
      <c r="C1143" s="10"/>
      <c r="D1143" s="11" t="str">
        <f>'[1]TCE - ANEXO III - Preencher'!E1152</f>
        <v>RENATO MARTINS DA COSTA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3241-15</v>
      </c>
      <c r="G1143" s="13" t="str">
        <f>IF('[1]TCE - ANEXO III - Preencher'!H1152="","",'[1]TCE - ANEXO III - Preencher'!H1152)</f>
        <v>10/2024</v>
      </c>
      <c r="H1143" s="14">
        <f>'[1]TCE - ANEXO III - Preencher'!I1152</f>
        <v>0</v>
      </c>
      <c r="I1143" s="14">
        <f>'[1]TCE - ANEXO III - Preencher'!J1152</f>
        <v>305.1472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305.1472</v>
      </c>
    </row>
    <row r="1144" spans="1:28" x14ac:dyDescent="0.2">
      <c r="A1144" s="8">
        <f>IFERROR(VLOOKUP(B1144,'[1]DADOS (OCULTAR)'!$Q$3:$S$136,3,0),"")</f>
        <v>9039744002308</v>
      </c>
      <c r="B1144" s="9" t="str">
        <f>'[1]TCE - ANEXO III - Preencher'!C1153</f>
        <v>HOSPITAL NOSSA SENHORA DAS GRAÇAS - ANTIGO ALFA - CG Nº 024/2022</v>
      </c>
      <c r="C1144" s="10"/>
      <c r="D1144" s="11" t="str">
        <f>'[1]TCE - ANEXO III - Preencher'!E1153</f>
        <v>RHAYANNE VASCONCELOS DE LIRA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2236-05</v>
      </c>
      <c r="G1144" s="13" t="str">
        <f>IF('[1]TCE - ANEXO III - Preencher'!H1153="","",'[1]TCE - ANEXO III - Preencher'!H1153)</f>
        <v>10/2024</v>
      </c>
      <c r="H1144" s="14">
        <f>'[1]TCE - ANEXO III - Preencher'!I1153</f>
        <v>0</v>
      </c>
      <c r="I1144" s="14">
        <f>'[1]TCE - ANEXO III - Preencher'!J1153</f>
        <v>214.12479999999999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214.12479999999999</v>
      </c>
    </row>
    <row r="1145" spans="1:28" x14ac:dyDescent="0.2">
      <c r="A1145" s="8">
        <f>IFERROR(VLOOKUP(B1145,'[1]DADOS (OCULTAR)'!$Q$3:$S$136,3,0),"")</f>
        <v>9039744002308</v>
      </c>
      <c r="B1145" s="9" t="str">
        <f>'[1]TCE - ANEXO III - Preencher'!C1154</f>
        <v>HOSPITAL NOSSA SENHORA DAS GRAÇAS - ANTIGO ALFA - CG Nº 024/2022</v>
      </c>
      <c r="C1145" s="10"/>
      <c r="D1145" s="11" t="str">
        <f>'[1]TCE - ANEXO III - Preencher'!E1154</f>
        <v>RHAYANNE VITHORYA BEZERRA RAMALHO DOS REIS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2236-05</v>
      </c>
      <c r="G1145" s="13" t="str">
        <f>IF('[1]TCE - ANEXO III - Preencher'!H1154="","",'[1]TCE - ANEXO III - Preencher'!H1154)</f>
        <v>10/2024</v>
      </c>
      <c r="H1145" s="14">
        <f>'[1]TCE - ANEXO III - Preencher'!I1154</f>
        <v>0</v>
      </c>
      <c r="I1145" s="14">
        <f>'[1]TCE - ANEXO III - Preencher'!J1154</f>
        <v>226.4984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116.77</v>
      </c>
      <c r="U1145" s="15">
        <f>'[1]TCE - ANEXO III - Preencher'!V1154</f>
        <v>0</v>
      </c>
      <c r="V1145" s="16">
        <f t="shared" si="106"/>
        <v>116.77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343.26839999999999</v>
      </c>
    </row>
    <row r="1146" spans="1:28" x14ac:dyDescent="0.2">
      <c r="A1146" s="8">
        <f>IFERROR(VLOOKUP(B1146,'[1]DADOS (OCULTAR)'!$Q$3:$S$136,3,0),"")</f>
        <v>9039744002308</v>
      </c>
      <c r="B1146" s="9" t="str">
        <f>'[1]TCE - ANEXO III - Preencher'!C1155</f>
        <v>HOSPITAL NOSSA SENHORA DAS GRAÇAS - ANTIGO ALFA - CG Nº 024/2022</v>
      </c>
      <c r="C1146" s="10"/>
      <c r="D1146" s="11" t="str">
        <f>'[1]TCE - ANEXO III - Preencher'!E1155</f>
        <v>RHAYSSA KETYLLY OLIVEIRA ALVES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5152-05</v>
      </c>
      <c r="G1146" s="13" t="str">
        <f>IF('[1]TCE - ANEXO III - Preencher'!H1155="","",'[1]TCE - ANEXO III - Preencher'!H1155)</f>
        <v>10/2024</v>
      </c>
      <c r="H1146" s="14">
        <f>'[1]TCE - ANEXO III - Preencher'!I1155</f>
        <v>0</v>
      </c>
      <c r="I1146" s="14">
        <f>'[1]TCE - ANEXO III - Preencher'!J1155</f>
        <v>130.57040000000001</v>
      </c>
      <c r="J1146" s="14">
        <f>'[1]TCE - ANEXO III - Preencher'!K1155</f>
        <v>0</v>
      </c>
      <c r="K1146" s="15">
        <f>'[1]TCE - ANEXO III - Preencher'!L1155</f>
        <v>198.72804968944101</v>
      </c>
      <c r="L1146" s="15">
        <f>'[1]TCE - ANEXO III - Preencher'!M1155</f>
        <v>29.07</v>
      </c>
      <c r="M1146" s="15">
        <f t="shared" si="103"/>
        <v>169.65804968944101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300.22844968944105</v>
      </c>
    </row>
    <row r="1147" spans="1:28" x14ac:dyDescent="0.2">
      <c r="A1147" s="8">
        <f>IFERROR(VLOOKUP(B1147,'[1]DADOS (OCULTAR)'!$Q$3:$S$136,3,0),"")</f>
        <v>9039744002308</v>
      </c>
      <c r="B1147" s="9" t="str">
        <f>'[1]TCE - ANEXO III - Preencher'!C1156</f>
        <v>HOSPITAL NOSSA SENHORA DAS GRAÇAS - ANTIGO ALFA - CG Nº 024/2022</v>
      </c>
      <c r="C1147" s="10"/>
      <c r="D1147" s="11" t="str">
        <f>'[1]TCE - ANEXO III - Preencher'!E1156</f>
        <v>RICARDO ALVES DA FONSECA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5211-30</v>
      </c>
      <c r="G1147" s="13" t="str">
        <f>IF('[1]TCE - ANEXO III - Preencher'!H1156="","",'[1]TCE - ANEXO III - Preencher'!H1156)</f>
        <v>10/2024</v>
      </c>
      <c r="H1147" s="14">
        <f>'[1]TCE - ANEXO III - Preencher'!I1156</f>
        <v>0</v>
      </c>
      <c r="I1147" s="14">
        <f>'[1]TCE - ANEXO III - Preencher'!J1156</f>
        <v>155.5128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14.49</v>
      </c>
      <c r="S1147" s="16">
        <f t="shared" si="105"/>
        <v>-14.49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141.02279999999999</v>
      </c>
    </row>
    <row r="1148" spans="1:28" x14ac:dyDescent="0.2">
      <c r="A1148" s="8">
        <f>IFERROR(VLOOKUP(B1148,'[1]DADOS (OCULTAR)'!$Q$3:$S$136,3,0),"")</f>
        <v>9039744002308</v>
      </c>
      <c r="B1148" s="9" t="str">
        <f>'[1]TCE - ANEXO III - Preencher'!C1157</f>
        <v>HOSPITAL NOSSA SENHORA DAS GRAÇAS - ANTIGO ALFA - CG Nº 024/2022</v>
      </c>
      <c r="C1148" s="10"/>
      <c r="D1148" s="11" t="str">
        <f>'[1]TCE - ANEXO III - Preencher'!E1157</f>
        <v>RILANY LUIZE ANJOS DE MELO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2235-05</v>
      </c>
      <c r="G1148" s="13" t="str">
        <f>IF('[1]TCE - ANEXO III - Preencher'!H1157="","",'[1]TCE - ANEXO III - Preencher'!H1157)</f>
        <v>10/2024</v>
      </c>
      <c r="H1148" s="14">
        <f>'[1]TCE - ANEXO III - Preencher'!I1157</f>
        <v>0</v>
      </c>
      <c r="I1148" s="14">
        <f>'[1]TCE - ANEXO III - Preencher'!J1157</f>
        <v>432.7792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432.7792</v>
      </c>
    </row>
    <row r="1149" spans="1:28" x14ac:dyDescent="0.2">
      <c r="A1149" s="8">
        <f>IFERROR(VLOOKUP(B1149,'[1]DADOS (OCULTAR)'!$Q$3:$S$136,3,0),"")</f>
        <v>9039744002308</v>
      </c>
      <c r="B1149" s="9" t="str">
        <f>'[1]TCE - ANEXO III - Preencher'!C1158</f>
        <v>HOSPITAL NOSSA SENHORA DAS GRAÇAS - ANTIGO ALFA - CG Nº 024/2022</v>
      </c>
      <c r="C1149" s="10"/>
      <c r="D1149" s="11" t="str">
        <f>'[1]TCE - ANEXO III - Preencher'!E1158</f>
        <v>RILLARY SABRINY OLIVEIRA ALVES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3241-15</v>
      </c>
      <c r="G1149" s="13" t="str">
        <f>IF('[1]TCE - ANEXO III - Preencher'!H1158="","",'[1]TCE - ANEXO III - Preencher'!H1158)</f>
        <v>10/2024</v>
      </c>
      <c r="H1149" s="14">
        <f>'[1]TCE - ANEXO III - Preencher'!I1158</f>
        <v>0</v>
      </c>
      <c r="I1149" s="14">
        <f>'[1]TCE - ANEXO III - Preencher'!J1158</f>
        <v>316.93520000000001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316.93520000000001</v>
      </c>
    </row>
    <row r="1150" spans="1:28" x14ac:dyDescent="0.2">
      <c r="A1150" s="8">
        <f>IFERROR(VLOOKUP(B1150,'[1]DADOS (OCULTAR)'!$Q$3:$S$136,3,0),"")</f>
        <v>9039744002308</v>
      </c>
      <c r="B1150" s="9" t="str">
        <f>'[1]TCE - ANEXO III - Preencher'!C1159</f>
        <v>HOSPITAL NOSSA SENHORA DAS GRAÇAS - ANTIGO ALFA - CG Nº 024/2022</v>
      </c>
      <c r="C1150" s="10"/>
      <c r="D1150" s="11" t="str">
        <f>'[1]TCE - ANEXO III - Preencher'!E1159</f>
        <v>RITA CASSIA DO NASCIMENTO SILVA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 t="str">
        <f>'[1]TCE - ANEXO III - Preencher'!G1159</f>
        <v>5143-20</v>
      </c>
      <c r="G1150" s="13" t="str">
        <f>IF('[1]TCE - ANEXO III - Preencher'!H1159="","",'[1]TCE - ANEXO III - Preencher'!H1159)</f>
        <v>10/2024</v>
      </c>
      <c r="H1150" s="14">
        <f>'[1]TCE - ANEXO III - Preencher'!I1159</f>
        <v>0</v>
      </c>
      <c r="I1150" s="14">
        <f>'[1]TCE - ANEXO III - Preencher'!J1159</f>
        <v>138.07679999999999</v>
      </c>
      <c r="J1150" s="14">
        <f>'[1]TCE - ANEXO III - Preencher'!K1159</f>
        <v>0</v>
      </c>
      <c r="K1150" s="15">
        <f>'[1]TCE - ANEXO III - Preencher'!L1159</f>
        <v>198.72804968944101</v>
      </c>
      <c r="L1150" s="15">
        <f>'[1]TCE - ANEXO III - Preencher'!M1159</f>
        <v>28.87</v>
      </c>
      <c r="M1150" s="15">
        <f t="shared" si="103"/>
        <v>169.858049689441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307.93484968944097</v>
      </c>
    </row>
    <row r="1151" spans="1:28" x14ac:dyDescent="0.2">
      <c r="A1151" s="8">
        <f>IFERROR(VLOOKUP(B1151,'[1]DADOS (OCULTAR)'!$Q$3:$S$136,3,0),"")</f>
        <v>9039744002308</v>
      </c>
      <c r="B1151" s="9" t="str">
        <f>'[1]TCE - ANEXO III - Preencher'!C1160</f>
        <v>HOSPITAL NOSSA SENHORA DAS GRAÇAS - ANTIGO ALFA - CG Nº 024/2022</v>
      </c>
      <c r="C1151" s="10"/>
      <c r="D1151" s="11" t="str">
        <f>'[1]TCE - ANEXO III - Preencher'!E1160</f>
        <v>RITA DE CASSIA OLIVEIRA DA SILVA PORTO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5152-05</v>
      </c>
      <c r="G1151" s="13" t="str">
        <f>IF('[1]TCE - ANEXO III - Preencher'!H1160="","",'[1]TCE - ANEXO III - Preencher'!H1160)</f>
        <v>10/2024</v>
      </c>
      <c r="H1151" s="14">
        <f>'[1]TCE - ANEXO III - Preencher'!I1160</f>
        <v>0</v>
      </c>
      <c r="I1151" s="14">
        <f>'[1]TCE - ANEXO III - Preencher'!J1160</f>
        <v>152.29519999999999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152.29519999999999</v>
      </c>
    </row>
    <row r="1152" spans="1:28" x14ac:dyDescent="0.2">
      <c r="A1152" s="8">
        <f>IFERROR(VLOOKUP(B1152,'[1]DADOS (OCULTAR)'!$Q$3:$S$136,3,0),"")</f>
        <v>9039744002308</v>
      </c>
      <c r="B1152" s="9" t="str">
        <f>'[1]TCE - ANEXO III - Preencher'!C1161</f>
        <v>HOSPITAL NOSSA SENHORA DAS GRAÇAS - ANTIGO ALFA - CG Nº 024/2022</v>
      </c>
      <c r="C1152" s="10"/>
      <c r="D1152" s="11" t="str">
        <f>'[1]TCE - ANEXO III - Preencher'!E1161</f>
        <v>RITA VANESSA HELENA DA SILVA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2235-05</v>
      </c>
      <c r="G1152" s="13" t="str">
        <f>IF('[1]TCE - ANEXO III - Preencher'!H1161="","",'[1]TCE - ANEXO III - Preencher'!H1161)</f>
        <v>10/2024</v>
      </c>
      <c r="H1152" s="14">
        <f>'[1]TCE - ANEXO III - Preencher'!I1161</f>
        <v>0</v>
      </c>
      <c r="I1152" s="14">
        <f>'[1]TCE - ANEXO III - Preencher'!J1161</f>
        <v>274.9024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274.9024</v>
      </c>
    </row>
    <row r="1153" spans="1:28" x14ac:dyDescent="0.2">
      <c r="A1153" s="8">
        <f>IFERROR(VLOOKUP(B1153,'[1]DADOS (OCULTAR)'!$Q$3:$S$136,3,0),"")</f>
        <v>9039744002308</v>
      </c>
      <c r="B1153" s="9" t="str">
        <f>'[1]TCE - ANEXO III - Preencher'!C1162</f>
        <v>HOSPITAL NOSSA SENHORA DAS GRAÇAS - ANTIGO ALFA - CG Nº 024/2022</v>
      </c>
      <c r="C1153" s="10"/>
      <c r="D1153" s="11" t="str">
        <f>'[1]TCE - ANEXO III - Preencher'!E1162</f>
        <v>RIVALDO RAMOS DE LIMA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3222-05</v>
      </c>
      <c r="G1153" s="13" t="str">
        <f>IF('[1]TCE - ANEXO III - Preencher'!H1162="","",'[1]TCE - ANEXO III - Preencher'!H1162)</f>
        <v>10/2024</v>
      </c>
      <c r="H1153" s="14">
        <f>'[1]TCE - ANEXO III - Preencher'!I1162</f>
        <v>0</v>
      </c>
      <c r="I1153" s="14">
        <f>'[1]TCE - ANEXO III - Preencher'!J1162</f>
        <v>312.42559999999997</v>
      </c>
      <c r="J1153" s="14">
        <f>'[1]TCE - ANEXO III - Preencher'!K1162</f>
        <v>0</v>
      </c>
      <c r="K1153" s="15">
        <f>'[1]TCE - ANEXO III - Preencher'!L1162</f>
        <v>198.72804968944101</v>
      </c>
      <c r="L1153" s="15">
        <f>'[1]TCE - ANEXO III - Preencher'!M1162</f>
        <v>28.24</v>
      </c>
      <c r="M1153" s="15">
        <f t="shared" si="103"/>
        <v>170.488049689441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270.11792192412236</v>
      </c>
      <c r="R1153" s="15">
        <f>'[1]TCE - ANEXO III - Preencher'!S1162</f>
        <v>80.2</v>
      </c>
      <c r="S1153" s="16">
        <f t="shared" si="105"/>
        <v>189.91792192412237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672.83157161356326</v>
      </c>
    </row>
    <row r="1154" spans="1:28" x14ac:dyDescent="0.2">
      <c r="A1154" s="8">
        <f>IFERROR(VLOOKUP(B1154,'[1]DADOS (OCULTAR)'!$Q$3:$S$136,3,0),"")</f>
        <v>9039744002308</v>
      </c>
      <c r="B1154" s="9" t="str">
        <f>'[1]TCE - ANEXO III - Preencher'!C1163</f>
        <v>HOSPITAL NOSSA SENHORA DAS GRAÇAS - ANTIGO ALFA - CG Nº 024/2022</v>
      </c>
      <c r="C1154" s="10"/>
      <c r="D1154" s="11" t="str">
        <f>'[1]TCE - ANEXO III - Preencher'!E1163</f>
        <v>ROBELIO PACHECO DE FARIAS JUNIOR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3222-05</v>
      </c>
      <c r="G1154" s="13" t="str">
        <f>IF('[1]TCE - ANEXO III - Preencher'!H1163="","",'[1]TCE - ANEXO III - Preencher'!H1163)</f>
        <v>10/2024</v>
      </c>
      <c r="H1154" s="14">
        <f>'[1]TCE - ANEXO III - Preencher'!I1163</f>
        <v>0</v>
      </c>
      <c r="I1154" s="14">
        <f>'[1]TCE - ANEXO III - Preencher'!J1163</f>
        <v>307.3152</v>
      </c>
      <c r="J1154" s="14">
        <f>'[1]TCE - ANEXO III - Preencher'!K1163</f>
        <v>0</v>
      </c>
      <c r="K1154" s="15">
        <f>'[1]TCE - ANEXO III - Preencher'!L1163</f>
        <v>198.72804968944101</v>
      </c>
      <c r="L1154" s="15">
        <f>'[1]TCE - ANEXO III - Preencher'!M1163</f>
        <v>28.24</v>
      </c>
      <c r="M1154" s="15">
        <f t="shared" si="103"/>
        <v>170.488049689441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127.22891276727451</v>
      </c>
      <c r="R1154" s="15">
        <f>'[1]TCE - ANEXO III - Preencher'!S1163</f>
        <v>79.75</v>
      </c>
      <c r="S1154" s="16">
        <f t="shared" si="105"/>
        <v>47.478912767274508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525.28216245671558</v>
      </c>
    </row>
    <row r="1155" spans="1:28" x14ac:dyDescent="0.2">
      <c r="A1155" s="8">
        <f>IFERROR(VLOOKUP(B1155,'[1]DADOS (OCULTAR)'!$Q$3:$S$136,3,0),"")</f>
        <v>9039744002308</v>
      </c>
      <c r="B1155" s="9" t="str">
        <f>'[1]TCE - ANEXO III - Preencher'!C1164</f>
        <v>HOSPITAL NOSSA SENHORA DAS GRAÇAS - ANTIGO ALFA - CG Nº 024/2022</v>
      </c>
      <c r="C1155" s="10"/>
      <c r="D1155" s="11" t="str">
        <f>'[1]TCE - ANEXO III - Preencher'!E1164</f>
        <v>ROBERIO ALVES VIANA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5151-10</v>
      </c>
      <c r="G1155" s="13" t="str">
        <f>IF('[1]TCE - ANEXO III - Preencher'!H1164="","",'[1]TCE - ANEXO III - Preencher'!H1164)</f>
        <v>10/2024</v>
      </c>
      <c r="H1155" s="14">
        <f>'[1]TCE - ANEXO III - Preencher'!I1164</f>
        <v>0</v>
      </c>
      <c r="I1155" s="14">
        <f>'[1]TCE - ANEXO III - Preencher'!J1164</f>
        <v>155.22319999999999</v>
      </c>
      <c r="J1155" s="14">
        <f>'[1]TCE - ANEXO III - Preencher'!K1164</f>
        <v>0</v>
      </c>
      <c r="K1155" s="15">
        <f>'[1]TCE - ANEXO III - Preencher'!L1164</f>
        <v>198.72804968944101</v>
      </c>
      <c r="L1155" s="15">
        <f>'[1]TCE - ANEXO III - Preencher'!M1164</f>
        <v>28.87</v>
      </c>
      <c r="M1155" s="15">
        <f t="shared" si="103"/>
        <v>169.858049689441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135.63414860003027</v>
      </c>
      <c r="R1155" s="15">
        <f>'[1]TCE - ANEXO III - Preencher'!S1164</f>
        <v>86.61</v>
      </c>
      <c r="S1155" s="16">
        <f t="shared" si="105"/>
        <v>49.024148600030273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374.10539828947128</v>
      </c>
    </row>
    <row r="1156" spans="1:28" x14ac:dyDescent="0.2">
      <c r="A1156" s="8">
        <f>IFERROR(VLOOKUP(B1156,'[1]DADOS (OCULTAR)'!$Q$3:$S$136,3,0),"")</f>
        <v>9039744002308</v>
      </c>
      <c r="B1156" s="9" t="str">
        <f>'[1]TCE - ANEXO III - Preencher'!C1165</f>
        <v>HOSPITAL NOSSA SENHORA DAS GRAÇAS - ANTIGO ALFA - CG Nº 024/2022</v>
      </c>
      <c r="C1156" s="10"/>
      <c r="D1156" s="11" t="str">
        <f>'[1]TCE - ANEXO III - Preencher'!E1165</f>
        <v>ROBERTA JORDAO DE MOURA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2235-05</v>
      </c>
      <c r="G1156" s="13" t="str">
        <f>IF('[1]TCE - ANEXO III - Preencher'!H1165="","",'[1]TCE - ANEXO III - Preencher'!H1165)</f>
        <v>10/2024</v>
      </c>
      <c r="H1156" s="14">
        <f>'[1]TCE - ANEXO III - Preencher'!I1165</f>
        <v>0</v>
      </c>
      <c r="I1156" s="14">
        <f>'[1]TCE - ANEXO III - Preencher'!J1165</f>
        <v>413.12799999999999</v>
      </c>
      <c r="J1156" s="14">
        <f>'[1]TCE - ANEXO III - Preencher'!K1165</f>
        <v>0</v>
      </c>
      <c r="K1156" s="15">
        <f>'[1]TCE - ANEXO III - Preencher'!L1165</f>
        <v>198.72804968944101</v>
      </c>
      <c r="L1156" s="15">
        <f>'[1]TCE - ANEXO III - Preencher'!M1165</f>
        <v>3.33</v>
      </c>
      <c r="M1156" s="15">
        <f t="shared" ref="M1156:M1219" si="109">K1156-L1156</f>
        <v>195.398049689441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387.79122358270291</v>
      </c>
      <c r="R1156" s="15">
        <f>'[1]TCE - ANEXO III - Preencher'!S1165</f>
        <v>133.31</v>
      </c>
      <c r="S1156" s="16">
        <f t="shared" ref="S1156:S1219" si="111">Q1156-R1156</f>
        <v>254.48122358270291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863.00727327214383</v>
      </c>
    </row>
    <row r="1157" spans="1:28" x14ac:dyDescent="0.2">
      <c r="A1157" s="8">
        <f>IFERROR(VLOOKUP(B1157,'[1]DADOS (OCULTAR)'!$Q$3:$S$136,3,0),"")</f>
        <v>9039744002308</v>
      </c>
      <c r="B1157" s="9" t="str">
        <f>'[1]TCE - ANEXO III - Preencher'!C1166</f>
        <v>HOSPITAL NOSSA SENHORA DAS GRAÇAS - ANTIGO ALFA - CG Nº 024/2022</v>
      </c>
      <c r="C1157" s="10"/>
      <c r="D1157" s="11" t="str">
        <f>'[1]TCE - ANEXO III - Preencher'!E1166</f>
        <v>ROBERTO BANDEIRA DE AMORIM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5211-30</v>
      </c>
      <c r="G1157" s="13" t="str">
        <f>IF('[1]TCE - ANEXO III - Preencher'!H1166="","",'[1]TCE - ANEXO III - Preencher'!H1166)</f>
        <v>10/2024</v>
      </c>
      <c r="H1157" s="14">
        <f>'[1]TCE - ANEXO III - Preencher'!I1166</f>
        <v>0</v>
      </c>
      <c r="I1157" s="14">
        <f>'[1]TCE - ANEXO III - Preencher'!J1166</f>
        <v>128.7576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253.30745025861083</v>
      </c>
      <c r="R1157" s="15">
        <f>'[1]TCE - ANEXO III - Preencher'!S1166</f>
        <v>90.16</v>
      </c>
      <c r="S1157" s="16">
        <f t="shared" si="111"/>
        <v>163.14745025861083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291.9050502586108</v>
      </c>
    </row>
    <row r="1158" spans="1:28" x14ac:dyDescent="0.2">
      <c r="A1158" s="8">
        <f>IFERROR(VLOOKUP(B1158,'[1]DADOS (OCULTAR)'!$Q$3:$S$136,3,0),"")</f>
        <v>9039744002308</v>
      </c>
      <c r="B1158" s="9" t="str">
        <f>'[1]TCE - ANEXO III - Preencher'!C1167</f>
        <v>HOSPITAL NOSSA SENHORA DAS GRAÇAS - ANTIGO ALFA - CG Nº 024/2022</v>
      </c>
      <c r="C1158" s="10"/>
      <c r="D1158" s="11" t="str">
        <f>'[1]TCE - ANEXO III - Preencher'!E1167</f>
        <v>ROBERTO OLIVEIRA DE MOURA JUNIOR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2236-05</v>
      </c>
      <c r="G1158" s="13" t="str">
        <f>IF('[1]TCE - ANEXO III - Preencher'!H1167="","",'[1]TCE - ANEXO III - Preencher'!H1167)</f>
        <v>10/2024</v>
      </c>
      <c r="H1158" s="14">
        <f>'[1]TCE - ANEXO III - Preencher'!I1167</f>
        <v>0</v>
      </c>
      <c r="I1158" s="14">
        <f>'[1]TCE - ANEXO III - Preencher'!J1167</f>
        <v>396.40960000000001</v>
      </c>
      <c r="J1158" s="14">
        <f>'[1]TCE - ANEXO III - Preencher'!K1167</f>
        <v>0</v>
      </c>
      <c r="K1158" s="15">
        <f>'[1]TCE - ANEXO III - Preencher'!L1167</f>
        <v>198.72804968944101</v>
      </c>
      <c r="L1158" s="15">
        <f>'[1]TCE - ANEXO III - Preencher'!M1167</f>
        <v>2.7</v>
      </c>
      <c r="M1158" s="15">
        <f t="shared" si="109"/>
        <v>196.02804968944102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592.43764968944106</v>
      </c>
    </row>
    <row r="1159" spans="1:28" x14ac:dyDescent="0.2">
      <c r="A1159" s="8">
        <f>IFERROR(VLOOKUP(B1159,'[1]DADOS (OCULTAR)'!$Q$3:$S$136,3,0),"")</f>
        <v>9039744002308</v>
      </c>
      <c r="B1159" s="9" t="str">
        <f>'[1]TCE - ANEXO III - Preencher'!C1168</f>
        <v>HOSPITAL NOSSA SENHORA DAS GRAÇAS - ANTIGO ALFA - CG Nº 024/2022</v>
      </c>
      <c r="C1159" s="10"/>
      <c r="D1159" s="11" t="str">
        <f>'[1]TCE - ANEXO III - Preencher'!E1168</f>
        <v>ROBERTTA CLARYSSA PONTES PASSAVANTE DE OLIVEIRA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2236-05</v>
      </c>
      <c r="G1159" s="13" t="str">
        <f>IF('[1]TCE - ANEXO III - Preencher'!H1168="","",'[1]TCE - ANEXO III - Preencher'!H1168)</f>
        <v>10/2024</v>
      </c>
      <c r="H1159" s="14">
        <f>'[1]TCE - ANEXO III - Preencher'!I1168</f>
        <v>0</v>
      </c>
      <c r="I1159" s="14">
        <f>'[1]TCE - ANEXO III - Preencher'!J1168</f>
        <v>233.62880000000001</v>
      </c>
      <c r="J1159" s="14">
        <f>'[1]TCE - ANEXO III - Preencher'!K1168</f>
        <v>0</v>
      </c>
      <c r="K1159" s="15">
        <f>'[1]TCE - ANEXO III - Preencher'!L1168</f>
        <v>198.72804968944101</v>
      </c>
      <c r="L1159" s="15">
        <f>'[1]TCE - ANEXO III - Preencher'!M1168</f>
        <v>2.7</v>
      </c>
      <c r="M1159" s="15">
        <f t="shared" si="109"/>
        <v>196.02804968944102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429.65684968944106</v>
      </c>
    </row>
    <row r="1160" spans="1:28" x14ac:dyDescent="0.2">
      <c r="A1160" s="8">
        <f>IFERROR(VLOOKUP(B1160,'[1]DADOS (OCULTAR)'!$Q$3:$S$136,3,0),"")</f>
        <v>9039744002308</v>
      </c>
      <c r="B1160" s="9" t="str">
        <f>'[1]TCE - ANEXO III - Preencher'!C1169</f>
        <v>HOSPITAL NOSSA SENHORA DAS GRAÇAS - ANTIGO ALFA - CG Nº 024/2022</v>
      </c>
      <c r="C1160" s="10"/>
      <c r="D1160" s="11" t="str">
        <f>'[1]TCE - ANEXO III - Preencher'!E1169</f>
        <v>ROBSON JULIAO DA LUZ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9511-05</v>
      </c>
      <c r="G1160" s="13" t="str">
        <f>IF('[1]TCE - ANEXO III - Preencher'!H1169="","",'[1]TCE - ANEXO III - Preencher'!H1169)</f>
        <v>10/2024</v>
      </c>
      <c r="H1160" s="14">
        <f>'[1]TCE - ANEXO III - Preencher'!I1169</f>
        <v>0</v>
      </c>
      <c r="I1160" s="14">
        <f>'[1]TCE - ANEXO III - Preencher'!J1169</f>
        <v>205.7672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135.63414860003027</v>
      </c>
      <c r="R1160" s="15">
        <f>'[1]TCE - ANEXO III - Preencher'!S1169</f>
        <v>0</v>
      </c>
      <c r="S1160" s="16">
        <f t="shared" si="111"/>
        <v>135.63414860003027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341.40134860003025</v>
      </c>
    </row>
    <row r="1161" spans="1:28" x14ac:dyDescent="0.2">
      <c r="A1161" s="8">
        <f>IFERROR(VLOOKUP(B1161,'[1]DADOS (OCULTAR)'!$Q$3:$S$136,3,0),"")</f>
        <v>9039744002308</v>
      </c>
      <c r="B1161" s="9" t="str">
        <f>'[1]TCE - ANEXO III - Preencher'!C1170</f>
        <v>HOSPITAL NOSSA SENHORA DAS GRAÇAS - ANTIGO ALFA - CG Nº 024/2022</v>
      </c>
      <c r="C1161" s="10"/>
      <c r="D1161" s="11" t="str">
        <f>'[1]TCE - ANEXO III - Preencher'!E1170</f>
        <v>ROBSON LEAL DE ANDRADE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2235-05</v>
      </c>
      <c r="G1161" s="13" t="str">
        <f>IF('[1]TCE - ANEXO III - Preencher'!H1170="","",'[1]TCE - ANEXO III - Preencher'!H1170)</f>
        <v>10/2024</v>
      </c>
      <c r="H1161" s="14">
        <f>'[1]TCE - ANEXO III - Preencher'!I1170</f>
        <v>0</v>
      </c>
      <c r="I1161" s="14">
        <f>'[1]TCE - ANEXO III - Preencher'!J1170</f>
        <v>468.54719999999998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468.54719999999998</v>
      </c>
    </row>
    <row r="1162" spans="1:28" x14ac:dyDescent="0.2">
      <c r="A1162" s="8">
        <f>IFERROR(VLOOKUP(B1162,'[1]DADOS (OCULTAR)'!$Q$3:$S$136,3,0),"")</f>
        <v>9039744002308</v>
      </c>
      <c r="B1162" s="9" t="str">
        <f>'[1]TCE - ANEXO III - Preencher'!C1171</f>
        <v>HOSPITAL NOSSA SENHORA DAS GRAÇAS - ANTIGO ALFA - CG Nº 024/2022</v>
      </c>
      <c r="C1162" s="10"/>
      <c r="D1162" s="11" t="str">
        <f>'[1]TCE - ANEXO III - Preencher'!E1171</f>
        <v>ROBSON MONTEIRO DOS SANTOS JUNIOR</v>
      </c>
      <c r="E1162" s="9" t="str">
        <f>IF('[1]TCE - ANEXO III - Preencher'!F1171="4 - Assistência Odontológica","2 - Outros Profissionais da Saúde",'[1]TCE - ANEXO III - Preencher'!F1171)</f>
        <v>3 - Administrativo</v>
      </c>
      <c r="F1162" s="12" t="str">
        <f>'[1]TCE - ANEXO III - Preencher'!G1171</f>
        <v>2124-20</v>
      </c>
      <c r="G1162" s="13" t="str">
        <f>IF('[1]TCE - ANEXO III - Preencher'!H1171="","",'[1]TCE - ANEXO III - Preencher'!H1171)</f>
        <v>10/2024</v>
      </c>
      <c r="H1162" s="14">
        <f>'[1]TCE - ANEXO III - Preencher'!I1171</f>
        <v>0</v>
      </c>
      <c r="I1162" s="14">
        <f>'[1]TCE - ANEXO III - Preencher'!J1171</f>
        <v>290.68560000000002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290.68560000000002</v>
      </c>
    </row>
    <row r="1163" spans="1:28" x14ac:dyDescent="0.2">
      <c r="A1163" s="8">
        <f>IFERROR(VLOOKUP(B1163,'[1]DADOS (OCULTAR)'!$Q$3:$S$136,3,0),"")</f>
        <v>9039744002308</v>
      </c>
      <c r="B1163" s="9" t="str">
        <f>'[1]TCE - ANEXO III - Preencher'!C1172</f>
        <v>HOSPITAL NOSSA SENHORA DAS GRAÇAS - ANTIGO ALFA - CG Nº 024/2022</v>
      </c>
      <c r="C1163" s="10"/>
      <c r="D1163" s="11" t="str">
        <f>'[1]TCE - ANEXO III - Preencher'!E1172</f>
        <v>RODES FERREIRA DA SILVA</v>
      </c>
      <c r="E1163" s="9" t="str">
        <f>IF('[1]TCE - ANEXO III - Preencher'!F1172="4 - Assistência Odontológica","2 - Outros Profissionais da Saúde",'[1]TCE - ANEXO III - Preencher'!F1172)</f>
        <v>3 - Administrativo</v>
      </c>
      <c r="F1163" s="12" t="str">
        <f>'[1]TCE - ANEXO III - Preencher'!G1172</f>
        <v>5143-20</v>
      </c>
      <c r="G1163" s="13" t="str">
        <f>IF('[1]TCE - ANEXO III - Preencher'!H1172="","",'[1]TCE - ANEXO III - Preencher'!H1172)</f>
        <v>10/2024</v>
      </c>
      <c r="H1163" s="14">
        <f>'[1]TCE - ANEXO III - Preencher'!I1172</f>
        <v>0</v>
      </c>
      <c r="I1163" s="14">
        <f>'[1]TCE - ANEXO III - Preencher'!J1172</f>
        <v>138.07679999999999</v>
      </c>
      <c r="J1163" s="14">
        <f>'[1]TCE - ANEXO III - Preencher'!K1172</f>
        <v>0</v>
      </c>
      <c r="K1163" s="15">
        <f>'[1]TCE - ANEXO III - Preencher'!L1172</f>
        <v>198.72804968944101</v>
      </c>
      <c r="L1163" s="15">
        <f>'[1]TCE - ANEXO III - Preencher'!M1172</f>
        <v>28.87</v>
      </c>
      <c r="M1163" s="15">
        <f t="shared" si="109"/>
        <v>169.858049689441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135.63414860003027</v>
      </c>
      <c r="R1163" s="15">
        <f>'[1]TCE - ANEXO III - Preencher'!S1172</f>
        <v>86.61</v>
      </c>
      <c r="S1163" s="16">
        <f t="shared" si="111"/>
        <v>49.024148600030273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356.95899828947125</v>
      </c>
    </row>
    <row r="1164" spans="1:28" x14ac:dyDescent="0.2">
      <c r="A1164" s="8">
        <f>IFERROR(VLOOKUP(B1164,'[1]DADOS (OCULTAR)'!$Q$3:$S$136,3,0),"")</f>
        <v>9039744002308</v>
      </c>
      <c r="B1164" s="9" t="str">
        <f>'[1]TCE - ANEXO III - Preencher'!C1173</f>
        <v>HOSPITAL NOSSA SENHORA DAS GRAÇAS - ANTIGO ALFA - CG Nº 024/2022</v>
      </c>
      <c r="C1164" s="10"/>
      <c r="D1164" s="11" t="str">
        <f>'[1]TCE - ANEXO III - Preencher'!E1173</f>
        <v>RODOLFO FELIPE DIAS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5152-05</v>
      </c>
      <c r="G1164" s="13" t="str">
        <f>IF('[1]TCE - ANEXO III - Preencher'!H1173="","",'[1]TCE - ANEXO III - Preencher'!H1173)</f>
        <v>10/2024</v>
      </c>
      <c r="H1164" s="14">
        <f>'[1]TCE - ANEXO III - Preencher'!I1173</f>
        <v>0</v>
      </c>
      <c r="I1164" s="14">
        <f>'[1]TCE - ANEXO III - Preencher'!J1173</f>
        <v>39.3688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39.3688</v>
      </c>
    </row>
    <row r="1165" spans="1:28" x14ac:dyDescent="0.2">
      <c r="A1165" s="8">
        <f>IFERROR(VLOOKUP(B1165,'[1]DADOS (OCULTAR)'!$Q$3:$S$136,3,0),"")</f>
        <v>9039744002308</v>
      </c>
      <c r="B1165" s="9" t="str">
        <f>'[1]TCE - ANEXO III - Preencher'!C1174</f>
        <v>HOSPITAL NOSSA SENHORA DAS GRAÇAS - ANTIGO ALFA - CG Nº 024/2022</v>
      </c>
      <c r="C1165" s="10"/>
      <c r="D1165" s="11" t="str">
        <f>'[1]TCE - ANEXO III - Preencher'!E1174</f>
        <v>RODOLPHO FELYPE RAMOS NOGUEIRA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2236-05</v>
      </c>
      <c r="G1165" s="13" t="str">
        <f>IF('[1]TCE - ANEXO III - Preencher'!H1174="","",'[1]TCE - ANEXO III - Preencher'!H1174)</f>
        <v>10/2024</v>
      </c>
      <c r="H1165" s="14">
        <f>'[1]TCE - ANEXO III - Preencher'!I1174</f>
        <v>0</v>
      </c>
      <c r="I1165" s="14">
        <f>'[1]TCE - ANEXO III - Preencher'!J1174</f>
        <v>235.9136</v>
      </c>
      <c r="J1165" s="14">
        <f>'[1]TCE - ANEXO III - Preencher'!K1174</f>
        <v>0</v>
      </c>
      <c r="K1165" s="15">
        <f>'[1]TCE - ANEXO III - Preencher'!L1174</f>
        <v>198.72804968944101</v>
      </c>
      <c r="L1165" s="15">
        <f>'[1]TCE - ANEXO III - Preencher'!M1174</f>
        <v>2.7</v>
      </c>
      <c r="M1165" s="15">
        <f t="shared" si="109"/>
        <v>196.02804968944102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431.94164968944102</v>
      </c>
    </row>
    <row r="1166" spans="1:28" x14ac:dyDescent="0.2">
      <c r="A1166" s="8">
        <f>IFERROR(VLOOKUP(B1166,'[1]DADOS (OCULTAR)'!$Q$3:$S$136,3,0),"")</f>
        <v>9039744002308</v>
      </c>
      <c r="B1166" s="9" t="str">
        <f>'[1]TCE - ANEXO III - Preencher'!C1175</f>
        <v>HOSPITAL NOSSA SENHORA DAS GRAÇAS - ANTIGO ALFA - CG Nº 024/2022</v>
      </c>
      <c r="C1166" s="10"/>
      <c r="D1166" s="11" t="str">
        <f>'[1]TCE - ANEXO III - Preencher'!E1175</f>
        <v>RODRIGO DE PAIVA BORMANN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2236-05</v>
      </c>
      <c r="G1166" s="13" t="str">
        <f>IF('[1]TCE - ANEXO III - Preencher'!H1175="","",'[1]TCE - ANEXO III - Preencher'!H1175)</f>
        <v>10/2024</v>
      </c>
      <c r="H1166" s="14">
        <f>'[1]TCE - ANEXO III - Preencher'!I1175</f>
        <v>0</v>
      </c>
      <c r="I1166" s="14">
        <f>'[1]TCE - ANEXO III - Preencher'!J1175</f>
        <v>266.24720000000002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266.24720000000002</v>
      </c>
    </row>
    <row r="1167" spans="1:28" x14ac:dyDescent="0.2">
      <c r="A1167" s="8">
        <f>IFERROR(VLOOKUP(B1167,'[1]DADOS (OCULTAR)'!$Q$3:$S$136,3,0),"")</f>
        <v>9039744002308</v>
      </c>
      <c r="B1167" s="9" t="str">
        <f>'[1]TCE - ANEXO III - Preencher'!C1176</f>
        <v>HOSPITAL NOSSA SENHORA DAS GRAÇAS - ANTIGO ALFA - CG Nº 024/2022</v>
      </c>
      <c r="C1167" s="10"/>
      <c r="D1167" s="11" t="str">
        <f>'[1]TCE - ANEXO III - Preencher'!E1176</f>
        <v>RODRIGO DUARTE FALCAO DE LIMA</v>
      </c>
      <c r="E1167" s="9" t="str">
        <f>IF('[1]TCE - ANEXO III - Preencher'!F1176="4 - Assistência Odontológica","2 - Outros Profissionais da Saúde",'[1]TCE - ANEXO III - Preencher'!F1176)</f>
        <v>3 - Administrativo</v>
      </c>
      <c r="F1167" s="12" t="str">
        <f>'[1]TCE - ANEXO III - Preencher'!G1176</f>
        <v>1427-05</v>
      </c>
      <c r="G1167" s="13" t="str">
        <f>IF('[1]TCE - ANEXO III - Preencher'!H1176="","",'[1]TCE - ANEXO III - Preencher'!H1176)</f>
        <v>10/2024</v>
      </c>
      <c r="H1167" s="14">
        <f>'[1]TCE - ANEXO III - Preencher'!I1176</f>
        <v>0</v>
      </c>
      <c r="I1167" s="14">
        <f>'[1]TCE - ANEXO III - Preencher'!J1176</f>
        <v>500.43680000000001</v>
      </c>
      <c r="J1167" s="14">
        <f>'[1]TCE - ANEXO III - Preencher'!K1176</f>
        <v>0</v>
      </c>
      <c r="K1167" s="15">
        <f>'[1]TCE - ANEXO III - Preencher'!L1176</f>
        <v>198.72804968944101</v>
      </c>
      <c r="L1167" s="15">
        <f>'[1]TCE - ANEXO III - Preencher'!M1176</f>
        <v>44</v>
      </c>
      <c r="M1167" s="15">
        <f t="shared" si="109"/>
        <v>154.72804968944101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655.16484968944098</v>
      </c>
    </row>
    <row r="1168" spans="1:28" x14ac:dyDescent="0.2">
      <c r="A1168" s="8">
        <f>IFERROR(VLOOKUP(B1168,'[1]DADOS (OCULTAR)'!$Q$3:$S$136,3,0),"")</f>
        <v>9039744002308</v>
      </c>
      <c r="B1168" s="9" t="str">
        <f>'[1]TCE - ANEXO III - Preencher'!C1177</f>
        <v>HOSPITAL NOSSA SENHORA DAS GRAÇAS - ANTIGO ALFA - CG Nº 024/2022</v>
      </c>
      <c r="C1168" s="10"/>
      <c r="D1168" s="11" t="str">
        <f>'[1]TCE - ANEXO III - Preencher'!E1177</f>
        <v>RODRIGO JOSE GOMES DE AZEVEDO</v>
      </c>
      <c r="E1168" s="9" t="str">
        <f>IF('[1]TCE - ANEXO III - Preencher'!F1177="4 - Assistência Odontológica","2 - Outros Profissionais da Saúde",'[1]TCE - ANEXO III - Preencher'!F1177)</f>
        <v>3 - Administrativo</v>
      </c>
      <c r="F1168" s="12" t="str">
        <f>'[1]TCE - ANEXO III - Preencher'!G1177</f>
        <v>4110-10</v>
      </c>
      <c r="G1168" s="13" t="str">
        <f>IF('[1]TCE - ANEXO III - Preencher'!H1177="","",'[1]TCE - ANEXO III - Preencher'!H1177)</f>
        <v>10/2024</v>
      </c>
      <c r="H1168" s="14">
        <f>'[1]TCE - ANEXO III - Preencher'!I1177</f>
        <v>0</v>
      </c>
      <c r="I1168" s="14">
        <f>'[1]TCE - ANEXO III - Preencher'!J1177</f>
        <v>13.3668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194.6658298213928</v>
      </c>
      <c r="R1168" s="15">
        <f>'[1]TCE - ANEXO III - Preencher'!S1177</f>
        <v>36.43</v>
      </c>
      <c r="S1168" s="16">
        <f t="shared" si="111"/>
        <v>158.2358298213928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171.60262982139281</v>
      </c>
    </row>
    <row r="1169" spans="1:28" x14ac:dyDescent="0.2">
      <c r="A1169" s="8">
        <f>IFERROR(VLOOKUP(B1169,'[1]DADOS (OCULTAR)'!$Q$3:$S$136,3,0),"")</f>
        <v>9039744002308</v>
      </c>
      <c r="B1169" s="9" t="str">
        <f>'[1]TCE - ANEXO III - Preencher'!C1178</f>
        <v>HOSPITAL NOSSA SENHORA DAS GRAÇAS - ANTIGO ALFA - CG Nº 024/2022</v>
      </c>
      <c r="C1169" s="10"/>
      <c r="D1169" s="11" t="str">
        <f>'[1]TCE - ANEXO III - Preencher'!E1178</f>
        <v>RODRIGO LIMA DE MELO</v>
      </c>
      <c r="E1169" s="9" t="str">
        <f>IF('[1]TCE - ANEXO III - Preencher'!F1178="4 - Assistência Odontológica","2 - Outros Profissionais da Saúde",'[1]TCE - ANEXO III - Preencher'!F1178)</f>
        <v>3 - Administrativo</v>
      </c>
      <c r="F1169" s="12" t="str">
        <f>'[1]TCE - ANEXO III - Preencher'!G1178</f>
        <v>4110-10</v>
      </c>
      <c r="G1169" s="13" t="str">
        <f>IF('[1]TCE - ANEXO III - Preencher'!H1178="","",'[1]TCE - ANEXO III - Preencher'!H1178)</f>
        <v>10/2024</v>
      </c>
      <c r="H1169" s="14">
        <f>'[1]TCE - ANEXO III - Preencher'!I1178</f>
        <v>0</v>
      </c>
      <c r="I1169" s="14">
        <f>'[1]TCE - ANEXO III - Preencher'!J1178</f>
        <v>175.44880000000001</v>
      </c>
      <c r="J1169" s="14">
        <f>'[1]TCE - ANEXO III - Preencher'!K1178</f>
        <v>0</v>
      </c>
      <c r="K1169" s="15">
        <f>'[1]TCE - ANEXO III - Preencher'!L1178</f>
        <v>198.72804968944101</v>
      </c>
      <c r="L1169" s="15">
        <f>'[1]TCE - ANEXO III - Preencher'!M1178</f>
        <v>43.86</v>
      </c>
      <c r="M1169" s="15">
        <f t="shared" si="109"/>
        <v>154.86804968944102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330.31684968944103</v>
      </c>
    </row>
    <row r="1170" spans="1:28" x14ac:dyDescent="0.2">
      <c r="A1170" s="8">
        <f>IFERROR(VLOOKUP(B1170,'[1]DADOS (OCULTAR)'!$Q$3:$S$136,3,0),"")</f>
        <v>9039744002308</v>
      </c>
      <c r="B1170" s="9" t="str">
        <f>'[1]TCE - ANEXO III - Preencher'!C1179</f>
        <v>HOSPITAL NOSSA SENHORA DAS GRAÇAS - ANTIGO ALFA - CG Nº 024/2022</v>
      </c>
      <c r="C1170" s="10"/>
      <c r="D1170" s="11" t="str">
        <f>'[1]TCE - ANEXO III - Preencher'!E1179</f>
        <v>RODRIGO MELO DE SIQUEIRA</v>
      </c>
      <c r="E1170" s="9" t="str">
        <f>IF('[1]TCE - ANEXO III - Preencher'!F1179="4 - Assistência Odontológica","2 - Outros Profissionais da Saúde",'[1]TCE - ANEXO III - Preencher'!F1179)</f>
        <v>3 - Administrativo</v>
      </c>
      <c r="F1170" s="12" t="str">
        <f>'[1]TCE - ANEXO III - Preencher'!G1179</f>
        <v>3172-10</v>
      </c>
      <c r="G1170" s="13" t="str">
        <f>IF('[1]TCE - ANEXO III - Preencher'!H1179="","",'[1]TCE - ANEXO III - Preencher'!H1179)</f>
        <v>10/2024</v>
      </c>
      <c r="H1170" s="14">
        <f>'[1]TCE - ANEXO III - Preencher'!I1179</f>
        <v>0</v>
      </c>
      <c r="I1170" s="14">
        <f>'[1]TCE - ANEXO III - Preencher'!J1179</f>
        <v>232.94</v>
      </c>
      <c r="J1170" s="14">
        <f>'[1]TCE - ANEXO III - Preencher'!K1179</f>
        <v>0</v>
      </c>
      <c r="K1170" s="15">
        <f>'[1]TCE - ANEXO III - Preencher'!L1179</f>
        <v>198.72804968944101</v>
      </c>
      <c r="L1170" s="15">
        <f>'[1]TCE - ANEXO III - Preencher'!M1179</f>
        <v>44</v>
      </c>
      <c r="M1170" s="15">
        <f t="shared" si="109"/>
        <v>154.72804968944101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387.66804968944098</v>
      </c>
    </row>
    <row r="1171" spans="1:28" x14ac:dyDescent="0.2">
      <c r="A1171" s="8">
        <f>IFERROR(VLOOKUP(B1171,'[1]DADOS (OCULTAR)'!$Q$3:$S$136,3,0),"")</f>
        <v>9039744002308</v>
      </c>
      <c r="B1171" s="9" t="str">
        <f>'[1]TCE - ANEXO III - Preencher'!C1180</f>
        <v>HOSPITAL NOSSA SENHORA DAS GRAÇAS - ANTIGO ALFA - CG Nº 024/2022</v>
      </c>
      <c r="C1171" s="10"/>
      <c r="D1171" s="11" t="str">
        <f>'[1]TCE - ANEXO III - Preencher'!E1180</f>
        <v>RODRIGO ROCHA DA SILVA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5151-10</v>
      </c>
      <c r="G1171" s="13" t="str">
        <f>IF('[1]TCE - ANEXO III - Preencher'!H1180="","",'[1]TCE - ANEXO III - Preencher'!H1180)</f>
        <v>10/2024</v>
      </c>
      <c r="H1171" s="14">
        <f>'[1]TCE - ANEXO III - Preencher'!I1180</f>
        <v>0</v>
      </c>
      <c r="I1171" s="14">
        <f>'[1]TCE - ANEXO III - Preencher'!J1180</f>
        <v>158.8424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158.8424</v>
      </c>
    </row>
    <row r="1172" spans="1:28" x14ac:dyDescent="0.2">
      <c r="A1172" s="8">
        <f>IFERROR(VLOOKUP(B1172,'[1]DADOS (OCULTAR)'!$Q$3:$S$136,3,0),"")</f>
        <v>9039744002308</v>
      </c>
      <c r="B1172" s="9" t="str">
        <f>'[1]TCE - ANEXO III - Preencher'!C1181</f>
        <v>HOSPITAL NOSSA SENHORA DAS GRAÇAS - ANTIGO ALFA - CG Nº 024/2022</v>
      </c>
      <c r="C1172" s="10"/>
      <c r="D1172" s="11" t="str">
        <f>'[1]TCE - ANEXO III - Preencher'!E1181</f>
        <v>RODRIGO TARCISO DO NASCIMENTO VAN LUME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5174-10</v>
      </c>
      <c r="G1172" s="13" t="str">
        <f>IF('[1]TCE - ANEXO III - Preencher'!H1181="","",'[1]TCE - ANEXO III - Preencher'!H1181)</f>
        <v>10/2024</v>
      </c>
      <c r="H1172" s="14">
        <f>'[1]TCE - ANEXO III - Preencher'!I1181</f>
        <v>0</v>
      </c>
      <c r="I1172" s="14">
        <f>'[1]TCE - ANEXO III - Preencher'!J1181</f>
        <v>159.33600000000001</v>
      </c>
      <c r="J1172" s="14">
        <f>'[1]TCE - ANEXO III - Preencher'!K1181</f>
        <v>0</v>
      </c>
      <c r="K1172" s="15">
        <f>'[1]TCE - ANEXO III - Preencher'!L1181</f>
        <v>198.72804968944101</v>
      </c>
      <c r="L1172" s="15">
        <f>'[1]TCE - ANEXO III - Preencher'!M1181</f>
        <v>28.87</v>
      </c>
      <c r="M1172" s="15">
        <f t="shared" si="109"/>
        <v>169.858049689441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135.63414860003027</v>
      </c>
      <c r="R1172" s="15">
        <f>'[1]TCE - ANEXO III - Preencher'!S1181</f>
        <v>72.180000000000007</v>
      </c>
      <c r="S1172" s="16">
        <f t="shared" si="111"/>
        <v>63.454148600030265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392.64819828947134</v>
      </c>
    </row>
    <row r="1173" spans="1:28" x14ac:dyDescent="0.2">
      <c r="A1173" s="8">
        <f>IFERROR(VLOOKUP(B1173,'[1]DADOS (OCULTAR)'!$Q$3:$S$136,3,0),"")</f>
        <v>9039744002308</v>
      </c>
      <c r="B1173" s="9" t="str">
        <f>'[1]TCE - ANEXO III - Preencher'!C1182</f>
        <v>HOSPITAL NOSSA SENHORA DAS GRAÇAS - ANTIGO ALFA - CG Nº 024/2022</v>
      </c>
      <c r="C1173" s="10"/>
      <c r="D1173" s="11" t="str">
        <f>'[1]TCE - ANEXO III - Preencher'!E1182</f>
        <v>RODSON HENRIQUE DA SILVA PONTES</v>
      </c>
      <c r="E1173" s="9" t="str">
        <f>IF('[1]TCE - ANEXO III - Preencher'!F1182="4 - Assistência Odontológica","2 - Outros Profissionais da Saúde",'[1]TCE - ANEXO III - Preencher'!F1182)</f>
        <v>3 - Administrativo</v>
      </c>
      <c r="F1173" s="12" t="str">
        <f>'[1]TCE - ANEXO III - Preencher'!G1182</f>
        <v>2521-05</v>
      </c>
      <c r="G1173" s="13" t="str">
        <f>IF('[1]TCE - ANEXO III - Preencher'!H1182="","",'[1]TCE - ANEXO III - Preencher'!H1182)</f>
        <v>10/2024</v>
      </c>
      <c r="H1173" s="14">
        <f>'[1]TCE - ANEXO III - Preencher'!I1182</f>
        <v>0</v>
      </c>
      <c r="I1173" s="14">
        <f>'[1]TCE - ANEXO III - Preencher'!J1182</f>
        <v>313.88080000000002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313.88080000000002</v>
      </c>
    </row>
    <row r="1174" spans="1:28" x14ac:dyDescent="0.2">
      <c r="A1174" s="8">
        <f>IFERROR(VLOOKUP(B1174,'[1]DADOS (OCULTAR)'!$Q$3:$S$136,3,0),"")</f>
        <v>9039744002308</v>
      </c>
      <c r="B1174" s="9" t="str">
        <f>'[1]TCE - ANEXO III - Preencher'!C1183</f>
        <v>HOSPITAL NOSSA SENHORA DAS GRAÇAS - ANTIGO ALFA - CG Nº 024/2022</v>
      </c>
      <c r="C1174" s="10"/>
      <c r="D1174" s="11" t="str">
        <f>'[1]TCE - ANEXO III - Preencher'!E1183</f>
        <v xml:space="preserve">ROGERIO CRISTIANO GONCALVES 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3241-15</v>
      </c>
      <c r="G1174" s="13" t="str">
        <f>IF('[1]TCE - ANEXO III - Preencher'!H1183="","",'[1]TCE - ANEXO III - Preencher'!H1183)</f>
        <v>10/2024</v>
      </c>
      <c r="H1174" s="14">
        <f>'[1]TCE - ANEXO III - Preencher'!I1183</f>
        <v>0</v>
      </c>
      <c r="I1174" s="14">
        <f>'[1]TCE - ANEXO III - Preencher'!J1183</f>
        <v>358.33760000000001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358.33760000000001</v>
      </c>
    </row>
    <row r="1175" spans="1:28" x14ac:dyDescent="0.2">
      <c r="A1175" s="8">
        <f>IFERROR(VLOOKUP(B1175,'[1]DADOS (OCULTAR)'!$Q$3:$S$136,3,0),"")</f>
        <v>9039744002308</v>
      </c>
      <c r="B1175" s="9" t="str">
        <f>'[1]TCE - ANEXO III - Preencher'!C1184</f>
        <v>HOSPITAL NOSSA SENHORA DAS GRAÇAS - ANTIGO ALFA - CG Nº 024/2022</v>
      </c>
      <c r="C1175" s="10"/>
      <c r="D1175" s="11" t="str">
        <f>'[1]TCE - ANEXO III - Preencher'!E1184</f>
        <v>ROGERIO TRAVASSOS DA SILVA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5211-30</v>
      </c>
      <c r="G1175" s="13" t="str">
        <f>IF('[1]TCE - ANEXO III - Preencher'!H1184="","",'[1]TCE - ANEXO III - Preencher'!H1184)</f>
        <v>10/2024</v>
      </c>
      <c r="H1175" s="14">
        <f>'[1]TCE - ANEXO III - Preencher'!I1184</f>
        <v>0</v>
      </c>
      <c r="I1175" s="14">
        <f>'[1]TCE - ANEXO III - Preencher'!J1184</f>
        <v>128.79519999999999</v>
      </c>
      <c r="J1175" s="14">
        <f>'[1]TCE - ANEXO III - Preencher'!K1184</f>
        <v>0</v>
      </c>
      <c r="K1175" s="15">
        <f>'[1]TCE - ANEXO III - Preencher'!L1184</f>
        <v>198.72804968944101</v>
      </c>
      <c r="L1175" s="15">
        <f>'[1]TCE - ANEXO III - Preencher'!M1184</f>
        <v>32.200000000000003</v>
      </c>
      <c r="M1175" s="15">
        <f t="shared" si="109"/>
        <v>166.52804968944099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387.79122358270291</v>
      </c>
      <c r="R1175" s="15">
        <f>'[1]TCE - ANEXO III - Preencher'!S1184</f>
        <v>96.6</v>
      </c>
      <c r="S1175" s="16">
        <f t="shared" si="111"/>
        <v>291.19122358270295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586.51447327214396</v>
      </c>
    </row>
    <row r="1176" spans="1:28" x14ac:dyDescent="0.2">
      <c r="A1176" s="8">
        <f>IFERROR(VLOOKUP(B1176,'[1]DADOS (OCULTAR)'!$Q$3:$S$136,3,0),"")</f>
        <v>9039744002308</v>
      </c>
      <c r="B1176" s="9" t="str">
        <f>'[1]TCE - ANEXO III - Preencher'!C1185</f>
        <v>HOSPITAL NOSSA SENHORA DAS GRAÇAS - ANTIGO ALFA - CG Nº 024/2022</v>
      </c>
      <c r="C1176" s="10"/>
      <c r="D1176" s="11" t="str">
        <f>'[1]TCE - ANEXO III - Preencher'!E1185</f>
        <v>ROMULO DOS SANTOS</v>
      </c>
      <c r="E1176" s="9" t="str">
        <f>IF('[1]TCE - ANEXO III - Preencher'!F1185="4 - Assistência Odontológica","2 - Outros Profissionais da Saúde",'[1]TCE - ANEXO III - Preencher'!F1185)</f>
        <v>3 - Administrativo</v>
      </c>
      <c r="F1176" s="12" t="str">
        <f>'[1]TCE - ANEXO III - Preencher'!G1185</f>
        <v>7241-10</v>
      </c>
      <c r="G1176" s="13" t="str">
        <f>IF('[1]TCE - ANEXO III - Preencher'!H1185="","",'[1]TCE - ANEXO III - Preencher'!H1185)</f>
        <v>10/2024</v>
      </c>
      <c r="H1176" s="14">
        <f>'[1]TCE - ANEXO III - Preencher'!I1185</f>
        <v>0</v>
      </c>
      <c r="I1176" s="14">
        <f>'[1]TCE - ANEXO III - Preencher'!J1185</f>
        <v>179.9264</v>
      </c>
      <c r="J1176" s="14">
        <f>'[1]TCE - ANEXO III - Preencher'!K1185</f>
        <v>0</v>
      </c>
      <c r="K1176" s="15">
        <f>'[1]TCE - ANEXO III - Preencher'!L1185</f>
        <v>198.72804968944101</v>
      </c>
      <c r="L1176" s="15">
        <f>'[1]TCE - ANEXO III - Preencher'!M1185</f>
        <v>33.26</v>
      </c>
      <c r="M1176" s="15">
        <f t="shared" si="109"/>
        <v>165.46804968944102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345.39444968944099</v>
      </c>
    </row>
    <row r="1177" spans="1:28" x14ac:dyDescent="0.2">
      <c r="A1177" s="8">
        <f>IFERROR(VLOOKUP(B1177,'[1]DADOS (OCULTAR)'!$Q$3:$S$136,3,0),"")</f>
        <v>9039744002308</v>
      </c>
      <c r="B1177" s="9" t="str">
        <f>'[1]TCE - ANEXO III - Preencher'!C1186</f>
        <v>HOSPITAL NOSSA SENHORA DAS GRAÇAS - ANTIGO ALFA - CG Nº 024/2022</v>
      </c>
      <c r="C1177" s="10"/>
      <c r="D1177" s="11" t="str">
        <f>'[1]TCE - ANEXO III - Preencher'!E1186</f>
        <v>RONALDO ALEXANDRE DE SOUZA</v>
      </c>
      <c r="E1177" s="9" t="str">
        <f>IF('[1]TCE - ANEXO III - Preencher'!F1186="4 - Assistência Odontológica","2 - Outros Profissionais da Saúde",'[1]TCE - ANEXO III - Preencher'!F1186)</f>
        <v>3 - Administrativo</v>
      </c>
      <c r="F1177" s="12" t="str">
        <f>'[1]TCE - ANEXO III - Preencher'!G1186</f>
        <v>7152-10</v>
      </c>
      <c r="G1177" s="13" t="str">
        <f>IF('[1]TCE - ANEXO III - Preencher'!H1186="","",'[1]TCE - ANEXO III - Preencher'!H1186)</f>
        <v>10/2024</v>
      </c>
      <c r="H1177" s="14">
        <f>'[1]TCE - ANEXO III - Preencher'!I1186</f>
        <v>0</v>
      </c>
      <c r="I1177" s="14">
        <f>'[1]TCE - ANEXO III - Preencher'!J1186</f>
        <v>155.6456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387.79122358270291</v>
      </c>
      <c r="R1177" s="15">
        <f>'[1]TCE - ANEXO III - Preencher'!S1186</f>
        <v>99.79</v>
      </c>
      <c r="S1177" s="16">
        <f t="shared" si="111"/>
        <v>288.00122358270289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443.64682358270289</v>
      </c>
    </row>
    <row r="1178" spans="1:28" x14ac:dyDescent="0.2">
      <c r="A1178" s="8">
        <f>IFERROR(VLOOKUP(B1178,'[1]DADOS (OCULTAR)'!$Q$3:$S$136,3,0),"")</f>
        <v>9039744002308</v>
      </c>
      <c r="B1178" s="9" t="str">
        <f>'[1]TCE - ANEXO III - Preencher'!C1187</f>
        <v>HOSPITAL NOSSA SENHORA DAS GRAÇAS - ANTIGO ALFA - CG Nº 024/2022</v>
      </c>
      <c r="C1178" s="10"/>
      <c r="D1178" s="11" t="str">
        <f>'[1]TCE - ANEXO III - Preencher'!E1187</f>
        <v>RONALDO LUCAS BARBOSA DE ARAUJO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5211-30</v>
      </c>
      <c r="G1178" s="13" t="str">
        <f>IF('[1]TCE - ANEXO III - Preencher'!H1187="","",'[1]TCE - ANEXO III - Preencher'!H1187)</f>
        <v>10/2024</v>
      </c>
      <c r="H1178" s="14">
        <f>'[1]TCE - ANEXO III - Preencher'!I1187</f>
        <v>0</v>
      </c>
      <c r="I1178" s="14">
        <f>'[1]TCE - ANEXO III - Preencher'!J1187</f>
        <v>131.64400000000001</v>
      </c>
      <c r="J1178" s="14">
        <f>'[1]TCE - ANEXO III - Preencher'!K1187</f>
        <v>0</v>
      </c>
      <c r="K1178" s="15">
        <f>'[1]TCE - ANEXO III - Preencher'!L1187</f>
        <v>198.72804968944101</v>
      </c>
      <c r="L1178" s="15">
        <f>'[1]TCE - ANEXO III - Preencher'!M1187</f>
        <v>32.200000000000003</v>
      </c>
      <c r="M1178" s="15">
        <f t="shared" si="109"/>
        <v>166.52804968944099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298.172049689441</v>
      </c>
    </row>
    <row r="1179" spans="1:28" x14ac:dyDescent="0.2">
      <c r="A1179" s="8">
        <f>IFERROR(VLOOKUP(B1179,'[1]DADOS (OCULTAR)'!$Q$3:$S$136,3,0),"")</f>
        <v>9039744002308</v>
      </c>
      <c r="B1179" s="9" t="str">
        <f>'[1]TCE - ANEXO III - Preencher'!C1188</f>
        <v>HOSPITAL NOSSA SENHORA DAS GRAÇAS - ANTIGO ALFA - CG Nº 024/2022</v>
      </c>
      <c r="C1179" s="10"/>
      <c r="D1179" s="11" t="str">
        <f>'[1]TCE - ANEXO III - Preencher'!E1188</f>
        <v>RONALDO NAZARIO DE BARROS</v>
      </c>
      <c r="E1179" s="9" t="str">
        <f>IF('[1]TCE - ANEXO III - Preencher'!F1188="4 - Assistência Odontológica","2 - Outros Profissionais da Saúde",'[1]TCE - ANEXO III - Preencher'!F1188)</f>
        <v>3 - Administrativo</v>
      </c>
      <c r="F1179" s="12" t="str">
        <f>'[1]TCE - ANEXO III - Preencher'!G1188</f>
        <v>9511-05</v>
      </c>
      <c r="G1179" s="13" t="str">
        <f>IF('[1]TCE - ANEXO III - Preencher'!H1188="","",'[1]TCE - ANEXO III - Preencher'!H1188)</f>
        <v>10/2024</v>
      </c>
      <c r="H1179" s="14">
        <f>'[1]TCE - ANEXO III - Preencher'!I1188</f>
        <v>0</v>
      </c>
      <c r="I1179" s="14">
        <f>'[1]TCE - ANEXO III - Preencher'!J1188</f>
        <v>198.8648</v>
      </c>
      <c r="J1179" s="14">
        <f>'[1]TCE - ANEXO III - Preencher'!K1188</f>
        <v>0</v>
      </c>
      <c r="K1179" s="15">
        <f>'[1]TCE - ANEXO III - Preencher'!L1188</f>
        <v>198.72804968944101</v>
      </c>
      <c r="L1179" s="15">
        <f>'[1]TCE - ANEXO III - Preencher'!M1188</f>
        <v>33.26</v>
      </c>
      <c r="M1179" s="15">
        <f t="shared" si="109"/>
        <v>165.46804968944102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364.33284968944099</v>
      </c>
    </row>
    <row r="1180" spans="1:28" x14ac:dyDescent="0.2">
      <c r="A1180" s="8">
        <f>IFERROR(VLOOKUP(B1180,'[1]DADOS (OCULTAR)'!$Q$3:$S$136,3,0),"")</f>
        <v>9039744002308</v>
      </c>
      <c r="B1180" s="9" t="str">
        <f>'[1]TCE - ANEXO III - Preencher'!C1189</f>
        <v>HOSPITAL NOSSA SENHORA DAS GRAÇAS - ANTIGO ALFA - CG Nº 024/2022</v>
      </c>
      <c r="C1180" s="10"/>
      <c r="D1180" s="11" t="str">
        <f>'[1]TCE - ANEXO III - Preencher'!E1189</f>
        <v>ROSA MARIA DOS SANTOS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5211-30</v>
      </c>
      <c r="G1180" s="13" t="str">
        <f>IF('[1]TCE - ANEXO III - Preencher'!H1189="","",'[1]TCE - ANEXO III - Preencher'!H1189)</f>
        <v>10/2024</v>
      </c>
      <c r="H1180" s="14">
        <f>'[1]TCE - ANEXO III - Preencher'!I1189</f>
        <v>0</v>
      </c>
      <c r="I1180" s="14">
        <f>'[1]TCE - ANEXO III - Preencher'!J1189</f>
        <v>132.50239999999999</v>
      </c>
      <c r="J1180" s="14">
        <f>'[1]TCE - ANEXO III - Preencher'!K1189</f>
        <v>0</v>
      </c>
      <c r="K1180" s="15">
        <f>'[1]TCE - ANEXO III - Preencher'!L1189</f>
        <v>198.72804968944101</v>
      </c>
      <c r="L1180" s="15">
        <f>'[1]TCE - ANEXO III - Preencher'!M1189</f>
        <v>32.200000000000003</v>
      </c>
      <c r="M1180" s="15">
        <f t="shared" si="109"/>
        <v>166.52804968944099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135.63414860003027</v>
      </c>
      <c r="R1180" s="15">
        <f>'[1]TCE - ANEXO III - Preencher'!S1189</f>
        <v>96.6</v>
      </c>
      <c r="S1180" s="16">
        <f t="shared" si="111"/>
        <v>39.034148600030278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338.06459828947123</v>
      </c>
    </row>
    <row r="1181" spans="1:28" x14ac:dyDescent="0.2">
      <c r="A1181" s="8">
        <f>IFERROR(VLOOKUP(B1181,'[1]DADOS (OCULTAR)'!$Q$3:$S$136,3,0),"")</f>
        <v>9039744002308</v>
      </c>
      <c r="B1181" s="9" t="str">
        <f>'[1]TCE - ANEXO III - Preencher'!C1190</f>
        <v>HOSPITAL NOSSA SENHORA DAS GRAÇAS - ANTIGO ALFA - CG Nº 024/2022</v>
      </c>
      <c r="C1181" s="10"/>
      <c r="D1181" s="11" t="str">
        <f>'[1]TCE - ANEXO III - Preencher'!E1190</f>
        <v>ROSA MARIA RODRIGUES DE BRITO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3222-05</v>
      </c>
      <c r="G1181" s="13" t="str">
        <f>IF('[1]TCE - ANEXO III - Preencher'!H1190="","",'[1]TCE - ANEXO III - Preencher'!H1190)</f>
        <v>10/2024</v>
      </c>
      <c r="H1181" s="14">
        <f>'[1]TCE - ANEXO III - Preencher'!I1190</f>
        <v>0</v>
      </c>
      <c r="I1181" s="14">
        <f>'[1]TCE - ANEXO III - Preencher'!J1190</f>
        <v>360.44240000000002</v>
      </c>
      <c r="J1181" s="14">
        <f>'[1]TCE - ANEXO III - Preencher'!K1190</f>
        <v>0</v>
      </c>
      <c r="K1181" s="15">
        <f>'[1]TCE - ANEXO III - Preencher'!L1190</f>
        <v>198.72804968944101</v>
      </c>
      <c r="L1181" s="15">
        <f>'[1]TCE - ANEXO III - Preencher'!M1190</f>
        <v>28.24</v>
      </c>
      <c r="M1181" s="15">
        <f t="shared" si="109"/>
        <v>170.488049689441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530.93044968944105</v>
      </c>
    </row>
    <row r="1182" spans="1:28" x14ac:dyDescent="0.2">
      <c r="A1182" s="8">
        <f>IFERROR(VLOOKUP(B1182,'[1]DADOS (OCULTAR)'!$Q$3:$S$136,3,0),"")</f>
        <v>9039744002308</v>
      </c>
      <c r="B1182" s="9" t="str">
        <f>'[1]TCE - ANEXO III - Preencher'!C1191</f>
        <v>HOSPITAL NOSSA SENHORA DAS GRAÇAS - ANTIGO ALFA - CG Nº 024/2022</v>
      </c>
      <c r="C1182" s="10"/>
      <c r="D1182" s="11" t="str">
        <f>'[1]TCE - ANEXO III - Preencher'!E1191</f>
        <v>ROSALIA FERREIRA DA SILVA FELIX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3222-05</v>
      </c>
      <c r="G1182" s="13" t="str">
        <f>IF('[1]TCE - ANEXO III - Preencher'!H1191="","",'[1]TCE - ANEXO III - Preencher'!H1191)</f>
        <v>10/2024</v>
      </c>
      <c r="H1182" s="14">
        <f>'[1]TCE - ANEXO III - Preencher'!I1191</f>
        <v>0</v>
      </c>
      <c r="I1182" s="14">
        <f>'[1]TCE - ANEXO III - Preencher'!J1191</f>
        <v>278.2552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127.22891276727451</v>
      </c>
      <c r="R1182" s="15">
        <f>'[1]TCE - ANEXO III - Preencher'!S1191</f>
        <v>84.72</v>
      </c>
      <c r="S1182" s="16">
        <f t="shared" si="111"/>
        <v>42.508912767274509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320.76411276727453</v>
      </c>
    </row>
    <row r="1183" spans="1:28" x14ac:dyDescent="0.2">
      <c r="A1183" s="8">
        <f>IFERROR(VLOOKUP(B1183,'[1]DADOS (OCULTAR)'!$Q$3:$S$136,3,0),"")</f>
        <v>9039744002308</v>
      </c>
      <c r="B1183" s="9" t="str">
        <f>'[1]TCE - ANEXO III - Preencher'!C1192</f>
        <v>HOSPITAL NOSSA SENHORA DAS GRAÇAS - ANTIGO ALFA - CG Nº 024/2022</v>
      </c>
      <c r="C1183" s="10"/>
      <c r="D1183" s="11" t="str">
        <f>'[1]TCE - ANEXO III - Preencher'!E1192</f>
        <v>ROSANA CASTRO BARCELOS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3222-05</v>
      </c>
      <c r="G1183" s="13" t="str">
        <f>IF('[1]TCE - ANEXO III - Preencher'!H1192="","",'[1]TCE - ANEXO III - Preencher'!H1192)</f>
        <v>10/2024</v>
      </c>
      <c r="H1183" s="14">
        <f>'[1]TCE - ANEXO III - Preencher'!I1192</f>
        <v>0</v>
      </c>
      <c r="I1183" s="14">
        <f>'[1]TCE - ANEXO III - Preencher'!J1192</f>
        <v>294.43920000000003</v>
      </c>
      <c r="J1183" s="14">
        <f>'[1]TCE - ANEXO III - Preencher'!K1192</f>
        <v>0</v>
      </c>
      <c r="K1183" s="15">
        <f>'[1]TCE - ANEXO III - Preencher'!L1192</f>
        <v>198.72804968944101</v>
      </c>
      <c r="L1183" s="15">
        <f>'[1]TCE - ANEXO III - Preencher'!M1192</f>
        <v>28.24</v>
      </c>
      <c r="M1183" s="15">
        <f t="shared" si="109"/>
        <v>170.488049689441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253.30745025861083</v>
      </c>
      <c r="R1183" s="15">
        <f>'[1]TCE - ANEXO III - Preencher'!S1192</f>
        <v>77.94</v>
      </c>
      <c r="S1183" s="16">
        <f t="shared" si="111"/>
        <v>175.36745025861083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640.29469994805186</v>
      </c>
    </row>
    <row r="1184" spans="1:28" x14ac:dyDescent="0.2">
      <c r="A1184" s="8">
        <f>IFERROR(VLOOKUP(B1184,'[1]DADOS (OCULTAR)'!$Q$3:$S$136,3,0),"")</f>
        <v>9039744002308</v>
      </c>
      <c r="B1184" s="9" t="str">
        <f>'[1]TCE - ANEXO III - Preencher'!C1193</f>
        <v>HOSPITAL NOSSA SENHORA DAS GRAÇAS - ANTIGO ALFA - CG Nº 024/2022</v>
      </c>
      <c r="C1184" s="10"/>
      <c r="D1184" s="11" t="str">
        <f>'[1]TCE - ANEXO III - Preencher'!E1193</f>
        <v>ROSANA MARIA DA SILVA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3222-05</v>
      </c>
      <c r="G1184" s="13" t="str">
        <f>IF('[1]TCE - ANEXO III - Preencher'!H1193="","",'[1]TCE - ANEXO III - Preencher'!H1193)</f>
        <v>10/2024</v>
      </c>
      <c r="H1184" s="14">
        <f>'[1]TCE - ANEXO III - Preencher'!I1193</f>
        <v>0</v>
      </c>
      <c r="I1184" s="14">
        <f>'[1]TCE - ANEXO III - Preencher'!J1193</f>
        <v>279.85359999999997</v>
      </c>
      <c r="J1184" s="14">
        <f>'[1]TCE - ANEXO III - Preencher'!K1193</f>
        <v>0</v>
      </c>
      <c r="K1184" s="15">
        <f>'[1]TCE - ANEXO III - Preencher'!L1193</f>
        <v>198.72804968944101</v>
      </c>
      <c r="L1184" s="15">
        <f>'[1]TCE - ANEXO III - Preencher'!M1193</f>
        <v>28.24</v>
      </c>
      <c r="M1184" s="15">
        <f t="shared" si="109"/>
        <v>170.488049689441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127.22891276727451</v>
      </c>
      <c r="R1184" s="15">
        <f>'[1]TCE - ANEXO III - Preencher'!S1193</f>
        <v>61.14</v>
      </c>
      <c r="S1184" s="16">
        <f t="shared" si="111"/>
        <v>66.088912767274508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516.43056245671551</v>
      </c>
    </row>
    <row r="1185" spans="1:28" x14ac:dyDescent="0.2">
      <c r="A1185" s="8">
        <f>IFERROR(VLOOKUP(B1185,'[1]DADOS (OCULTAR)'!$Q$3:$S$136,3,0),"")</f>
        <v>9039744002308</v>
      </c>
      <c r="B1185" s="9" t="str">
        <f>'[1]TCE - ANEXO III - Preencher'!C1194</f>
        <v>HOSPITAL NOSSA SENHORA DAS GRAÇAS - ANTIGO ALFA - CG Nº 024/2022</v>
      </c>
      <c r="C1185" s="10"/>
      <c r="D1185" s="11" t="str">
        <f>'[1]TCE - ANEXO III - Preencher'!E1194</f>
        <v>ROSANGELA DA SILVA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3222-05</v>
      </c>
      <c r="G1185" s="13" t="str">
        <f>IF('[1]TCE - ANEXO III - Preencher'!H1194="","",'[1]TCE - ANEXO III - Preencher'!H1194)</f>
        <v>10/2024</v>
      </c>
      <c r="H1185" s="14">
        <f>'[1]TCE - ANEXO III - Preencher'!I1194</f>
        <v>0</v>
      </c>
      <c r="I1185" s="14">
        <f>'[1]TCE - ANEXO III - Preencher'!J1194</f>
        <v>307.11360000000002</v>
      </c>
      <c r="J1185" s="14">
        <f>'[1]TCE - ANEXO III - Preencher'!K1194</f>
        <v>0</v>
      </c>
      <c r="K1185" s="15">
        <f>'[1]TCE - ANEXO III - Preencher'!L1194</f>
        <v>198.72804968944101</v>
      </c>
      <c r="L1185" s="15">
        <f>'[1]TCE - ANEXO III - Preencher'!M1194</f>
        <v>28.24</v>
      </c>
      <c r="M1185" s="15">
        <f t="shared" si="109"/>
        <v>170.488049689441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477.60164968944105</v>
      </c>
    </row>
    <row r="1186" spans="1:28" x14ac:dyDescent="0.2">
      <c r="A1186" s="8">
        <f>IFERROR(VLOOKUP(B1186,'[1]DADOS (OCULTAR)'!$Q$3:$S$136,3,0),"")</f>
        <v>9039744002308</v>
      </c>
      <c r="B1186" s="9" t="str">
        <f>'[1]TCE - ANEXO III - Preencher'!C1195</f>
        <v>HOSPITAL NOSSA SENHORA DAS GRAÇAS - ANTIGO ALFA - CG Nº 024/2022</v>
      </c>
      <c r="C1186" s="10"/>
      <c r="D1186" s="11" t="str">
        <f>'[1]TCE - ANEXO III - Preencher'!E1195</f>
        <v>ROSANGELA DA SILVA JOTA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2236-05</v>
      </c>
      <c r="G1186" s="13" t="str">
        <f>IF('[1]TCE - ANEXO III - Preencher'!H1195="","",'[1]TCE - ANEXO III - Preencher'!H1195)</f>
        <v>10/2024</v>
      </c>
      <c r="H1186" s="14">
        <f>'[1]TCE - ANEXO III - Preencher'!I1195</f>
        <v>0</v>
      </c>
      <c r="I1186" s="14">
        <f>'[1]TCE - ANEXO III - Preencher'!J1195</f>
        <v>401.98880000000003</v>
      </c>
      <c r="J1186" s="14">
        <f>'[1]TCE - ANEXO III - Preencher'!K1195</f>
        <v>0</v>
      </c>
      <c r="K1186" s="15">
        <f>'[1]TCE - ANEXO III - Preencher'!L1195</f>
        <v>198.72804968944101</v>
      </c>
      <c r="L1186" s="15">
        <f>'[1]TCE - ANEXO III - Preencher'!M1195</f>
        <v>2.7</v>
      </c>
      <c r="M1186" s="15">
        <f t="shared" si="109"/>
        <v>196.02804968944102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598.01684968944107</v>
      </c>
    </row>
    <row r="1187" spans="1:28" x14ac:dyDescent="0.2">
      <c r="A1187" s="8">
        <f>IFERROR(VLOOKUP(B1187,'[1]DADOS (OCULTAR)'!$Q$3:$S$136,3,0),"")</f>
        <v>9039744002308</v>
      </c>
      <c r="B1187" s="9" t="str">
        <f>'[1]TCE - ANEXO III - Preencher'!C1196</f>
        <v>HOSPITAL NOSSA SENHORA DAS GRAÇAS - ANTIGO ALFA - CG Nº 024/2022</v>
      </c>
      <c r="C1187" s="10"/>
      <c r="D1187" s="11" t="str">
        <f>'[1]TCE - ANEXO III - Preencher'!E1196</f>
        <v>ROSANGELA LIMA DE SANTANA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3222-05</v>
      </c>
      <c r="G1187" s="13" t="str">
        <f>IF('[1]TCE - ANEXO III - Preencher'!H1196="","",'[1]TCE - ANEXO III - Preencher'!H1196)</f>
        <v>10/2024</v>
      </c>
      <c r="H1187" s="14">
        <f>'[1]TCE - ANEXO III - Preencher'!I1196</f>
        <v>0</v>
      </c>
      <c r="I1187" s="14">
        <f>'[1]TCE - ANEXO III - Preencher'!J1196</f>
        <v>264.23599999999999</v>
      </c>
      <c r="J1187" s="14">
        <f>'[1]TCE - ANEXO III - Preencher'!K1196</f>
        <v>0</v>
      </c>
      <c r="K1187" s="15">
        <f>'[1]TCE - ANEXO III - Preencher'!L1196</f>
        <v>198.72804968944101</v>
      </c>
      <c r="L1187" s="15">
        <f>'[1]TCE - ANEXO III - Preencher'!M1196</f>
        <v>28.24</v>
      </c>
      <c r="M1187" s="15">
        <f t="shared" si="109"/>
        <v>170.488049689441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434.72404968944102</v>
      </c>
    </row>
    <row r="1188" spans="1:28" x14ac:dyDescent="0.2">
      <c r="A1188" s="8">
        <f>IFERROR(VLOOKUP(B1188,'[1]DADOS (OCULTAR)'!$Q$3:$S$136,3,0),"")</f>
        <v>9039744002308</v>
      </c>
      <c r="B1188" s="9" t="str">
        <f>'[1]TCE - ANEXO III - Preencher'!C1197</f>
        <v>HOSPITAL NOSSA SENHORA DAS GRAÇAS - ANTIGO ALFA - CG Nº 024/2022</v>
      </c>
      <c r="C1188" s="10"/>
      <c r="D1188" s="11" t="str">
        <f>'[1]TCE - ANEXO III - Preencher'!E1197</f>
        <v>ROSANGELA MARIA GONCALVES DA SILVA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3222-05</v>
      </c>
      <c r="G1188" s="13" t="str">
        <f>IF('[1]TCE - ANEXO III - Preencher'!H1197="","",'[1]TCE - ANEXO III - Preencher'!H1197)</f>
        <v>10/2024</v>
      </c>
      <c r="H1188" s="14">
        <f>'[1]TCE - ANEXO III - Preencher'!I1197</f>
        <v>0</v>
      </c>
      <c r="I1188" s="14">
        <f>'[1]TCE - ANEXO III - Preencher'!J1197</f>
        <v>287.28960000000001</v>
      </c>
      <c r="J1188" s="14">
        <f>'[1]TCE - ANEXO III - Preencher'!K1197</f>
        <v>0</v>
      </c>
      <c r="K1188" s="15">
        <f>'[1]TCE - ANEXO III - Preencher'!L1197</f>
        <v>198.72804968944101</v>
      </c>
      <c r="L1188" s="15">
        <f>'[1]TCE - ANEXO III - Preencher'!M1197</f>
        <v>28.24</v>
      </c>
      <c r="M1188" s="15">
        <f t="shared" si="109"/>
        <v>170.488049689441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135.63414860003027</v>
      </c>
      <c r="R1188" s="15">
        <f>'[1]TCE - ANEXO III - Preencher'!S1197</f>
        <v>84.72</v>
      </c>
      <c r="S1188" s="16">
        <f t="shared" si="111"/>
        <v>50.914148600030273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508.69179828947125</v>
      </c>
    </row>
    <row r="1189" spans="1:28" x14ac:dyDescent="0.2">
      <c r="A1189" s="8">
        <f>IFERROR(VLOOKUP(B1189,'[1]DADOS (OCULTAR)'!$Q$3:$S$136,3,0),"")</f>
        <v>9039744002308</v>
      </c>
      <c r="B1189" s="9" t="str">
        <f>'[1]TCE - ANEXO III - Preencher'!C1198</f>
        <v>HOSPITAL NOSSA SENHORA DAS GRAÇAS - ANTIGO ALFA - CG Nº 024/2022</v>
      </c>
      <c r="C1189" s="10"/>
      <c r="D1189" s="11" t="str">
        <f>'[1]TCE - ANEXO III - Preencher'!E1198</f>
        <v>ROSANGELA MONTEIRO DA SILVA TORRES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3222-05</v>
      </c>
      <c r="G1189" s="13" t="str">
        <f>IF('[1]TCE - ANEXO III - Preencher'!H1198="","",'[1]TCE - ANEXO III - Preencher'!H1198)</f>
        <v>10/2024</v>
      </c>
      <c r="H1189" s="14">
        <f>'[1]TCE - ANEXO III - Preencher'!I1198</f>
        <v>0</v>
      </c>
      <c r="I1189" s="14">
        <f>'[1]TCE - ANEXO III - Preencher'!J1198</f>
        <v>366.83440000000002</v>
      </c>
      <c r="J1189" s="14">
        <f>'[1]TCE - ANEXO III - Preencher'!K1198</f>
        <v>0</v>
      </c>
      <c r="K1189" s="15">
        <f>'[1]TCE - ANEXO III - Preencher'!L1198</f>
        <v>198.72804968944101</v>
      </c>
      <c r="L1189" s="15">
        <f>'[1]TCE - ANEXO III - Preencher'!M1198</f>
        <v>28.24</v>
      </c>
      <c r="M1189" s="15">
        <f t="shared" si="109"/>
        <v>170.488049689441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127.63370860927151</v>
      </c>
      <c r="R1189" s="15">
        <f>'[1]TCE - ANEXO III - Preencher'!S1198</f>
        <v>0</v>
      </c>
      <c r="S1189" s="16">
        <f t="shared" si="111"/>
        <v>127.63370860927151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664.95615829871247</v>
      </c>
    </row>
    <row r="1190" spans="1:28" x14ac:dyDescent="0.2">
      <c r="A1190" s="8">
        <f>IFERROR(VLOOKUP(B1190,'[1]DADOS (OCULTAR)'!$Q$3:$S$136,3,0),"")</f>
        <v>9039744002308</v>
      </c>
      <c r="B1190" s="9" t="str">
        <f>'[1]TCE - ANEXO III - Preencher'!C1199</f>
        <v>HOSPITAL NOSSA SENHORA DAS GRAÇAS - ANTIGO ALFA - CG Nº 024/2022</v>
      </c>
      <c r="C1190" s="10"/>
      <c r="D1190" s="11" t="str">
        <f>'[1]TCE - ANEXO III - Preencher'!E1199</f>
        <v>ROSEANE MARIA DA SILVA BARRETO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3222-05</v>
      </c>
      <c r="G1190" s="13" t="str">
        <f>IF('[1]TCE - ANEXO III - Preencher'!H1199="","",'[1]TCE - ANEXO III - Preencher'!H1199)</f>
        <v>10/2024</v>
      </c>
      <c r="H1190" s="14">
        <f>'[1]TCE - ANEXO III - Preencher'!I1199</f>
        <v>0</v>
      </c>
      <c r="I1190" s="14">
        <f>'[1]TCE - ANEXO III - Preencher'!J1199</f>
        <v>358.47039999999998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358.47039999999998</v>
      </c>
    </row>
    <row r="1191" spans="1:28" x14ac:dyDescent="0.2">
      <c r="A1191" s="8">
        <f>IFERROR(VLOOKUP(B1191,'[1]DADOS (OCULTAR)'!$Q$3:$S$136,3,0),"")</f>
        <v>9039744002308</v>
      </c>
      <c r="B1191" s="9" t="str">
        <f>'[1]TCE - ANEXO III - Preencher'!C1200</f>
        <v>HOSPITAL NOSSA SENHORA DAS GRAÇAS - ANTIGO ALFA - CG Nº 024/2022</v>
      </c>
      <c r="C1191" s="10"/>
      <c r="D1191" s="11" t="str">
        <f>'[1]TCE - ANEXO III - Preencher'!E1200</f>
        <v>ROSELIANGELA ELIEMARY DA SILVA LEAO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3222-05</v>
      </c>
      <c r="G1191" s="13" t="str">
        <f>IF('[1]TCE - ANEXO III - Preencher'!H1200="","",'[1]TCE - ANEXO III - Preencher'!H1200)</f>
        <v>10/2024</v>
      </c>
      <c r="H1191" s="14">
        <f>'[1]TCE - ANEXO III - Preencher'!I1200</f>
        <v>0</v>
      </c>
      <c r="I1191" s="14">
        <f>'[1]TCE - ANEXO III - Preencher'!J1200</f>
        <v>301.15679999999998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301.15679999999998</v>
      </c>
    </row>
    <row r="1192" spans="1:28" x14ac:dyDescent="0.2">
      <c r="A1192" s="8">
        <f>IFERROR(VLOOKUP(B1192,'[1]DADOS (OCULTAR)'!$Q$3:$S$136,3,0),"")</f>
        <v>9039744002308</v>
      </c>
      <c r="B1192" s="9" t="str">
        <f>'[1]TCE - ANEXO III - Preencher'!C1201</f>
        <v>HOSPITAL NOSSA SENHORA DAS GRAÇAS - ANTIGO ALFA - CG Nº 024/2022</v>
      </c>
      <c r="C1192" s="10"/>
      <c r="D1192" s="11" t="str">
        <f>'[1]TCE - ANEXO III - Preencher'!E1201</f>
        <v>ROSEMEIRE DE SOUZA TAVARES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2235-05</v>
      </c>
      <c r="G1192" s="13" t="str">
        <f>IF('[1]TCE - ANEXO III - Preencher'!H1201="","",'[1]TCE - ANEXO III - Preencher'!H1201)</f>
        <v>10/2024</v>
      </c>
      <c r="H1192" s="14">
        <f>'[1]TCE - ANEXO III - Preencher'!I1201</f>
        <v>0</v>
      </c>
      <c r="I1192" s="14">
        <f>'[1]TCE - ANEXO III - Preencher'!J1201</f>
        <v>420.76560000000001</v>
      </c>
      <c r="J1192" s="14">
        <f>'[1]TCE - ANEXO III - Preencher'!K1201</f>
        <v>0</v>
      </c>
      <c r="K1192" s="15">
        <f>'[1]TCE - ANEXO III - Preencher'!L1201</f>
        <v>198.72804968944101</v>
      </c>
      <c r="L1192" s="15">
        <f>'[1]TCE - ANEXO III - Preencher'!M1201</f>
        <v>3.33</v>
      </c>
      <c r="M1192" s="15">
        <f t="shared" si="109"/>
        <v>195.398049689441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616.16364968944094</v>
      </c>
    </row>
    <row r="1193" spans="1:28" x14ac:dyDescent="0.2">
      <c r="A1193" s="8">
        <f>IFERROR(VLOOKUP(B1193,'[1]DADOS (OCULTAR)'!$Q$3:$S$136,3,0),"")</f>
        <v>9039744002308</v>
      </c>
      <c r="B1193" s="9" t="str">
        <f>'[1]TCE - ANEXO III - Preencher'!C1202</f>
        <v>HOSPITAL NOSSA SENHORA DAS GRAÇAS - ANTIGO ALFA - CG Nº 024/2022</v>
      </c>
      <c r="C1193" s="10"/>
      <c r="D1193" s="11" t="str">
        <f>'[1]TCE - ANEXO III - Preencher'!E1202</f>
        <v>ROSEMIR MARIA DE MOURA XAVIER</v>
      </c>
      <c r="E1193" s="9" t="str">
        <f>IF('[1]TCE - ANEXO III - Preencher'!F1202="4 - Assistência Odontológica","2 - Outros Profissionais da Saúde",'[1]TCE - ANEXO III - Preencher'!F1202)</f>
        <v>3 - Administrativo</v>
      </c>
      <c r="F1193" s="12" t="str">
        <f>'[1]TCE - ANEXO III - Preencher'!G1202</f>
        <v>5143-20</v>
      </c>
      <c r="G1193" s="13" t="str">
        <f>IF('[1]TCE - ANEXO III - Preencher'!H1202="","",'[1]TCE - ANEXO III - Preencher'!H1202)</f>
        <v>10/2024</v>
      </c>
      <c r="H1193" s="14">
        <f>'[1]TCE - ANEXO III - Preencher'!I1202</f>
        <v>0</v>
      </c>
      <c r="I1193" s="14">
        <f>'[1]TCE - ANEXO III - Preencher'!J1202</f>
        <v>138.07679999999999</v>
      </c>
      <c r="J1193" s="14">
        <f>'[1]TCE - ANEXO III - Preencher'!K1202</f>
        <v>0</v>
      </c>
      <c r="K1193" s="15">
        <f>'[1]TCE - ANEXO III - Preencher'!L1202</f>
        <v>198.72804968944101</v>
      </c>
      <c r="L1193" s="15">
        <f>'[1]TCE - ANEXO III - Preencher'!M1202</f>
        <v>28.87</v>
      </c>
      <c r="M1193" s="15">
        <f t="shared" si="109"/>
        <v>169.858049689441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135.81508731782299</v>
      </c>
      <c r="R1193" s="15">
        <f>'[1]TCE - ANEXO III - Preencher'!S1202</f>
        <v>86.61</v>
      </c>
      <c r="S1193" s="16">
        <f t="shared" si="111"/>
        <v>49.205087317822986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357.13993700726394</v>
      </c>
    </row>
    <row r="1194" spans="1:28" x14ac:dyDescent="0.2">
      <c r="A1194" s="8">
        <f>IFERROR(VLOOKUP(B1194,'[1]DADOS (OCULTAR)'!$Q$3:$S$136,3,0),"")</f>
        <v>9039744002308</v>
      </c>
      <c r="B1194" s="9" t="str">
        <f>'[1]TCE - ANEXO III - Preencher'!C1203</f>
        <v>HOSPITAL NOSSA SENHORA DAS GRAÇAS - ANTIGO ALFA - CG Nº 024/2022</v>
      </c>
      <c r="C1194" s="10"/>
      <c r="D1194" s="11" t="str">
        <f>'[1]TCE - ANEXO III - Preencher'!E1203</f>
        <v>ROSIANE DOS SANTOS LIMA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3222-05</v>
      </c>
      <c r="G1194" s="13" t="str">
        <f>IF('[1]TCE - ANEXO III - Preencher'!H1203="","",'[1]TCE - ANEXO III - Preencher'!H1203)</f>
        <v>10/2024</v>
      </c>
      <c r="H1194" s="14">
        <f>'[1]TCE - ANEXO III - Preencher'!I1203</f>
        <v>0</v>
      </c>
      <c r="I1194" s="14">
        <f>'[1]TCE - ANEXO III - Preencher'!J1203</f>
        <v>362.84480000000002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362.84480000000002</v>
      </c>
    </row>
    <row r="1195" spans="1:28" x14ac:dyDescent="0.2">
      <c r="A1195" s="8">
        <f>IFERROR(VLOOKUP(B1195,'[1]DADOS (OCULTAR)'!$Q$3:$S$136,3,0),"")</f>
        <v>9039744002308</v>
      </c>
      <c r="B1195" s="9" t="str">
        <f>'[1]TCE - ANEXO III - Preencher'!C1204</f>
        <v>HOSPITAL NOSSA SENHORA DAS GRAÇAS - ANTIGO ALFA - CG Nº 024/2022</v>
      </c>
      <c r="C1195" s="10"/>
      <c r="D1195" s="11" t="str">
        <f>'[1]TCE - ANEXO III - Preencher'!E1204</f>
        <v>ROSIMERE VIEIRA DA SILVA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3222-05</v>
      </c>
      <c r="G1195" s="13" t="str">
        <f>IF('[1]TCE - ANEXO III - Preencher'!H1204="","",'[1]TCE - ANEXO III - Preencher'!H1204)</f>
        <v>10/2024</v>
      </c>
      <c r="H1195" s="14">
        <f>'[1]TCE - ANEXO III - Preencher'!I1204</f>
        <v>0</v>
      </c>
      <c r="I1195" s="14">
        <f>'[1]TCE - ANEXO III - Preencher'!J1204</f>
        <v>135.55199999999999</v>
      </c>
      <c r="J1195" s="14">
        <f>'[1]TCE - ANEXO III - Preencher'!K1204</f>
        <v>0</v>
      </c>
      <c r="K1195" s="15">
        <f>'[1]TCE - ANEXO III - Preencher'!L1204</f>
        <v>198.72804968944101</v>
      </c>
      <c r="L1195" s="15">
        <f>'[1]TCE - ANEXO III - Preencher'!M1204</f>
        <v>28.24</v>
      </c>
      <c r="M1195" s="15">
        <f t="shared" si="109"/>
        <v>170.488049689441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82.46</v>
      </c>
      <c r="S1195" s="16">
        <f t="shared" si="111"/>
        <v>-82.46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223.58004968944101</v>
      </c>
    </row>
    <row r="1196" spans="1:28" x14ac:dyDescent="0.2">
      <c r="A1196" s="8">
        <f>IFERROR(VLOOKUP(B1196,'[1]DADOS (OCULTAR)'!$Q$3:$S$136,3,0),"")</f>
        <v>9039744002308</v>
      </c>
      <c r="B1196" s="9" t="str">
        <f>'[1]TCE - ANEXO III - Preencher'!C1205</f>
        <v>HOSPITAL NOSSA SENHORA DAS GRAÇAS - ANTIGO ALFA - CG Nº 024/2022</v>
      </c>
      <c r="C1196" s="10"/>
      <c r="D1196" s="11" t="str">
        <f>'[1]TCE - ANEXO III - Preencher'!E1205</f>
        <v>ROSSANA RACHEL MOREIRA RODRIGUES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2235-05</v>
      </c>
      <c r="G1196" s="13" t="str">
        <f>IF('[1]TCE - ANEXO III - Preencher'!H1205="","",'[1]TCE - ANEXO III - Preencher'!H1205)</f>
        <v>10/2024</v>
      </c>
      <c r="H1196" s="14">
        <f>'[1]TCE - ANEXO III - Preencher'!I1205</f>
        <v>0</v>
      </c>
      <c r="I1196" s="14">
        <f>'[1]TCE - ANEXO III - Preencher'!J1205</f>
        <v>499.05520000000001</v>
      </c>
      <c r="J1196" s="14">
        <f>'[1]TCE - ANEXO III - Preencher'!K1205</f>
        <v>0</v>
      </c>
      <c r="K1196" s="15">
        <f>'[1]TCE - ANEXO III - Preencher'!L1205</f>
        <v>198.72804968944101</v>
      </c>
      <c r="L1196" s="15">
        <f>'[1]TCE - ANEXO III - Preencher'!M1205</f>
        <v>3.05</v>
      </c>
      <c r="M1196" s="15">
        <f t="shared" si="109"/>
        <v>195.678049689441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694.73324968944098</v>
      </c>
    </row>
    <row r="1197" spans="1:28" x14ac:dyDescent="0.2">
      <c r="A1197" s="8">
        <f>IFERROR(VLOOKUP(B1197,'[1]DADOS (OCULTAR)'!$Q$3:$S$136,3,0),"")</f>
        <v>9039744002308</v>
      </c>
      <c r="B1197" s="9" t="str">
        <f>'[1]TCE - ANEXO III - Preencher'!C1206</f>
        <v>HOSPITAL NOSSA SENHORA DAS GRAÇAS - ANTIGO ALFA - CG Nº 024/2022</v>
      </c>
      <c r="C1197" s="10"/>
      <c r="D1197" s="11" t="str">
        <f>'[1]TCE - ANEXO III - Preencher'!E1206</f>
        <v>RUBIA DE CASSIA DA SILVA</v>
      </c>
      <c r="E1197" s="9" t="str">
        <f>IF('[1]TCE - ANEXO III - Preencher'!F1206="4 - Assistência Odontológica","2 - Outros Profissionais da Saúde",'[1]TCE - ANEXO III - Preencher'!F1206)</f>
        <v>3 - Administrativo</v>
      </c>
      <c r="F1197" s="12" t="str">
        <f>'[1]TCE - ANEXO III - Preencher'!G1206</f>
        <v>4131-15</v>
      </c>
      <c r="G1197" s="13" t="str">
        <f>IF('[1]TCE - ANEXO III - Preencher'!H1206="","",'[1]TCE - ANEXO III - Preencher'!H1206)</f>
        <v>10/2024</v>
      </c>
      <c r="H1197" s="14">
        <f>'[1]TCE - ANEXO III - Preencher'!I1206</f>
        <v>0</v>
      </c>
      <c r="I1197" s="14">
        <f>'[1]TCE - ANEXO III - Preencher'!J1206</f>
        <v>174.55439999999999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291.1310115060117</v>
      </c>
      <c r="R1197" s="15">
        <f>'[1]TCE - ANEXO III - Preencher'!S1206</f>
        <v>130.91999999999999</v>
      </c>
      <c r="S1197" s="16">
        <f t="shared" si="111"/>
        <v>160.21101150601172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334.76541150601167</v>
      </c>
    </row>
    <row r="1198" spans="1:28" x14ac:dyDescent="0.2">
      <c r="A1198" s="8">
        <f>IFERROR(VLOOKUP(B1198,'[1]DADOS (OCULTAR)'!$Q$3:$S$136,3,0),"")</f>
        <v>9039744002308</v>
      </c>
      <c r="B1198" s="9" t="str">
        <f>'[1]TCE - ANEXO III - Preencher'!C1207</f>
        <v>HOSPITAL NOSSA SENHORA DAS GRAÇAS - ANTIGO ALFA - CG Nº 024/2022</v>
      </c>
      <c r="C1198" s="10"/>
      <c r="D1198" s="11" t="str">
        <f>'[1]TCE - ANEXO III - Preencher'!E1207</f>
        <v>RUTE BEZERRA DA SILVA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3222-05</v>
      </c>
      <c r="G1198" s="13" t="str">
        <f>IF('[1]TCE - ANEXO III - Preencher'!H1207="","",'[1]TCE - ANEXO III - Preencher'!H1207)</f>
        <v>10/2024</v>
      </c>
      <c r="H1198" s="14">
        <f>'[1]TCE - ANEXO III - Preencher'!I1207</f>
        <v>0</v>
      </c>
      <c r="I1198" s="14">
        <f>'[1]TCE - ANEXO III - Preencher'!J1207</f>
        <v>330.1352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330.1352</v>
      </c>
    </row>
    <row r="1199" spans="1:28" x14ac:dyDescent="0.2">
      <c r="A1199" s="8">
        <f>IFERROR(VLOOKUP(B1199,'[1]DADOS (OCULTAR)'!$Q$3:$S$136,3,0),"")</f>
        <v>9039744002308</v>
      </c>
      <c r="B1199" s="9" t="str">
        <f>'[1]TCE - ANEXO III - Preencher'!C1208</f>
        <v>HOSPITAL NOSSA SENHORA DAS GRAÇAS - ANTIGO ALFA - CG Nº 024/2022</v>
      </c>
      <c r="C1199" s="10"/>
      <c r="D1199" s="11" t="str">
        <f>'[1]TCE - ANEXO III - Preencher'!E1208</f>
        <v>SABRINA FELIPE DA CONCEICAO LIMA</v>
      </c>
      <c r="E1199" s="9" t="str">
        <f>IF('[1]TCE - ANEXO III - Preencher'!F1208="4 - Assistência Odontológica","2 - Outros Profissionais da Saúde",'[1]TCE - ANEXO III - Preencher'!F1208)</f>
        <v>3 - Administrativo</v>
      </c>
      <c r="F1199" s="12" t="str">
        <f>'[1]TCE - ANEXO III - Preencher'!G1208</f>
        <v>4110-10</v>
      </c>
      <c r="G1199" s="13" t="str">
        <f>IF('[1]TCE - ANEXO III - Preencher'!H1208="","",'[1]TCE - ANEXO III - Preencher'!H1208)</f>
        <v>10/2024</v>
      </c>
      <c r="H1199" s="14">
        <f>'[1]TCE - ANEXO III - Preencher'!I1208</f>
        <v>0</v>
      </c>
      <c r="I1199" s="14">
        <f>'[1]TCE - ANEXO III - Preencher'!J1208</f>
        <v>12.708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194.6658298213928</v>
      </c>
      <c r="R1199" s="15">
        <f>'[1]TCE - ANEXO III - Preencher'!S1208</f>
        <v>36.15</v>
      </c>
      <c r="S1199" s="16">
        <f t="shared" si="111"/>
        <v>158.5158298213928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171.2238298213928</v>
      </c>
    </row>
    <row r="1200" spans="1:28" x14ac:dyDescent="0.2">
      <c r="A1200" s="8">
        <f>IFERROR(VLOOKUP(B1200,'[1]DADOS (OCULTAR)'!$Q$3:$S$136,3,0),"")</f>
        <v>9039744002308</v>
      </c>
      <c r="B1200" s="9" t="str">
        <f>'[1]TCE - ANEXO III - Preencher'!C1209</f>
        <v>HOSPITAL NOSSA SENHORA DAS GRAÇAS - ANTIGO ALFA - CG Nº 024/2022</v>
      </c>
      <c r="C1200" s="10"/>
      <c r="D1200" s="11" t="str">
        <f>'[1]TCE - ANEXO III - Preencher'!E1209</f>
        <v>SABRINA SIMONE DA MOTA E SILVA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2235-05</v>
      </c>
      <c r="G1200" s="13" t="str">
        <f>IF('[1]TCE - ANEXO III - Preencher'!H1209="","",'[1]TCE - ANEXO III - Preencher'!H1209)</f>
        <v>10/2024</v>
      </c>
      <c r="H1200" s="14">
        <f>'[1]TCE - ANEXO III - Preencher'!I1209</f>
        <v>0</v>
      </c>
      <c r="I1200" s="14">
        <f>'[1]TCE - ANEXO III - Preencher'!J1209</f>
        <v>523.67679999999996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523.67679999999996</v>
      </c>
    </row>
    <row r="1201" spans="1:28" x14ac:dyDescent="0.2">
      <c r="A1201" s="8">
        <f>IFERROR(VLOOKUP(B1201,'[1]DADOS (OCULTAR)'!$Q$3:$S$136,3,0),"")</f>
        <v>9039744002308</v>
      </c>
      <c r="B1201" s="9" t="str">
        <f>'[1]TCE - ANEXO III - Preencher'!C1210</f>
        <v>HOSPITAL NOSSA SENHORA DAS GRAÇAS - ANTIGO ALFA - CG Nº 024/2022</v>
      </c>
      <c r="C1201" s="10"/>
      <c r="D1201" s="11" t="str">
        <f>'[1]TCE - ANEXO III - Preencher'!E1210</f>
        <v>SAMANTHA SWIENY CAVALCANTE ROSA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3222-05</v>
      </c>
      <c r="G1201" s="13" t="str">
        <f>IF('[1]TCE - ANEXO III - Preencher'!H1210="","",'[1]TCE - ANEXO III - Preencher'!H1210)</f>
        <v>10/2024</v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2572.91</v>
      </c>
      <c r="K1201" s="15">
        <f>'[1]TCE - ANEXO III - Preencher'!L1210</f>
        <v>198.72804968944101</v>
      </c>
      <c r="L1201" s="15">
        <f>'[1]TCE - ANEXO III - Preencher'!M1210</f>
        <v>28.24</v>
      </c>
      <c r="M1201" s="15">
        <f t="shared" si="109"/>
        <v>170.488049689441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2743.398049689441</v>
      </c>
    </row>
    <row r="1202" spans="1:28" x14ac:dyDescent="0.2">
      <c r="A1202" s="8">
        <f>IFERROR(VLOOKUP(B1202,'[1]DADOS (OCULTAR)'!$Q$3:$S$136,3,0),"")</f>
        <v>9039744002308</v>
      </c>
      <c r="B1202" s="9" t="str">
        <f>'[1]TCE - ANEXO III - Preencher'!C1211</f>
        <v>HOSPITAL NOSSA SENHORA DAS GRAÇAS - ANTIGO ALFA - CG Nº 024/2022</v>
      </c>
      <c r="C1202" s="10"/>
      <c r="D1202" s="11" t="str">
        <f>'[1]TCE - ANEXO III - Preencher'!E1211</f>
        <v>SAMARA CELLY DE FREITAS GONCALVES DAMASCENO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3222-05</v>
      </c>
      <c r="G1202" s="13" t="str">
        <f>IF('[1]TCE - ANEXO III - Preencher'!H1211="","",'[1]TCE - ANEXO III - Preencher'!H1211)</f>
        <v>10/2024</v>
      </c>
      <c r="H1202" s="14">
        <f>'[1]TCE - ANEXO III - Preencher'!I1211</f>
        <v>0</v>
      </c>
      <c r="I1202" s="14">
        <f>'[1]TCE - ANEXO III - Preencher'!J1211</f>
        <v>276.35520000000002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276.35520000000002</v>
      </c>
    </row>
    <row r="1203" spans="1:28" x14ac:dyDescent="0.2">
      <c r="A1203" s="8">
        <f>IFERROR(VLOOKUP(B1203,'[1]DADOS (OCULTAR)'!$Q$3:$S$136,3,0),"")</f>
        <v>9039744002308</v>
      </c>
      <c r="B1203" s="9" t="str">
        <f>'[1]TCE - ANEXO III - Preencher'!C1212</f>
        <v>HOSPITAL NOSSA SENHORA DAS GRAÇAS - ANTIGO ALFA - CG Nº 024/2022</v>
      </c>
      <c r="C1203" s="10"/>
      <c r="D1203" s="11" t="str">
        <f>'[1]TCE - ANEXO III - Preencher'!E1212</f>
        <v>SAMIRIS OHANA CATALDI DOS SANTOS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3222-05</v>
      </c>
      <c r="G1203" s="13" t="str">
        <f>IF('[1]TCE - ANEXO III - Preencher'!H1212="","",'[1]TCE - ANEXO III - Preencher'!H1212)</f>
        <v>10/2024</v>
      </c>
      <c r="H1203" s="14">
        <f>'[1]TCE - ANEXO III - Preencher'!I1212</f>
        <v>0</v>
      </c>
      <c r="I1203" s="14">
        <f>'[1]TCE - ANEXO III - Preencher'!J1212</f>
        <v>341.67759999999998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135.63414860003027</v>
      </c>
      <c r="R1203" s="15">
        <f>'[1]TCE - ANEXO III - Preencher'!S1212</f>
        <v>84.72</v>
      </c>
      <c r="S1203" s="16">
        <f t="shared" si="111"/>
        <v>50.914148600030273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392.59174860003026</v>
      </c>
    </row>
    <row r="1204" spans="1:28" x14ac:dyDescent="0.2">
      <c r="A1204" s="8">
        <f>IFERROR(VLOOKUP(B1204,'[1]DADOS (OCULTAR)'!$Q$3:$S$136,3,0),"")</f>
        <v>9039744002308</v>
      </c>
      <c r="B1204" s="9" t="str">
        <f>'[1]TCE - ANEXO III - Preencher'!C1213</f>
        <v>HOSPITAL NOSSA SENHORA DAS GRAÇAS - ANTIGO ALFA - CG Nº 024/2022</v>
      </c>
      <c r="C1204" s="10"/>
      <c r="D1204" s="11" t="str">
        <f>'[1]TCE - ANEXO III - Preencher'!E1213</f>
        <v>SAMUEL RODRIGUES CHAVES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3222-05</v>
      </c>
      <c r="G1204" s="13" t="str">
        <f>IF('[1]TCE - ANEXO III - Preencher'!H1213="","",'[1]TCE - ANEXO III - Preencher'!H1213)</f>
        <v>10/2024</v>
      </c>
      <c r="H1204" s="14">
        <f>'[1]TCE - ANEXO III - Preencher'!I1213</f>
        <v>0</v>
      </c>
      <c r="I1204" s="14">
        <f>'[1]TCE - ANEXO III - Preencher'!J1213</f>
        <v>273.08479999999997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273.08479999999997</v>
      </c>
    </row>
    <row r="1205" spans="1:28" x14ac:dyDescent="0.2">
      <c r="A1205" s="8">
        <f>IFERROR(VLOOKUP(B1205,'[1]DADOS (OCULTAR)'!$Q$3:$S$136,3,0),"")</f>
        <v>9039744002308</v>
      </c>
      <c r="B1205" s="9" t="str">
        <f>'[1]TCE - ANEXO III - Preencher'!C1214</f>
        <v>HOSPITAL NOSSA SENHORA DAS GRAÇAS - ANTIGO ALFA - CG Nº 024/2022</v>
      </c>
      <c r="C1205" s="10"/>
      <c r="D1205" s="11" t="str">
        <f>'[1]TCE - ANEXO III - Preencher'!E1214</f>
        <v>SANDRA FERREIRA FAUSTINO FRANKLIN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3222-05</v>
      </c>
      <c r="G1205" s="13" t="str">
        <f>IF('[1]TCE - ANEXO III - Preencher'!H1214="","",'[1]TCE - ANEXO III - Preencher'!H1214)</f>
        <v>10/2024</v>
      </c>
      <c r="H1205" s="14">
        <f>'[1]TCE - ANEXO III - Preencher'!I1214</f>
        <v>0</v>
      </c>
      <c r="I1205" s="14">
        <f>'[1]TCE - ANEXO III - Preencher'!J1214</f>
        <v>262.31439999999998</v>
      </c>
      <c r="J1205" s="14">
        <f>'[1]TCE - ANEXO III - Preencher'!K1214</f>
        <v>0</v>
      </c>
      <c r="K1205" s="15">
        <f>'[1]TCE - ANEXO III - Preencher'!L1214</f>
        <v>198.72804968944101</v>
      </c>
      <c r="L1205" s="15">
        <f>'[1]TCE - ANEXO III - Preencher'!M1214</f>
        <v>28.24</v>
      </c>
      <c r="M1205" s="15">
        <f t="shared" si="109"/>
        <v>170.488049689441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432.802449689441</v>
      </c>
    </row>
    <row r="1206" spans="1:28" x14ac:dyDescent="0.2">
      <c r="A1206" s="8">
        <f>IFERROR(VLOOKUP(B1206,'[1]DADOS (OCULTAR)'!$Q$3:$S$136,3,0),"")</f>
        <v>9039744002308</v>
      </c>
      <c r="B1206" s="9" t="str">
        <f>'[1]TCE - ANEXO III - Preencher'!C1215</f>
        <v>HOSPITAL NOSSA SENHORA DAS GRAÇAS - ANTIGO ALFA - CG Nº 024/2022</v>
      </c>
      <c r="C1206" s="10"/>
      <c r="D1206" s="11" t="str">
        <f>'[1]TCE - ANEXO III - Preencher'!E1215</f>
        <v>SANDRO SOARES DA LUZ</v>
      </c>
      <c r="E1206" s="9" t="str">
        <f>IF('[1]TCE - ANEXO III - Preencher'!F1215="4 - Assistência Odontológica","2 - Outros Profissionais da Saúde",'[1]TCE - ANEXO III - Preencher'!F1215)</f>
        <v>3 - Administrativo</v>
      </c>
      <c r="F1206" s="12" t="str">
        <f>'[1]TCE - ANEXO III - Preencher'!G1215</f>
        <v>5143-20</v>
      </c>
      <c r="G1206" s="13" t="str">
        <f>IF('[1]TCE - ANEXO III - Preencher'!H1215="","",'[1]TCE - ANEXO III - Preencher'!H1215)</f>
        <v>10/2024</v>
      </c>
      <c r="H1206" s="14">
        <f>'[1]TCE - ANEXO III - Preencher'!I1215</f>
        <v>0</v>
      </c>
      <c r="I1206" s="14">
        <f>'[1]TCE - ANEXO III - Preencher'!J1215</f>
        <v>138.07679999999999</v>
      </c>
      <c r="J1206" s="14">
        <f>'[1]TCE - ANEXO III - Preencher'!K1215</f>
        <v>0</v>
      </c>
      <c r="K1206" s="15">
        <f>'[1]TCE - ANEXO III - Preencher'!L1215</f>
        <v>198.72804968944101</v>
      </c>
      <c r="L1206" s="15">
        <f>'[1]TCE - ANEXO III - Preencher'!M1215</f>
        <v>28.87</v>
      </c>
      <c r="M1206" s="15">
        <f t="shared" si="109"/>
        <v>169.858049689441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127.22891276727451</v>
      </c>
      <c r="R1206" s="15">
        <f>'[1]TCE - ANEXO III - Preencher'!S1215</f>
        <v>86.61</v>
      </c>
      <c r="S1206" s="16">
        <f t="shared" si="111"/>
        <v>40.618912767274509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348.5537624567155</v>
      </c>
    </row>
    <row r="1207" spans="1:28" x14ac:dyDescent="0.2">
      <c r="A1207" s="8">
        <f>IFERROR(VLOOKUP(B1207,'[1]DADOS (OCULTAR)'!$Q$3:$S$136,3,0),"")</f>
        <v>9039744002308</v>
      </c>
      <c r="B1207" s="9" t="str">
        <f>'[1]TCE - ANEXO III - Preencher'!C1216</f>
        <v>HOSPITAL NOSSA SENHORA DAS GRAÇAS - ANTIGO ALFA - CG Nº 024/2022</v>
      </c>
      <c r="C1207" s="10"/>
      <c r="D1207" s="11" t="str">
        <f>'[1]TCE - ANEXO III - Preencher'!E1216</f>
        <v>SARA RIBANIA ARAUJO DA SILVA</v>
      </c>
      <c r="E1207" s="9" t="str">
        <f>IF('[1]TCE - ANEXO III - Preencher'!F1216="4 - Assistência Odontológica","2 - Outros Profissionais da Saúde",'[1]TCE - ANEXO III - Preencher'!F1216)</f>
        <v>3 - Administrativo</v>
      </c>
      <c r="F1207" s="12" t="str">
        <f>'[1]TCE - ANEXO III - Preencher'!G1216</f>
        <v>4110-10</v>
      </c>
      <c r="G1207" s="13" t="str">
        <f>IF('[1]TCE - ANEXO III - Preencher'!H1216="","",'[1]TCE - ANEXO III - Preencher'!H1216)</f>
        <v>10/2024</v>
      </c>
      <c r="H1207" s="14">
        <f>'[1]TCE - ANEXO III - Preencher'!I1216</f>
        <v>0</v>
      </c>
      <c r="I1207" s="14">
        <f>'[1]TCE - ANEXO III - Preencher'!J1216</f>
        <v>115.48480000000001</v>
      </c>
      <c r="J1207" s="14">
        <f>'[1]TCE - ANEXO III - Preencher'!K1216</f>
        <v>0</v>
      </c>
      <c r="K1207" s="15">
        <f>'[1]TCE - ANEXO III - Preencher'!L1216</f>
        <v>198.72804968944101</v>
      </c>
      <c r="L1207" s="15">
        <f>'[1]TCE - ANEXO III - Preencher'!M1216</f>
        <v>28.87</v>
      </c>
      <c r="M1207" s="15">
        <f t="shared" si="109"/>
        <v>169.858049689441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270.9079278665327</v>
      </c>
      <c r="R1207" s="15">
        <f>'[1]TCE - ANEXO III - Preencher'!S1216</f>
        <v>0</v>
      </c>
      <c r="S1207" s="16">
        <f t="shared" si="111"/>
        <v>270.9079278665327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556.25077755597363</v>
      </c>
    </row>
    <row r="1208" spans="1:28" x14ac:dyDescent="0.2">
      <c r="A1208" s="8">
        <f>IFERROR(VLOOKUP(B1208,'[1]DADOS (OCULTAR)'!$Q$3:$S$136,3,0),"")</f>
        <v>9039744002308</v>
      </c>
      <c r="B1208" s="9" t="str">
        <f>'[1]TCE - ANEXO III - Preencher'!C1217</f>
        <v>HOSPITAL NOSSA SENHORA DAS GRAÇAS - ANTIGO ALFA - CG Nº 024/2022</v>
      </c>
      <c r="C1208" s="10"/>
      <c r="D1208" s="11" t="str">
        <f>'[1]TCE - ANEXO III - Preencher'!E1217</f>
        <v>SAVANA NUNES DUARTE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2237-10</v>
      </c>
      <c r="G1208" s="13" t="str">
        <f>IF('[1]TCE - ANEXO III - Preencher'!H1217="","",'[1]TCE - ANEXO III - Preencher'!H1217)</f>
        <v>10/2024</v>
      </c>
      <c r="H1208" s="14">
        <f>'[1]TCE - ANEXO III - Preencher'!I1217</f>
        <v>0</v>
      </c>
      <c r="I1208" s="14">
        <f>'[1]TCE - ANEXO III - Preencher'!J1217</f>
        <v>281.904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281.904</v>
      </c>
    </row>
    <row r="1209" spans="1:28" x14ac:dyDescent="0.2">
      <c r="A1209" s="8">
        <f>IFERROR(VLOOKUP(B1209,'[1]DADOS (OCULTAR)'!$Q$3:$S$136,3,0),"")</f>
        <v>9039744002308</v>
      </c>
      <c r="B1209" s="9" t="str">
        <f>'[1]TCE - ANEXO III - Preencher'!C1218</f>
        <v>HOSPITAL NOSSA SENHORA DAS GRAÇAS - ANTIGO ALFA - CG Nº 024/2022</v>
      </c>
      <c r="C1209" s="10"/>
      <c r="D1209" s="11" t="str">
        <f>'[1]TCE - ANEXO III - Preencher'!E1218</f>
        <v>SERENNA MARIA ANDRADE CARMO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2236-05</v>
      </c>
      <c r="G1209" s="13" t="str">
        <f>IF('[1]TCE - ANEXO III - Preencher'!H1218="","",'[1]TCE - ANEXO III - Preencher'!H1218)</f>
        <v>10/2024</v>
      </c>
      <c r="H1209" s="14">
        <f>'[1]TCE - ANEXO III - Preencher'!I1218</f>
        <v>0</v>
      </c>
      <c r="I1209" s="14">
        <f>'[1]TCE - ANEXO III - Preencher'!J1218</f>
        <v>330.23360000000002</v>
      </c>
      <c r="J1209" s="14">
        <f>'[1]TCE - ANEXO III - Preencher'!K1218</f>
        <v>0</v>
      </c>
      <c r="K1209" s="15">
        <f>'[1]TCE - ANEXO III - Preencher'!L1218</f>
        <v>198.72804968944101</v>
      </c>
      <c r="L1209" s="15">
        <f>'[1]TCE - ANEXO III - Preencher'!M1218</f>
        <v>2.27</v>
      </c>
      <c r="M1209" s="15">
        <f t="shared" si="109"/>
        <v>196.458049689441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526.69164968944096</v>
      </c>
    </row>
    <row r="1210" spans="1:28" x14ac:dyDescent="0.2">
      <c r="A1210" s="8">
        <f>IFERROR(VLOOKUP(B1210,'[1]DADOS (OCULTAR)'!$Q$3:$S$136,3,0),"")</f>
        <v>9039744002308</v>
      </c>
      <c r="B1210" s="9" t="str">
        <f>'[1]TCE - ANEXO III - Preencher'!C1219</f>
        <v>HOSPITAL NOSSA SENHORA DAS GRAÇAS - ANTIGO ALFA - CG Nº 024/2022</v>
      </c>
      <c r="C1210" s="10"/>
      <c r="D1210" s="11" t="str">
        <f>'[1]TCE - ANEXO III - Preencher'!E1219</f>
        <v>SERGINA PINHEIRO DA SILVA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3222-05</v>
      </c>
      <c r="G1210" s="13" t="str">
        <f>IF('[1]TCE - ANEXO III - Preencher'!H1219="","",'[1]TCE - ANEXO III - Preencher'!H1219)</f>
        <v>10/2024</v>
      </c>
      <c r="H1210" s="14">
        <f>'[1]TCE - ANEXO III - Preencher'!I1219</f>
        <v>0</v>
      </c>
      <c r="I1210" s="14">
        <f>'[1]TCE - ANEXO III - Preencher'!J1219</f>
        <v>309.68079999999998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309.68079999999998</v>
      </c>
    </row>
    <row r="1211" spans="1:28" x14ac:dyDescent="0.2">
      <c r="A1211" s="8">
        <f>IFERROR(VLOOKUP(B1211,'[1]DADOS (OCULTAR)'!$Q$3:$S$136,3,0),"")</f>
        <v>9039744002308</v>
      </c>
      <c r="B1211" s="9" t="str">
        <f>'[1]TCE - ANEXO III - Preencher'!C1220</f>
        <v>HOSPITAL NOSSA SENHORA DAS GRAÇAS - ANTIGO ALFA - CG Nº 024/2022</v>
      </c>
      <c r="C1211" s="10"/>
      <c r="D1211" s="11" t="str">
        <f>'[1]TCE - ANEXO III - Preencher'!E1220</f>
        <v>SEVERINO ALVES DA SILVA NETO</v>
      </c>
      <c r="E1211" s="9" t="str">
        <f>IF('[1]TCE - ANEXO III - Preencher'!F1220="4 - Assistência Odontológica","2 - Outros Profissionais da Saúde",'[1]TCE - ANEXO III - Preencher'!F1220)</f>
        <v>3 - Administrativo</v>
      </c>
      <c r="F1211" s="12" t="str">
        <f>'[1]TCE - ANEXO III - Preencher'!G1220</f>
        <v>7241-10</v>
      </c>
      <c r="G1211" s="13" t="str">
        <f>IF('[1]TCE - ANEXO III - Preencher'!H1220="","",'[1]TCE - ANEXO III - Preencher'!H1220)</f>
        <v>10/2024</v>
      </c>
      <c r="H1211" s="14">
        <f>'[1]TCE - ANEXO III - Preencher'!I1220</f>
        <v>0</v>
      </c>
      <c r="I1211" s="14">
        <f>'[1]TCE - ANEXO III - Preencher'!J1220</f>
        <v>222.77760000000001</v>
      </c>
      <c r="J1211" s="14">
        <f>'[1]TCE - ANEXO III - Preencher'!K1220</f>
        <v>0</v>
      </c>
      <c r="K1211" s="15">
        <f>'[1]TCE - ANEXO III - Preencher'!L1220</f>
        <v>198.72804968944101</v>
      </c>
      <c r="L1211" s="15">
        <f>'[1]TCE - ANEXO III - Preencher'!M1220</f>
        <v>33.26</v>
      </c>
      <c r="M1211" s="15">
        <f t="shared" si="109"/>
        <v>165.46804968944102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135.63414860003027</v>
      </c>
      <c r="R1211" s="15">
        <f>'[1]TCE - ANEXO III - Preencher'!S1220</f>
        <v>95.4</v>
      </c>
      <c r="S1211" s="16">
        <f t="shared" si="111"/>
        <v>40.234148600030267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428.47979828947132</v>
      </c>
    </row>
    <row r="1212" spans="1:28" x14ac:dyDescent="0.2">
      <c r="A1212" s="8">
        <f>IFERROR(VLOOKUP(B1212,'[1]DADOS (OCULTAR)'!$Q$3:$S$136,3,0),"")</f>
        <v>9039744002308</v>
      </c>
      <c r="B1212" s="9" t="str">
        <f>'[1]TCE - ANEXO III - Preencher'!C1221</f>
        <v>HOSPITAL NOSSA SENHORA DAS GRAÇAS - ANTIGO ALFA - CG Nº 024/2022</v>
      </c>
      <c r="C1212" s="10"/>
      <c r="D1212" s="11" t="str">
        <f>'[1]TCE - ANEXO III - Preencher'!E1221</f>
        <v>SEVERINO JOAQUIM DA SILVA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3222-05</v>
      </c>
      <c r="G1212" s="13" t="str">
        <f>IF('[1]TCE - ANEXO III - Preencher'!H1221="","",'[1]TCE - ANEXO III - Preencher'!H1221)</f>
        <v>10/2024</v>
      </c>
      <c r="H1212" s="14">
        <f>'[1]TCE - ANEXO III - Preencher'!I1221</f>
        <v>0</v>
      </c>
      <c r="I1212" s="14">
        <f>'[1]TCE - ANEXO III - Preencher'!J1221</f>
        <v>273.47840000000002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273.47840000000002</v>
      </c>
    </row>
    <row r="1213" spans="1:28" x14ac:dyDescent="0.2">
      <c r="A1213" s="8">
        <f>IFERROR(VLOOKUP(B1213,'[1]DADOS (OCULTAR)'!$Q$3:$S$136,3,0),"")</f>
        <v>9039744002308</v>
      </c>
      <c r="B1213" s="9" t="str">
        <f>'[1]TCE - ANEXO III - Preencher'!C1222</f>
        <v>HOSPITAL NOSSA SENHORA DAS GRAÇAS - ANTIGO ALFA - CG Nº 024/2022</v>
      </c>
      <c r="C1213" s="10"/>
      <c r="D1213" s="11" t="str">
        <f>'[1]TCE - ANEXO III - Preencher'!E1222</f>
        <v>SEVERINO JOSE DE LIRA FILHO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5152-05</v>
      </c>
      <c r="G1213" s="13" t="str">
        <f>IF('[1]TCE - ANEXO III - Preencher'!H1222="","",'[1]TCE - ANEXO III - Preencher'!H1222)</f>
        <v>10/2024</v>
      </c>
      <c r="H1213" s="14">
        <f>'[1]TCE - ANEXO III - Preencher'!I1222</f>
        <v>0</v>
      </c>
      <c r="I1213" s="14">
        <f>'[1]TCE - ANEXO III - Preencher'!J1222</f>
        <v>154.1704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154.1704</v>
      </c>
    </row>
    <row r="1214" spans="1:28" x14ac:dyDescent="0.2">
      <c r="A1214" s="8">
        <f>IFERROR(VLOOKUP(B1214,'[1]DADOS (OCULTAR)'!$Q$3:$S$136,3,0),"")</f>
        <v>9039744002308</v>
      </c>
      <c r="B1214" s="9" t="str">
        <f>'[1]TCE - ANEXO III - Preencher'!C1223</f>
        <v>HOSPITAL NOSSA SENHORA DAS GRAÇAS - ANTIGO ALFA - CG Nº 024/2022</v>
      </c>
      <c r="C1214" s="10"/>
      <c r="D1214" s="11" t="str">
        <f>'[1]TCE - ANEXO III - Preencher'!E1223</f>
        <v>SHEILLA KAROLINE CAMARA GRACIANO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5211-30</v>
      </c>
      <c r="G1214" s="13" t="str">
        <f>IF('[1]TCE - ANEXO III - Preencher'!H1223="","",'[1]TCE - ANEXO III - Preencher'!H1223)</f>
        <v>10/2024</v>
      </c>
      <c r="H1214" s="14">
        <f>'[1]TCE - ANEXO III - Preencher'!I1223</f>
        <v>0</v>
      </c>
      <c r="I1214" s="14">
        <f>'[1]TCE - ANEXO III - Preencher'!J1223</f>
        <v>143.13200000000001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143.13200000000001</v>
      </c>
    </row>
    <row r="1215" spans="1:28" x14ac:dyDescent="0.2">
      <c r="A1215" s="8">
        <f>IFERROR(VLOOKUP(B1215,'[1]DADOS (OCULTAR)'!$Q$3:$S$136,3,0),"")</f>
        <v>9039744002308</v>
      </c>
      <c r="B1215" s="9" t="str">
        <f>'[1]TCE - ANEXO III - Preencher'!C1224</f>
        <v>HOSPITAL NOSSA SENHORA DAS GRAÇAS - ANTIGO ALFA - CG Nº 024/2022</v>
      </c>
      <c r="C1215" s="10"/>
      <c r="D1215" s="11" t="str">
        <f>'[1]TCE - ANEXO III - Preencher'!E1224</f>
        <v>SHEILLA REJANE ANDRADE DE MOURA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3222-05</v>
      </c>
      <c r="G1215" s="13" t="str">
        <f>IF('[1]TCE - ANEXO III - Preencher'!H1224="","",'[1]TCE - ANEXO III - Preencher'!H1224)</f>
        <v>10/2024</v>
      </c>
      <c r="H1215" s="14">
        <f>'[1]TCE - ANEXO III - Preencher'!I1224</f>
        <v>0</v>
      </c>
      <c r="I1215" s="14">
        <f>'[1]TCE - ANEXO III - Preencher'!J1224</f>
        <v>364.55360000000002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364.55360000000002</v>
      </c>
    </row>
    <row r="1216" spans="1:28" x14ac:dyDescent="0.2">
      <c r="A1216" s="8">
        <f>IFERROR(VLOOKUP(B1216,'[1]DADOS (OCULTAR)'!$Q$3:$S$136,3,0),"")</f>
        <v>9039744002308</v>
      </c>
      <c r="B1216" s="9" t="str">
        <f>'[1]TCE - ANEXO III - Preencher'!C1225</f>
        <v>HOSPITAL NOSSA SENHORA DAS GRAÇAS - ANTIGO ALFA - CG Nº 024/2022</v>
      </c>
      <c r="C1216" s="10"/>
      <c r="D1216" s="11" t="str">
        <f>'[1]TCE - ANEXO III - Preencher'!E1225</f>
        <v>SHEYLA KALINE DA SILVA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2235-05</v>
      </c>
      <c r="G1216" s="13" t="str">
        <f>IF('[1]TCE - ANEXO III - Preencher'!H1225="","",'[1]TCE - ANEXO III - Preencher'!H1225)</f>
        <v>10/2024</v>
      </c>
      <c r="H1216" s="14">
        <f>'[1]TCE - ANEXO III - Preencher'!I1225</f>
        <v>0</v>
      </c>
      <c r="I1216" s="14">
        <f>'[1]TCE - ANEXO III - Preencher'!J1225</f>
        <v>440.53680000000003</v>
      </c>
      <c r="J1216" s="14">
        <f>'[1]TCE - ANEXO III - Preencher'!K1225</f>
        <v>0</v>
      </c>
      <c r="K1216" s="15">
        <f>'[1]TCE - ANEXO III - Preencher'!L1225</f>
        <v>198.72804968944101</v>
      </c>
      <c r="L1216" s="15">
        <f>'[1]TCE - ANEXO III - Preencher'!M1225</f>
        <v>3.33</v>
      </c>
      <c r="M1216" s="15">
        <f t="shared" si="109"/>
        <v>195.398049689441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120.26</v>
      </c>
      <c r="U1216" s="15">
        <f>'[1]TCE - ANEXO III - Preencher'!V1225</f>
        <v>0</v>
      </c>
      <c r="V1216" s="16">
        <f t="shared" si="112"/>
        <v>120.26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756.19484968944107</v>
      </c>
    </row>
    <row r="1217" spans="1:28" x14ac:dyDescent="0.2">
      <c r="A1217" s="8">
        <f>IFERROR(VLOOKUP(B1217,'[1]DADOS (OCULTAR)'!$Q$3:$S$136,3,0),"")</f>
        <v>9039744002308</v>
      </c>
      <c r="B1217" s="9" t="str">
        <f>'[1]TCE - ANEXO III - Preencher'!C1226</f>
        <v>HOSPITAL NOSSA SENHORA DAS GRAÇAS - ANTIGO ALFA - CG Nº 024/2022</v>
      </c>
      <c r="C1217" s="10"/>
      <c r="D1217" s="11" t="str">
        <f>'[1]TCE - ANEXO III - Preencher'!E1226</f>
        <v>SHEYLA ROBERTA ALVES DA SILVA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3222-05</v>
      </c>
      <c r="G1217" s="13" t="str">
        <f>IF('[1]TCE - ANEXO III - Preencher'!H1226="","",'[1]TCE - ANEXO III - Preencher'!H1226)</f>
        <v>10/2024</v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>
        <f>IFERROR(VLOOKUP(B1218,'[1]DADOS (OCULTAR)'!$Q$3:$S$136,3,0),"")</f>
        <v>9039744002308</v>
      </c>
      <c r="B1218" s="9" t="str">
        <f>'[1]TCE - ANEXO III - Preencher'!C1227</f>
        <v>HOSPITAL NOSSA SENHORA DAS GRAÇAS - ANTIGO ALFA - CG Nº 024/2022</v>
      </c>
      <c r="C1218" s="10"/>
      <c r="D1218" s="11" t="str">
        <f>'[1]TCE - ANEXO III - Preencher'!E1227</f>
        <v>SHILTON BEZERRA DA SILVA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3222-05</v>
      </c>
      <c r="G1218" s="13" t="str">
        <f>IF('[1]TCE - ANEXO III - Preencher'!H1227="","",'[1]TCE - ANEXO III - Preencher'!H1227)</f>
        <v>10/2024</v>
      </c>
      <c r="H1218" s="14">
        <f>'[1]TCE - ANEXO III - Preencher'!I1227</f>
        <v>0</v>
      </c>
      <c r="I1218" s="14">
        <f>'[1]TCE - ANEXO III - Preencher'!J1227</f>
        <v>274.3408</v>
      </c>
      <c r="J1218" s="14">
        <f>'[1]TCE - ANEXO III - Preencher'!K1227</f>
        <v>0</v>
      </c>
      <c r="K1218" s="15">
        <f>'[1]TCE - ANEXO III - Preencher'!L1227</f>
        <v>198.72804968944101</v>
      </c>
      <c r="L1218" s="15">
        <f>'[1]TCE - ANEXO III - Preencher'!M1227</f>
        <v>28.24</v>
      </c>
      <c r="M1218" s="15">
        <f t="shared" si="109"/>
        <v>170.488049689441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127.22891276727451</v>
      </c>
      <c r="R1218" s="15">
        <f>'[1]TCE - ANEXO III - Preencher'!S1227</f>
        <v>84.72</v>
      </c>
      <c r="S1218" s="16">
        <f t="shared" si="111"/>
        <v>42.508912767274509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487.3377624567155</v>
      </c>
    </row>
    <row r="1219" spans="1:28" x14ac:dyDescent="0.2">
      <c r="A1219" s="8">
        <f>IFERROR(VLOOKUP(B1219,'[1]DADOS (OCULTAR)'!$Q$3:$S$136,3,0),"")</f>
        <v>9039744002308</v>
      </c>
      <c r="B1219" s="9" t="str">
        <f>'[1]TCE - ANEXO III - Preencher'!C1228</f>
        <v>HOSPITAL NOSSA SENHORA DAS GRAÇAS - ANTIGO ALFA - CG Nº 024/2022</v>
      </c>
      <c r="C1219" s="10"/>
      <c r="D1219" s="11" t="str">
        <f>'[1]TCE - ANEXO III - Preencher'!E1228</f>
        <v>SHIRLENY CARLA DA SILVA PORTO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3222-05</v>
      </c>
      <c r="G1219" s="13" t="str">
        <f>IF('[1]TCE - ANEXO III - Preencher'!H1228="","",'[1]TCE - ANEXO III - Preencher'!H1228)</f>
        <v>10/2024</v>
      </c>
      <c r="H1219" s="14">
        <f>'[1]TCE - ANEXO III - Preencher'!I1228</f>
        <v>0</v>
      </c>
      <c r="I1219" s="14">
        <f>'[1]TCE - ANEXO III - Preencher'!J1228</f>
        <v>309.65600000000001</v>
      </c>
      <c r="J1219" s="14">
        <f>'[1]TCE - ANEXO III - Preencher'!K1228</f>
        <v>0</v>
      </c>
      <c r="K1219" s="15">
        <f>'[1]TCE - ANEXO III - Preencher'!L1228</f>
        <v>198.72804968944101</v>
      </c>
      <c r="L1219" s="15">
        <f>'[1]TCE - ANEXO III - Preencher'!M1228</f>
        <v>28.24</v>
      </c>
      <c r="M1219" s="15">
        <f t="shared" si="109"/>
        <v>170.488049689441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135.63414860003027</v>
      </c>
      <c r="R1219" s="15">
        <f>'[1]TCE - ANEXO III - Preencher'!S1228</f>
        <v>84.72</v>
      </c>
      <c r="S1219" s="16">
        <f t="shared" si="111"/>
        <v>50.914148600030273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531.05819828947119</v>
      </c>
    </row>
    <row r="1220" spans="1:28" x14ac:dyDescent="0.2">
      <c r="A1220" s="8">
        <f>IFERROR(VLOOKUP(B1220,'[1]DADOS (OCULTAR)'!$Q$3:$S$136,3,0),"")</f>
        <v>9039744002308</v>
      </c>
      <c r="B1220" s="9" t="str">
        <f>'[1]TCE - ANEXO III - Preencher'!C1229</f>
        <v>HOSPITAL NOSSA SENHORA DAS GRAÇAS - ANTIGO ALFA - CG Nº 024/2022</v>
      </c>
      <c r="C1220" s="10"/>
      <c r="D1220" s="11" t="str">
        <f>'[1]TCE - ANEXO III - Preencher'!E1229</f>
        <v>SHIRLEY GUERRA DA CRUZ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2236-05</v>
      </c>
      <c r="G1220" s="13" t="str">
        <f>IF('[1]TCE - ANEXO III - Preencher'!H1229="","",'[1]TCE - ANEXO III - Preencher'!H1229)</f>
        <v>10/2024</v>
      </c>
      <c r="H1220" s="14">
        <f>'[1]TCE - ANEXO III - Preencher'!I1229</f>
        <v>0</v>
      </c>
      <c r="I1220" s="14">
        <f>'[1]TCE - ANEXO III - Preencher'!J1229</f>
        <v>293.87439999999998</v>
      </c>
      <c r="J1220" s="14">
        <f>'[1]TCE - ANEXO III - Preencher'!K1229</f>
        <v>0</v>
      </c>
      <c r="K1220" s="15">
        <f>'[1]TCE - ANEXO III - Preencher'!L1229</f>
        <v>198.72804968944101</v>
      </c>
      <c r="L1220" s="15">
        <f>'[1]TCE - ANEXO III - Preencher'!M1229</f>
        <v>2.7</v>
      </c>
      <c r="M1220" s="15">
        <f t="shared" ref="M1220:M1283" si="115">K1220-L1220</f>
        <v>196.02804968944102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489.90244968944103</v>
      </c>
    </row>
    <row r="1221" spans="1:28" x14ac:dyDescent="0.2">
      <c r="A1221" s="8">
        <f>IFERROR(VLOOKUP(B1221,'[1]DADOS (OCULTAR)'!$Q$3:$S$136,3,0),"")</f>
        <v>9039744002308</v>
      </c>
      <c r="B1221" s="9" t="str">
        <f>'[1]TCE - ANEXO III - Preencher'!C1230</f>
        <v>HOSPITAL NOSSA SENHORA DAS GRAÇAS - ANTIGO ALFA - CG Nº 024/2022</v>
      </c>
      <c r="C1221" s="10"/>
      <c r="D1221" s="11" t="str">
        <f>'[1]TCE - ANEXO III - Preencher'!E1230</f>
        <v>SHIRLEY KATIA DE AMORIM CHAGAS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3222-05</v>
      </c>
      <c r="G1221" s="13" t="str">
        <f>IF('[1]TCE - ANEXO III - Preencher'!H1230="","",'[1]TCE - ANEXO III - Preencher'!H1230)</f>
        <v>10/2024</v>
      </c>
      <c r="H1221" s="14">
        <f>'[1]TCE - ANEXO III - Preencher'!I1230</f>
        <v>0</v>
      </c>
      <c r="I1221" s="14">
        <f>'[1]TCE - ANEXO III - Preencher'!J1230</f>
        <v>385.29440000000011</v>
      </c>
      <c r="J1221" s="14">
        <f>'[1]TCE - ANEXO III - Preencher'!K1230</f>
        <v>0</v>
      </c>
      <c r="K1221" s="15">
        <f>'[1]TCE - ANEXO III - Preencher'!L1230</f>
        <v>198.72804968944101</v>
      </c>
      <c r="L1221" s="15">
        <f>'[1]TCE - ANEXO III - Preencher'!M1230</f>
        <v>28.24</v>
      </c>
      <c r="M1221" s="15">
        <f t="shared" si="115"/>
        <v>170.488049689441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127.22891276727451</v>
      </c>
      <c r="R1221" s="15">
        <f>'[1]TCE - ANEXO III - Preencher'!S1230</f>
        <v>84.72</v>
      </c>
      <c r="S1221" s="16">
        <f t="shared" si="117"/>
        <v>42.508912767274509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598.29136245671566</v>
      </c>
    </row>
    <row r="1222" spans="1:28" x14ac:dyDescent="0.2">
      <c r="A1222" s="8">
        <f>IFERROR(VLOOKUP(B1222,'[1]DADOS (OCULTAR)'!$Q$3:$S$136,3,0),"")</f>
        <v>9039744002308</v>
      </c>
      <c r="B1222" s="9" t="str">
        <f>'[1]TCE - ANEXO III - Preencher'!C1231</f>
        <v>HOSPITAL NOSSA SENHORA DAS GRAÇAS - ANTIGO ALFA - CG Nº 024/2022</v>
      </c>
      <c r="C1222" s="10"/>
      <c r="D1222" s="11" t="str">
        <f>'[1]TCE - ANEXO III - Preencher'!E1231</f>
        <v>SHIRLEY SEVERINA GOMES DA SILVA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3222-05</v>
      </c>
      <c r="G1222" s="13" t="str">
        <f>IF('[1]TCE - ANEXO III - Preencher'!H1231="","",'[1]TCE - ANEXO III - Preencher'!H1231)</f>
        <v>10/2024</v>
      </c>
      <c r="H1222" s="14">
        <f>'[1]TCE - ANEXO III - Preencher'!I1231</f>
        <v>0</v>
      </c>
      <c r="I1222" s="14">
        <f>'[1]TCE - ANEXO III - Preencher'!J1231</f>
        <v>290.44400000000002</v>
      </c>
      <c r="J1222" s="14">
        <f>'[1]TCE - ANEXO III - Preencher'!K1231</f>
        <v>0</v>
      </c>
      <c r="K1222" s="15">
        <f>'[1]TCE - ANEXO III - Preencher'!L1231</f>
        <v>198.72804968944101</v>
      </c>
      <c r="L1222" s="15">
        <f>'[1]TCE - ANEXO III - Preencher'!M1231</f>
        <v>28.24</v>
      </c>
      <c r="M1222" s="15">
        <f t="shared" si="115"/>
        <v>170.488049689441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135.63414860003027</v>
      </c>
      <c r="R1222" s="15">
        <f>'[1]TCE - ANEXO III - Preencher'!S1231</f>
        <v>82.46</v>
      </c>
      <c r="S1222" s="16">
        <f t="shared" si="117"/>
        <v>53.174148600030279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514.10619828947131</v>
      </c>
    </row>
    <row r="1223" spans="1:28" x14ac:dyDescent="0.2">
      <c r="A1223" s="8">
        <f>IFERROR(VLOOKUP(B1223,'[1]DADOS (OCULTAR)'!$Q$3:$S$136,3,0),"")</f>
        <v>9039744002308</v>
      </c>
      <c r="B1223" s="9" t="str">
        <f>'[1]TCE - ANEXO III - Preencher'!C1232</f>
        <v>HOSPITAL NOSSA SENHORA DAS GRAÇAS - ANTIGO ALFA - CG Nº 024/2022</v>
      </c>
      <c r="C1223" s="10"/>
      <c r="D1223" s="11" t="str">
        <f>'[1]TCE - ANEXO III - Preencher'!E1232</f>
        <v>SHYRLENE MARIA SANTIAGO DA SILVA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3222-05</v>
      </c>
      <c r="G1223" s="13" t="str">
        <f>IF('[1]TCE - ANEXO III - Preencher'!H1232="","",'[1]TCE - ANEXO III - Preencher'!H1232)</f>
        <v>10/2024</v>
      </c>
      <c r="H1223" s="14">
        <f>'[1]TCE - ANEXO III - Preencher'!I1232</f>
        <v>0</v>
      </c>
      <c r="I1223" s="14">
        <f>'[1]TCE - ANEXO III - Preencher'!J1232</f>
        <v>274.62</v>
      </c>
      <c r="J1223" s="14">
        <f>'[1]TCE - ANEXO III - Preencher'!K1232</f>
        <v>0</v>
      </c>
      <c r="K1223" s="15">
        <f>'[1]TCE - ANEXO III - Preencher'!L1232</f>
        <v>198.72804968944101</v>
      </c>
      <c r="L1223" s="15">
        <f>'[1]TCE - ANEXO III - Preencher'!M1232</f>
        <v>28.24</v>
      </c>
      <c r="M1223" s="15">
        <f t="shared" si="115"/>
        <v>170.488049689441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445.10804968944103</v>
      </c>
    </row>
    <row r="1224" spans="1:28" x14ac:dyDescent="0.2">
      <c r="A1224" s="8">
        <f>IFERROR(VLOOKUP(B1224,'[1]DADOS (OCULTAR)'!$Q$3:$S$136,3,0),"")</f>
        <v>9039744002308</v>
      </c>
      <c r="B1224" s="9" t="str">
        <f>'[1]TCE - ANEXO III - Preencher'!C1233</f>
        <v>HOSPITAL NOSSA SENHORA DAS GRAÇAS - ANTIGO ALFA - CG Nº 024/2022</v>
      </c>
      <c r="C1224" s="10"/>
      <c r="D1224" s="11" t="str">
        <f>'[1]TCE - ANEXO III - Preencher'!E1233</f>
        <v>SICLEIDE BENTO DA SILVA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3222-05</v>
      </c>
      <c r="G1224" s="13" t="str">
        <f>IF('[1]TCE - ANEXO III - Preencher'!H1233="","",'[1]TCE - ANEXO III - Preencher'!H1233)</f>
        <v>10/2024</v>
      </c>
      <c r="H1224" s="14">
        <f>'[1]TCE - ANEXO III - Preencher'!I1233</f>
        <v>0</v>
      </c>
      <c r="I1224" s="14">
        <f>'[1]TCE - ANEXO III - Preencher'!J1233</f>
        <v>282.88400000000001</v>
      </c>
      <c r="J1224" s="14">
        <f>'[1]TCE - ANEXO III - Preencher'!K1233</f>
        <v>0</v>
      </c>
      <c r="K1224" s="15">
        <f>'[1]TCE - ANEXO III - Preencher'!L1233</f>
        <v>198.72804968944101</v>
      </c>
      <c r="L1224" s="15">
        <f>'[1]TCE - ANEXO III - Preencher'!M1233</f>
        <v>28.24</v>
      </c>
      <c r="M1224" s="15">
        <f t="shared" si="115"/>
        <v>170.488049689441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127.22891276727451</v>
      </c>
      <c r="R1224" s="15">
        <f>'[1]TCE - ANEXO III - Preencher'!S1233</f>
        <v>85.28</v>
      </c>
      <c r="S1224" s="16">
        <f t="shared" si="117"/>
        <v>41.948912767274507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495.32096245671556</v>
      </c>
    </row>
    <row r="1225" spans="1:28" x14ac:dyDescent="0.2">
      <c r="A1225" s="8">
        <f>IFERROR(VLOOKUP(B1225,'[1]DADOS (OCULTAR)'!$Q$3:$S$136,3,0),"")</f>
        <v>9039744002308</v>
      </c>
      <c r="B1225" s="9" t="str">
        <f>'[1]TCE - ANEXO III - Preencher'!C1234</f>
        <v>HOSPITAL NOSSA SENHORA DAS GRAÇAS - ANTIGO ALFA - CG Nº 024/2022</v>
      </c>
      <c r="C1225" s="10"/>
      <c r="D1225" s="11" t="str">
        <f>'[1]TCE - ANEXO III - Preencher'!E1234</f>
        <v>SIDINEIA FERREIRA DA SILVA</v>
      </c>
      <c r="E1225" s="9" t="str">
        <f>IF('[1]TCE - ANEXO III - Preencher'!F1234="4 - Assistência Odontológica","2 - Outros Profissionais da Saúde",'[1]TCE - ANEXO III - Preencher'!F1234)</f>
        <v>3 - Administrativo</v>
      </c>
      <c r="F1225" s="12" t="str">
        <f>'[1]TCE - ANEXO III - Preencher'!G1234</f>
        <v>5143-20</v>
      </c>
      <c r="G1225" s="13" t="str">
        <f>IF('[1]TCE - ANEXO III - Preencher'!H1234="","",'[1]TCE - ANEXO III - Preencher'!H1234)</f>
        <v>10/2024</v>
      </c>
      <c r="H1225" s="14">
        <f>'[1]TCE - ANEXO III - Preencher'!I1234</f>
        <v>0</v>
      </c>
      <c r="I1225" s="14">
        <f>'[1]TCE - ANEXO III - Preencher'!J1234</f>
        <v>138.07679999999999</v>
      </c>
      <c r="J1225" s="14">
        <f>'[1]TCE - ANEXO III - Preencher'!K1234</f>
        <v>0</v>
      </c>
      <c r="K1225" s="15">
        <f>'[1]TCE - ANEXO III - Preencher'!L1234</f>
        <v>198.72804968944101</v>
      </c>
      <c r="L1225" s="15">
        <f>'[1]TCE - ANEXO III - Preencher'!M1234</f>
        <v>28.87</v>
      </c>
      <c r="M1225" s="15">
        <f t="shared" si="115"/>
        <v>169.858049689441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307.93484968944097</v>
      </c>
    </row>
    <row r="1226" spans="1:28" x14ac:dyDescent="0.2">
      <c r="A1226" s="8">
        <f>IFERROR(VLOOKUP(B1226,'[1]DADOS (OCULTAR)'!$Q$3:$S$136,3,0),"")</f>
        <v>9039744002308</v>
      </c>
      <c r="B1226" s="9" t="str">
        <f>'[1]TCE - ANEXO III - Preencher'!C1235</f>
        <v>HOSPITAL NOSSA SENHORA DAS GRAÇAS - ANTIGO ALFA - CG Nº 024/2022</v>
      </c>
      <c r="C1226" s="10"/>
      <c r="D1226" s="11" t="str">
        <f>'[1]TCE - ANEXO III - Preencher'!E1235</f>
        <v>SIDNEY FRANCISCO JESUS DA SILVA BORGES</v>
      </c>
      <c r="E1226" s="9" t="str">
        <f>IF('[1]TCE - ANEXO III - Preencher'!F1235="4 - Assistência Odontológica","2 - Outros Profissionais da Saúde",'[1]TCE - ANEXO III - Preencher'!F1235)</f>
        <v>3 - Administrativo</v>
      </c>
      <c r="F1226" s="12" t="str">
        <f>'[1]TCE - ANEXO III - Preencher'!G1235</f>
        <v>7711-05</v>
      </c>
      <c r="G1226" s="13" t="str">
        <f>IF('[1]TCE - ANEXO III - Preencher'!H1235="","",'[1]TCE - ANEXO III - Preencher'!H1235)</f>
        <v>10/2024</v>
      </c>
      <c r="H1226" s="14">
        <f>'[1]TCE - ANEXO III - Preencher'!I1235</f>
        <v>0</v>
      </c>
      <c r="I1226" s="14">
        <f>'[1]TCE - ANEXO III - Preencher'!J1235</f>
        <v>155.6456</v>
      </c>
      <c r="J1226" s="14">
        <f>'[1]TCE - ANEXO III - Preencher'!K1235</f>
        <v>0</v>
      </c>
      <c r="K1226" s="15">
        <f>'[1]TCE - ANEXO III - Preencher'!L1235</f>
        <v>198.72804968944101</v>
      </c>
      <c r="L1226" s="15">
        <f>'[1]TCE - ANEXO III - Preencher'!M1235</f>
        <v>33.26</v>
      </c>
      <c r="M1226" s="15">
        <f t="shared" si="115"/>
        <v>165.46804968944102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321.11364968944099</v>
      </c>
    </row>
    <row r="1227" spans="1:28" x14ac:dyDescent="0.2">
      <c r="A1227" s="8">
        <f>IFERROR(VLOOKUP(B1227,'[1]DADOS (OCULTAR)'!$Q$3:$S$136,3,0),"")</f>
        <v>9039744002308</v>
      </c>
      <c r="B1227" s="9" t="str">
        <f>'[1]TCE - ANEXO III - Preencher'!C1236</f>
        <v>HOSPITAL NOSSA SENHORA DAS GRAÇAS - ANTIGO ALFA - CG Nº 024/2022</v>
      </c>
      <c r="C1227" s="10"/>
      <c r="D1227" s="11" t="str">
        <f>'[1]TCE - ANEXO III - Preencher'!E1236</f>
        <v>SILMARA DA SILVA PEREIRA SANTOS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3222-05</v>
      </c>
      <c r="G1227" s="13" t="str">
        <f>IF('[1]TCE - ANEXO III - Preencher'!H1236="","",'[1]TCE - ANEXO III - Preencher'!H1236)</f>
        <v>10/2024</v>
      </c>
      <c r="H1227" s="14">
        <f>'[1]TCE - ANEXO III - Preencher'!I1236</f>
        <v>0</v>
      </c>
      <c r="I1227" s="14">
        <f>'[1]TCE - ANEXO III - Preencher'!J1236</f>
        <v>381.06880000000001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16.940000000000001</v>
      </c>
      <c r="S1227" s="16">
        <f t="shared" si="117"/>
        <v>-16.940000000000001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364.12880000000001</v>
      </c>
    </row>
    <row r="1228" spans="1:28" x14ac:dyDescent="0.2">
      <c r="A1228" s="8">
        <f>IFERROR(VLOOKUP(B1228,'[1]DADOS (OCULTAR)'!$Q$3:$S$136,3,0),"")</f>
        <v>9039744002308</v>
      </c>
      <c r="B1228" s="9" t="str">
        <f>'[1]TCE - ANEXO III - Preencher'!C1237</f>
        <v>HOSPITAL NOSSA SENHORA DAS GRAÇAS - ANTIGO ALFA - CG Nº 024/2022</v>
      </c>
      <c r="C1228" s="10"/>
      <c r="D1228" s="11" t="str">
        <f>'[1]TCE - ANEXO III - Preencher'!E1237</f>
        <v>SILVANA COSTA DE FREITAS SILVA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2235-05</v>
      </c>
      <c r="G1228" s="13" t="str">
        <f>IF('[1]TCE - ANEXO III - Preencher'!H1237="","",'[1]TCE - ANEXO III - Preencher'!H1237)</f>
        <v>10/2024</v>
      </c>
      <c r="H1228" s="14">
        <f>'[1]TCE - ANEXO III - Preencher'!I1237</f>
        <v>0</v>
      </c>
      <c r="I1228" s="14">
        <f>'[1]TCE - ANEXO III - Preencher'!J1237</f>
        <v>453.54079999999999</v>
      </c>
      <c r="J1228" s="14">
        <f>'[1]TCE - ANEXO III - Preencher'!K1237</f>
        <v>0</v>
      </c>
      <c r="K1228" s="15">
        <f>'[1]TCE - ANEXO III - Preencher'!L1237</f>
        <v>198.72804968944101</v>
      </c>
      <c r="L1228" s="15">
        <f>'[1]TCE - ANEXO III - Preencher'!M1237</f>
        <v>3.33</v>
      </c>
      <c r="M1228" s="15">
        <f t="shared" si="115"/>
        <v>195.398049689441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648.93884968944099</v>
      </c>
    </row>
    <row r="1229" spans="1:28" x14ac:dyDescent="0.2">
      <c r="A1229" s="8">
        <f>IFERROR(VLOOKUP(B1229,'[1]DADOS (OCULTAR)'!$Q$3:$S$136,3,0),"")</f>
        <v>9039744002308</v>
      </c>
      <c r="B1229" s="9" t="str">
        <f>'[1]TCE - ANEXO III - Preencher'!C1238</f>
        <v>HOSPITAL NOSSA SENHORA DAS GRAÇAS - ANTIGO ALFA - CG Nº 024/2022</v>
      </c>
      <c r="C1229" s="10"/>
      <c r="D1229" s="11" t="str">
        <f>'[1]TCE - ANEXO III - Preencher'!E1238</f>
        <v>SILVANA PEREIRA DA SILVA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2235-05</v>
      </c>
      <c r="G1229" s="13" t="str">
        <f>IF('[1]TCE - ANEXO III - Preencher'!H1238="","",'[1]TCE - ANEXO III - Preencher'!H1238)</f>
        <v>10/2024</v>
      </c>
      <c r="H1229" s="14">
        <f>'[1]TCE - ANEXO III - Preencher'!I1238</f>
        <v>0</v>
      </c>
      <c r="I1229" s="14">
        <f>'[1]TCE - ANEXO III - Preencher'!J1238</f>
        <v>376.61200000000002</v>
      </c>
      <c r="J1229" s="14">
        <f>'[1]TCE - ANEXO III - Preencher'!K1238</f>
        <v>0</v>
      </c>
      <c r="K1229" s="15">
        <f>'[1]TCE - ANEXO III - Preencher'!L1238</f>
        <v>198.72804968944101</v>
      </c>
      <c r="L1229" s="15">
        <f>'[1]TCE - ANEXO III - Preencher'!M1238</f>
        <v>2.79</v>
      </c>
      <c r="M1229" s="15">
        <f t="shared" si="115"/>
        <v>195.93804968944102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194.47079942932055</v>
      </c>
      <c r="R1229" s="15">
        <f>'[1]TCE - ANEXO III - Preencher'!S1238</f>
        <v>111.54</v>
      </c>
      <c r="S1229" s="16">
        <f t="shared" si="117"/>
        <v>82.930799429320544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655.48084911876163</v>
      </c>
    </row>
    <row r="1230" spans="1:28" x14ac:dyDescent="0.2">
      <c r="A1230" s="8">
        <f>IFERROR(VLOOKUP(B1230,'[1]DADOS (OCULTAR)'!$Q$3:$S$136,3,0),"")</f>
        <v>9039744002308</v>
      </c>
      <c r="B1230" s="9" t="str">
        <f>'[1]TCE - ANEXO III - Preencher'!C1239</f>
        <v>HOSPITAL NOSSA SENHORA DAS GRAÇAS - ANTIGO ALFA - CG Nº 024/2022</v>
      </c>
      <c r="C1230" s="10"/>
      <c r="D1230" s="11" t="str">
        <f>'[1]TCE - ANEXO III - Preencher'!E1239</f>
        <v>SILVANEIDE DANIELLE DA SILVA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3222-05</v>
      </c>
      <c r="G1230" s="13" t="str">
        <f>IF('[1]TCE - ANEXO III - Preencher'!H1239="","",'[1]TCE - ANEXO III - Preencher'!H1239)</f>
        <v>10/2024</v>
      </c>
      <c r="H1230" s="14">
        <f>'[1]TCE - ANEXO III - Preencher'!I1239</f>
        <v>0</v>
      </c>
      <c r="I1230" s="14">
        <f>'[1]TCE - ANEXO III - Preencher'!J1239</f>
        <v>393.89600000000002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190.26818151294268</v>
      </c>
      <c r="R1230" s="15">
        <f>'[1]TCE - ANEXO III - Preencher'!S1239</f>
        <v>84.72</v>
      </c>
      <c r="S1230" s="16">
        <f t="shared" si="117"/>
        <v>105.54818151294268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499.44418151294269</v>
      </c>
    </row>
    <row r="1231" spans="1:28" x14ac:dyDescent="0.2">
      <c r="A1231" s="8">
        <f>IFERROR(VLOOKUP(B1231,'[1]DADOS (OCULTAR)'!$Q$3:$S$136,3,0),"")</f>
        <v>9039744002308</v>
      </c>
      <c r="B1231" s="9" t="str">
        <f>'[1]TCE - ANEXO III - Preencher'!C1240</f>
        <v>HOSPITAL NOSSA SENHORA DAS GRAÇAS - ANTIGO ALFA - CG Nº 024/2022</v>
      </c>
      <c r="C1231" s="10"/>
      <c r="D1231" s="11" t="str">
        <f>'[1]TCE - ANEXO III - Preencher'!E1240</f>
        <v>SILVANIA CARLA QUARESMA BEZERRA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3222-05</v>
      </c>
      <c r="G1231" s="13" t="str">
        <f>IF('[1]TCE - ANEXO III - Preencher'!H1240="","",'[1]TCE - ANEXO III - Preencher'!H1240)</f>
        <v>10/2024</v>
      </c>
      <c r="H1231" s="14">
        <f>'[1]TCE - ANEXO III - Preencher'!I1240</f>
        <v>0</v>
      </c>
      <c r="I1231" s="14">
        <f>'[1]TCE - ANEXO III - Preencher'!J1240</f>
        <v>11.220800000000001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11.220800000000001</v>
      </c>
    </row>
    <row r="1232" spans="1:28" x14ac:dyDescent="0.2">
      <c r="A1232" s="8">
        <f>IFERROR(VLOOKUP(B1232,'[1]DADOS (OCULTAR)'!$Q$3:$S$136,3,0),"")</f>
        <v>9039744002308</v>
      </c>
      <c r="B1232" s="9" t="str">
        <f>'[1]TCE - ANEXO III - Preencher'!C1241</f>
        <v>HOSPITAL NOSSA SENHORA DAS GRAÇAS - ANTIGO ALFA - CG Nº 024/2022</v>
      </c>
      <c r="C1232" s="10"/>
      <c r="D1232" s="11" t="str">
        <f>'[1]TCE - ANEXO III - Preencher'!E1241</f>
        <v>SILVANIA GONCALVES MELO DA FONSECA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3222-05</v>
      </c>
      <c r="G1232" s="13" t="str">
        <f>IF('[1]TCE - ANEXO III - Preencher'!H1241="","",'[1]TCE - ANEXO III - Preencher'!H1241)</f>
        <v>10/2024</v>
      </c>
      <c r="H1232" s="14">
        <f>'[1]TCE - ANEXO III - Preencher'!I1241</f>
        <v>0</v>
      </c>
      <c r="I1232" s="14">
        <f>'[1]TCE - ANEXO III - Preencher'!J1241</f>
        <v>340.33199999999999</v>
      </c>
      <c r="J1232" s="14">
        <f>'[1]TCE - ANEXO III - Preencher'!K1241</f>
        <v>0</v>
      </c>
      <c r="K1232" s="15">
        <f>'[1]TCE - ANEXO III - Preencher'!L1241</f>
        <v>198.72804968944101</v>
      </c>
      <c r="L1232" s="15">
        <f>'[1]TCE - ANEXO III - Preencher'!M1241</f>
        <v>28.24</v>
      </c>
      <c r="M1232" s="15">
        <f t="shared" si="115"/>
        <v>170.488049689441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16.940000000000001</v>
      </c>
      <c r="S1232" s="16">
        <f t="shared" si="117"/>
        <v>-16.940000000000001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493.88004968944102</v>
      </c>
    </row>
    <row r="1233" spans="1:28" x14ac:dyDescent="0.2">
      <c r="A1233" s="8">
        <f>IFERROR(VLOOKUP(B1233,'[1]DADOS (OCULTAR)'!$Q$3:$S$136,3,0),"")</f>
        <v>9039744002308</v>
      </c>
      <c r="B1233" s="9" t="str">
        <f>'[1]TCE - ANEXO III - Preencher'!C1242</f>
        <v>HOSPITAL NOSSA SENHORA DAS GRAÇAS - ANTIGO ALFA - CG Nº 024/2022</v>
      </c>
      <c r="C1233" s="10"/>
      <c r="D1233" s="11" t="str">
        <f>'[1]TCE - ANEXO III - Preencher'!E1242</f>
        <v>SILVANIA SILVA MARROQUIM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3222-05</v>
      </c>
      <c r="G1233" s="13" t="str">
        <f>IF('[1]TCE - ANEXO III - Preencher'!H1242="","",'[1]TCE - ANEXO III - Preencher'!H1242)</f>
        <v>10/2024</v>
      </c>
      <c r="H1233" s="14">
        <f>'[1]TCE - ANEXO III - Preencher'!I1242</f>
        <v>0</v>
      </c>
      <c r="I1233" s="14">
        <f>'[1]TCE - ANEXO III - Preencher'!J1242</f>
        <v>305.77120000000002</v>
      </c>
      <c r="J1233" s="14">
        <f>'[1]TCE - ANEXO III - Preencher'!K1242</f>
        <v>0</v>
      </c>
      <c r="K1233" s="15">
        <f>'[1]TCE - ANEXO III - Preencher'!L1242</f>
        <v>198.72804968944101</v>
      </c>
      <c r="L1233" s="15">
        <f>'[1]TCE - ANEXO III - Preencher'!M1242</f>
        <v>28.24</v>
      </c>
      <c r="M1233" s="15">
        <f t="shared" si="115"/>
        <v>170.488049689441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127.22891276727451</v>
      </c>
      <c r="R1233" s="15">
        <f>'[1]TCE - ANEXO III - Preencher'!S1242</f>
        <v>84.72</v>
      </c>
      <c r="S1233" s="16">
        <f t="shared" si="117"/>
        <v>42.508912767274509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518.76816245671557</v>
      </c>
    </row>
    <row r="1234" spans="1:28" x14ac:dyDescent="0.2">
      <c r="A1234" s="8">
        <f>IFERROR(VLOOKUP(B1234,'[1]DADOS (OCULTAR)'!$Q$3:$S$136,3,0),"")</f>
        <v>9039744002308</v>
      </c>
      <c r="B1234" s="9" t="str">
        <f>'[1]TCE - ANEXO III - Preencher'!C1243</f>
        <v>HOSPITAL NOSSA SENHORA DAS GRAÇAS - ANTIGO ALFA - CG Nº 024/2022</v>
      </c>
      <c r="C1234" s="10"/>
      <c r="D1234" s="11" t="str">
        <f>'[1]TCE - ANEXO III - Preencher'!E1243</f>
        <v>SILVIA GOMES DA SILVA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3222-05</v>
      </c>
      <c r="G1234" s="13" t="str">
        <f>IF('[1]TCE - ANEXO III - Preencher'!H1243="","",'[1]TCE - ANEXO III - Preencher'!H1243)</f>
        <v>10/2024</v>
      </c>
      <c r="H1234" s="14">
        <f>'[1]TCE - ANEXO III - Preencher'!I1243</f>
        <v>0</v>
      </c>
      <c r="I1234" s="14">
        <f>'[1]TCE - ANEXO III - Preencher'!J1243</f>
        <v>273.31439999999998</v>
      </c>
      <c r="J1234" s="14">
        <f>'[1]TCE - ANEXO III - Preencher'!K1243</f>
        <v>0</v>
      </c>
      <c r="K1234" s="15">
        <f>'[1]TCE - ANEXO III - Preencher'!L1243</f>
        <v>198.72804968944101</v>
      </c>
      <c r="L1234" s="15">
        <f>'[1]TCE - ANEXO III - Preencher'!M1243</f>
        <v>28.24</v>
      </c>
      <c r="M1234" s="15">
        <f t="shared" si="115"/>
        <v>170.488049689441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443.802449689441</v>
      </c>
    </row>
    <row r="1235" spans="1:28" x14ac:dyDescent="0.2">
      <c r="A1235" s="8">
        <f>IFERROR(VLOOKUP(B1235,'[1]DADOS (OCULTAR)'!$Q$3:$S$136,3,0),"")</f>
        <v>9039744002308</v>
      </c>
      <c r="B1235" s="9" t="str">
        <f>'[1]TCE - ANEXO III - Preencher'!C1244</f>
        <v>HOSPITAL NOSSA SENHORA DAS GRAÇAS - ANTIGO ALFA - CG Nº 024/2022</v>
      </c>
      <c r="C1235" s="10"/>
      <c r="D1235" s="11" t="str">
        <f>'[1]TCE - ANEXO III - Preencher'!E1244</f>
        <v>SILVIO FERREIRA DA SILVA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5211-30</v>
      </c>
      <c r="G1235" s="13" t="str">
        <f>IF('[1]TCE - ANEXO III - Preencher'!H1244="","",'[1]TCE - ANEXO III - Preencher'!H1244)</f>
        <v>10/2024</v>
      </c>
      <c r="H1235" s="14">
        <f>'[1]TCE - ANEXO III - Preencher'!I1244</f>
        <v>0</v>
      </c>
      <c r="I1235" s="14">
        <f>'[1]TCE - ANEXO III - Preencher'!J1244</f>
        <v>134.3408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134.3408</v>
      </c>
    </row>
    <row r="1236" spans="1:28" x14ac:dyDescent="0.2">
      <c r="A1236" s="8">
        <f>IFERROR(VLOOKUP(B1236,'[1]DADOS (OCULTAR)'!$Q$3:$S$136,3,0),"")</f>
        <v>9039744002308</v>
      </c>
      <c r="B1236" s="9" t="str">
        <f>'[1]TCE - ANEXO III - Preencher'!C1245</f>
        <v>HOSPITAL NOSSA SENHORA DAS GRAÇAS - ANTIGO ALFA - CG Nº 024/2022</v>
      </c>
      <c r="C1236" s="10"/>
      <c r="D1236" s="11" t="str">
        <f>'[1]TCE - ANEXO III - Preencher'!E1245</f>
        <v>SIMONE BRAZ DE ARAUJO MAGALHAES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2236-05</v>
      </c>
      <c r="G1236" s="13" t="str">
        <f>IF('[1]TCE - ANEXO III - Preencher'!H1245="","",'[1]TCE - ANEXO III - Preencher'!H1245)</f>
        <v>10/2024</v>
      </c>
      <c r="H1236" s="14">
        <f>'[1]TCE - ANEXO III - Preencher'!I1245</f>
        <v>0</v>
      </c>
      <c r="I1236" s="14">
        <f>'[1]TCE - ANEXO III - Preencher'!J1245</f>
        <v>287.62639999999999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287.62639999999999</v>
      </c>
    </row>
    <row r="1237" spans="1:28" x14ac:dyDescent="0.2">
      <c r="A1237" s="8">
        <f>IFERROR(VLOOKUP(B1237,'[1]DADOS (OCULTAR)'!$Q$3:$S$136,3,0),"")</f>
        <v>9039744002308</v>
      </c>
      <c r="B1237" s="9" t="str">
        <f>'[1]TCE - ANEXO III - Preencher'!C1246</f>
        <v>HOSPITAL NOSSA SENHORA DAS GRAÇAS - ANTIGO ALFA - CG Nº 024/2022</v>
      </c>
      <c r="C1237" s="10"/>
      <c r="D1237" s="11" t="str">
        <f>'[1]TCE - ANEXO III - Preencher'!E1246</f>
        <v>SIMONE DE CASSIA PEREIRA DA SILVA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3222-05</v>
      </c>
      <c r="G1237" s="13" t="str">
        <f>IF('[1]TCE - ANEXO III - Preencher'!H1246="","",'[1]TCE - ANEXO III - Preencher'!H1246)</f>
        <v>10/2024</v>
      </c>
      <c r="H1237" s="14">
        <f>'[1]TCE - ANEXO III - Preencher'!I1246</f>
        <v>0</v>
      </c>
      <c r="I1237" s="14">
        <f>'[1]TCE - ANEXO III - Preencher'!J1246</f>
        <v>291.75920000000002</v>
      </c>
      <c r="J1237" s="14">
        <f>'[1]TCE - ANEXO III - Preencher'!K1246</f>
        <v>0</v>
      </c>
      <c r="K1237" s="15">
        <f>'[1]TCE - ANEXO III - Preencher'!L1246</f>
        <v>198.72804968944101</v>
      </c>
      <c r="L1237" s="15">
        <f>'[1]TCE - ANEXO III - Preencher'!M1246</f>
        <v>28.24</v>
      </c>
      <c r="M1237" s="15">
        <f t="shared" si="115"/>
        <v>170.488049689441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270.11792192412236</v>
      </c>
      <c r="R1237" s="15">
        <f>'[1]TCE - ANEXO III - Preencher'!S1246</f>
        <v>84.72</v>
      </c>
      <c r="S1237" s="16">
        <f t="shared" si="117"/>
        <v>185.39792192412236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647.64517161356332</v>
      </c>
    </row>
    <row r="1238" spans="1:28" x14ac:dyDescent="0.2">
      <c r="A1238" s="8">
        <f>IFERROR(VLOOKUP(B1238,'[1]DADOS (OCULTAR)'!$Q$3:$S$136,3,0),"")</f>
        <v>9039744002308</v>
      </c>
      <c r="B1238" s="9" t="str">
        <f>'[1]TCE - ANEXO III - Preencher'!C1247</f>
        <v>HOSPITAL NOSSA SENHORA DAS GRAÇAS - ANTIGO ALFA - CG Nº 024/2022</v>
      </c>
      <c r="C1238" s="10"/>
      <c r="D1238" s="11" t="str">
        <f>'[1]TCE - ANEXO III - Preencher'!E1247</f>
        <v>SIMONE DE PAULA DA SILVA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3222-05</v>
      </c>
      <c r="G1238" s="13" t="str">
        <f>IF('[1]TCE - ANEXO III - Preencher'!H1247="","",'[1]TCE - ANEXO III - Preencher'!H1247)</f>
        <v>10/2024</v>
      </c>
      <c r="H1238" s="14">
        <f>'[1]TCE - ANEXO III - Preencher'!I1247</f>
        <v>0</v>
      </c>
      <c r="I1238" s="14">
        <f>'[1]TCE - ANEXO III - Preencher'!J1247</f>
        <v>275.85199999999998</v>
      </c>
      <c r="J1238" s="14">
        <f>'[1]TCE - ANEXO III - Preencher'!K1247</f>
        <v>0</v>
      </c>
      <c r="K1238" s="15">
        <f>'[1]TCE - ANEXO III - Preencher'!L1247</f>
        <v>198.72804968944101</v>
      </c>
      <c r="L1238" s="15">
        <f>'[1]TCE - ANEXO III - Preencher'!M1247</f>
        <v>28.24</v>
      </c>
      <c r="M1238" s="15">
        <f t="shared" si="115"/>
        <v>170.488049689441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127.22891276727451</v>
      </c>
      <c r="R1238" s="15">
        <f>'[1]TCE - ANEXO III - Preencher'!S1247</f>
        <v>81.900000000000006</v>
      </c>
      <c r="S1238" s="16">
        <f t="shared" si="117"/>
        <v>45.328912767274502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491.66896245671552</v>
      </c>
    </row>
    <row r="1239" spans="1:28" x14ac:dyDescent="0.2">
      <c r="A1239" s="8">
        <f>IFERROR(VLOOKUP(B1239,'[1]DADOS (OCULTAR)'!$Q$3:$S$136,3,0),"")</f>
        <v>9039744002308</v>
      </c>
      <c r="B1239" s="9" t="str">
        <f>'[1]TCE - ANEXO III - Preencher'!C1248</f>
        <v>HOSPITAL NOSSA SENHORA DAS GRAÇAS - ANTIGO ALFA - CG Nº 024/2022</v>
      </c>
      <c r="C1239" s="10"/>
      <c r="D1239" s="11" t="str">
        <f>'[1]TCE - ANEXO III - Preencher'!E1248</f>
        <v>SIMONE LOPES DE LIMA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3222-05</v>
      </c>
      <c r="G1239" s="13" t="str">
        <f>IF('[1]TCE - ANEXO III - Preencher'!H1248="","",'[1]TCE - ANEXO III - Preencher'!H1248)</f>
        <v>10/2024</v>
      </c>
      <c r="H1239" s="14">
        <f>'[1]TCE - ANEXO III - Preencher'!I1248</f>
        <v>0</v>
      </c>
      <c r="I1239" s="14">
        <f>'[1]TCE - ANEXO III - Preencher'!J1248</f>
        <v>288.02</v>
      </c>
      <c r="J1239" s="14">
        <f>'[1]TCE - ANEXO III - Preencher'!K1248</f>
        <v>0</v>
      </c>
      <c r="K1239" s="15">
        <f>'[1]TCE - ANEXO III - Preencher'!L1248</f>
        <v>198.72804968944101</v>
      </c>
      <c r="L1239" s="15">
        <f>'[1]TCE - ANEXO III - Preencher'!M1248</f>
        <v>28.24</v>
      </c>
      <c r="M1239" s="15">
        <f t="shared" si="115"/>
        <v>170.488049689441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458.50804968944101</v>
      </c>
    </row>
    <row r="1240" spans="1:28" x14ac:dyDescent="0.2">
      <c r="A1240" s="8">
        <f>IFERROR(VLOOKUP(B1240,'[1]DADOS (OCULTAR)'!$Q$3:$S$136,3,0),"")</f>
        <v>9039744002308</v>
      </c>
      <c r="B1240" s="9" t="str">
        <f>'[1]TCE - ANEXO III - Preencher'!C1249</f>
        <v>HOSPITAL NOSSA SENHORA DAS GRAÇAS - ANTIGO ALFA - CG Nº 024/2022</v>
      </c>
      <c r="C1240" s="10"/>
      <c r="D1240" s="11" t="str">
        <f>'[1]TCE - ANEXO III - Preencher'!E1249</f>
        <v>SIMONE PEREIRA DA SILVA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3222-05</v>
      </c>
      <c r="G1240" s="13" t="str">
        <f>IF('[1]TCE - ANEXO III - Preencher'!H1249="","",'[1]TCE - ANEXO III - Preencher'!H1249)</f>
        <v>10/2024</v>
      </c>
      <c r="H1240" s="14">
        <f>'[1]TCE - ANEXO III - Preencher'!I1249</f>
        <v>0</v>
      </c>
      <c r="I1240" s="14">
        <f>'[1]TCE - ANEXO III - Preencher'!J1249</f>
        <v>316.6936</v>
      </c>
      <c r="J1240" s="14">
        <f>'[1]TCE - ANEXO III - Preencher'!K1249</f>
        <v>0</v>
      </c>
      <c r="K1240" s="15">
        <f>'[1]TCE - ANEXO III - Preencher'!L1249</f>
        <v>198.72804968944101</v>
      </c>
      <c r="L1240" s="15">
        <f>'[1]TCE - ANEXO III - Preencher'!M1249</f>
        <v>28.24</v>
      </c>
      <c r="M1240" s="15">
        <f t="shared" si="115"/>
        <v>170.488049689441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135.63414860003027</v>
      </c>
      <c r="R1240" s="15">
        <f>'[1]TCE - ANEXO III - Preencher'!S1249</f>
        <v>76.25</v>
      </c>
      <c r="S1240" s="16">
        <f t="shared" si="117"/>
        <v>59.384148600030272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546.56579828947122</v>
      </c>
    </row>
    <row r="1241" spans="1:28" x14ac:dyDescent="0.2">
      <c r="A1241" s="8">
        <f>IFERROR(VLOOKUP(B1241,'[1]DADOS (OCULTAR)'!$Q$3:$S$136,3,0),"")</f>
        <v>9039744002308</v>
      </c>
      <c r="B1241" s="9" t="str">
        <f>'[1]TCE - ANEXO III - Preencher'!C1250</f>
        <v>HOSPITAL NOSSA SENHORA DAS GRAÇAS - ANTIGO ALFA - CG Nº 024/2022</v>
      </c>
      <c r="C1241" s="10"/>
      <c r="D1241" s="11" t="str">
        <f>'[1]TCE - ANEXO III - Preencher'!E1250</f>
        <v>STEFANIA VITORIANA MOURA DO NASCIMENTO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3222-05</v>
      </c>
      <c r="G1241" s="13" t="str">
        <f>IF('[1]TCE - ANEXO III - Preencher'!H1250="","",'[1]TCE - ANEXO III - Preencher'!H1250)</f>
        <v>10/2024</v>
      </c>
      <c r="H1241" s="14">
        <f>'[1]TCE - ANEXO III - Preencher'!I1250</f>
        <v>0</v>
      </c>
      <c r="I1241" s="14">
        <f>'[1]TCE - ANEXO III - Preencher'!J1250</f>
        <v>278.20080000000002</v>
      </c>
      <c r="J1241" s="14">
        <f>'[1]TCE - ANEXO III - Preencher'!K1250</f>
        <v>0</v>
      </c>
      <c r="K1241" s="15">
        <f>'[1]TCE - ANEXO III - Preencher'!L1250</f>
        <v>198.72804968944101</v>
      </c>
      <c r="L1241" s="15">
        <f>'[1]TCE - ANEXO III - Preencher'!M1250</f>
        <v>28.24</v>
      </c>
      <c r="M1241" s="15">
        <f t="shared" si="115"/>
        <v>170.488049689441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270.11792192412236</v>
      </c>
      <c r="R1241" s="15">
        <f>'[1]TCE - ANEXO III - Preencher'!S1250</f>
        <v>84.72</v>
      </c>
      <c r="S1241" s="16">
        <f t="shared" si="117"/>
        <v>185.39792192412236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634.08677161356331</v>
      </c>
    </row>
    <row r="1242" spans="1:28" x14ac:dyDescent="0.2">
      <c r="A1242" s="8">
        <f>IFERROR(VLOOKUP(B1242,'[1]DADOS (OCULTAR)'!$Q$3:$S$136,3,0),"")</f>
        <v>9039744002308</v>
      </c>
      <c r="B1242" s="9" t="str">
        <f>'[1]TCE - ANEXO III - Preencher'!C1251</f>
        <v>HOSPITAL NOSSA SENHORA DAS GRAÇAS - ANTIGO ALFA - CG Nº 024/2022</v>
      </c>
      <c r="C1242" s="10"/>
      <c r="D1242" s="11" t="str">
        <f>'[1]TCE - ANEXO III - Preencher'!E1251</f>
        <v>STEFHANE HELENA LIMEIRA GUIMARAES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3222-05</v>
      </c>
      <c r="G1242" s="13" t="str">
        <f>IF('[1]TCE - ANEXO III - Preencher'!H1251="","",'[1]TCE - ANEXO III - Preencher'!H1251)</f>
        <v>10/2024</v>
      </c>
      <c r="H1242" s="14">
        <f>'[1]TCE - ANEXO III - Preencher'!I1251</f>
        <v>0</v>
      </c>
      <c r="I1242" s="14">
        <f>'[1]TCE - ANEXO III - Preencher'!J1251</f>
        <v>340.512</v>
      </c>
      <c r="J1242" s="14">
        <f>'[1]TCE - ANEXO III - Preencher'!K1251</f>
        <v>0</v>
      </c>
      <c r="K1242" s="15">
        <f>'[1]TCE - ANEXO III - Preencher'!L1251</f>
        <v>198.72804968944101</v>
      </c>
      <c r="L1242" s="15">
        <f>'[1]TCE - ANEXO III - Preencher'!M1251</f>
        <v>28.24</v>
      </c>
      <c r="M1242" s="15">
        <f t="shared" si="115"/>
        <v>170.488049689441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511.00004968944097</v>
      </c>
    </row>
    <row r="1243" spans="1:28" x14ac:dyDescent="0.2">
      <c r="A1243" s="8">
        <f>IFERROR(VLOOKUP(B1243,'[1]DADOS (OCULTAR)'!$Q$3:$S$136,3,0),"")</f>
        <v>9039744002308</v>
      </c>
      <c r="B1243" s="9" t="str">
        <f>'[1]TCE - ANEXO III - Preencher'!C1252</f>
        <v>HOSPITAL NOSSA SENHORA DAS GRAÇAS - ANTIGO ALFA - CG Nº 024/2022</v>
      </c>
      <c r="C1243" s="10"/>
      <c r="D1243" s="11" t="str">
        <f>'[1]TCE - ANEXO III - Preencher'!E1252</f>
        <v>STEFHANIE VIEIRA GOMES LIMA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2235-05</v>
      </c>
      <c r="G1243" s="13" t="str">
        <f>IF('[1]TCE - ANEXO III - Preencher'!H1252="","",'[1]TCE - ANEXO III - Preencher'!H1252)</f>
        <v>10/2024</v>
      </c>
      <c r="H1243" s="14">
        <f>'[1]TCE - ANEXO III - Preencher'!I1252</f>
        <v>0</v>
      </c>
      <c r="I1243" s="14">
        <f>'[1]TCE - ANEXO III - Preencher'!J1252</f>
        <v>431.86559999999997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431.86559999999997</v>
      </c>
    </row>
    <row r="1244" spans="1:28" x14ac:dyDescent="0.2">
      <c r="A1244" s="8">
        <f>IFERROR(VLOOKUP(B1244,'[1]DADOS (OCULTAR)'!$Q$3:$S$136,3,0),"")</f>
        <v>9039744002308</v>
      </c>
      <c r="B1244" s="9" t="str">
        <f>'[1]TCE - ANEXO III - Preencher'!C1253</f>
        <v>HOSPITAL NOSSA SENHORA DAS GRAÇAS - ANTIGO ALFA - CG Nº 024/2022</v>
      </c>
      <c r="C1244" s="10"/>
      <c r="D1244" s="11" t="str">
        <f>'[1]TCE - ANEXO III - Preencher'!E1253</f>
        <v>SUELANE PEREIRA DE OLIVEIRA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3222-05</v>
      </c>
      <c r="G1244" s="13" t="str">
        <f>IF('[1]TCE - ANEXO III - Preencher'!H1253="","",'[1]TCE - ANEXO III - Preencher'!H1253)</f>
        <v>10/2024</v>
      </c>
      <c r="H1244" s="14">
        <f>'[1]TCE - ANEXO III - Preencher'!I1253</f>
        <v>0</v>
      </c>
      <c r="I1244" s="14">
        <f>'[1]TCE - ANEXO III - Preencher'!J1253</f>
        <v>273.47840000000002</v>
      </c>
      <c r="J1244" s="14">
        <f>'[1]TCE - ANEXO III - Preencher'!K1253</f>
        <v>0</v>
      </c>
      <c r="K1244" s="15">
        <f>'[1]TCE - ANEXO III - Preencher'!L1253</f>
        <v>198.72804968944101</v>
      </c>
      <c r="L1244" s="15">
        <f>'[1]TCE - ANEXO III - Preencher'!M1253</f>
        <v>28.24</v>
      </c>
      <c r="M1244" s="15">
        <f t="shared" si="115"/>
        <v>170.488049689441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443.96644968944099</v>
      </c>
    </row>
    <row r="1245" spans="1:28" x14ac:dyDescent="0.2">
      <c r="A1245" s="8">
        <f>IFERROR(VLOOKUP(B1245,'[1]DADOS (OCULTAR)'!$Q$3:$S$136,3,0),"")</f>
        <v>9039744002308</v>
      </c>
      <c r="B1245" s="9" t="str">
        <f>'[1]TCE - ANEXO III - Preencher'!C1254</f>
        <v>HOSPITAL NOSSA SENHORA DAS GRAÇAS - ANTIGO ALFA - CG Nº 024/2022</v>
      </c>
      <c r="C1245" s="10"/>
      <c r="D1245" s="11" t="str">
        <f>'[1]TCE - ANEXO III - Preencher'!E1254</f>
        <v>SUELANY NUNES DAS NEVES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5152-05</v>
      </c>
      <c r="G1245" s="13" t="str">
        <f>IF('[1]TCE - ANEXO III - Preencher'!H1254="","",'[1]TCE - ANEXO III - Preencher'!H1254)</f>
        <v>10/2024</v>
      </c>
      <c r="H1245" s="14">
        <f>'[1]TCE - ANEXO III - Preencher'!I1254</f>
        <v>0</v>
      </c>
      <c r="I1245" s="14">
        <f>'[1]TCE - ANEXO III - Preencher'!J1254</f>
        <v>158.93440000000001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158.93440000000001</v>
      </c>
    </row>
    <row r="1246" spans="1:28" x14ac:dyDescent="0.2">
      <c r="A1246" s="8">
        <f>IFERROR(VLOOKUP(B1246,'[1]DADOS (OCULTAR)'!$Q$3:$S$136,3,0),"")</f>
        <v>9039744002308</v>
      </c>
      <c r="B1246" s="9" t="str">
        <f>'[1]TCE - ANEXO III - Preencher'!C1255</f>
        <v>HOSPITAL NOSSA SENHORA DAS GRAÇAS - ANTIGO ALFA - CG Nº 024/2022</v>
      </c>
      <c r="C1246" s="10"/>
      <c r="D1246" s="11" t="str">
        <f>'[1]TCE - ANEXO III - Preencher'!E1255</f>
        <v>SUELEIDE DELGADO DA SILVA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3222-05</v>
      </c>
      <c r="G1246" s="13" t="str">
        <f>IF('[1]TCE - ANEXO III - Preencher'!H1255="","",'[1]TCE - ANEXO III - Preencher'!H1255)</f>
        <v>10/2024</v>
      </c>
      <c r="H1246" s="14">
        <f>'[1]TCE - ANEXO III - Preencher'!I1255</f>
        <v>0</v>
      </c>
      <c r="I1246" s="14">
        <f>'[1]TCE - ANEXO III - Preencher'!J1255</f>
        <v>270.14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270.14</v>
      </c>
    </row>
    <row r="1247" spans="1:28" x14ac:dyDescent="0.2">
      <c r="A1247" s="8">
        <f>IFERROR(VLOOKUP(B1247,'[1]DADOS (OCULTAR)'!$Q$3:$S$136,3,0),"")</f>
        <v>9039744002308</v>
      </c>
      <c r="B1247" s="9" t="str">
        <f>'[1]TCE - ANEXO III - Preencher'!C1256</f>
        <v>HOSPITAL NOSSA SENHORA DAS GRAÇAS - ANTIGO ALFA - CG Nº 024/2022</v>
      </c>
      <c r="C1247" s="10"/>
      <c r="D1247" s="11" t="str">
        <f>'[1]TCE - ANEXO III - Preencher'!E1256</f>
        <v>SUELEM RIBEIRO FARIAS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3222-05</v>
      </c>
      <c r="G1247" s="13" t="str">
        <f>IF('[1]TCE - ANEXO III - Preencher'!H1256="","",'[1]TCE - ANEXO III - Preencher'!H1256)</f>
        <v>10/2024</v>
      </c>
      <c r="H1247" s="14">
        <f>'[1]TCE - ANEXO III - Preencher'!I1256</f>
        <v>0</v>
      </c>
      <c r="I1247" s="14">
        <f>'[1]TCE - ANEXO III - Preencher'!J1256</f>
        <v>326.17759999999998</v>
      </c>
      <c r="J1247" s="14">
        <f>'[1]TCE - ANEXO III - Preencher'!K1256</f>
        <v>0</v>
      </c>
      <c r="K1247" s="15">
        <f>'[1]TCE - ANEXO III - Preencher'!L1256</f>
        <v>198.72804968944101</v>
      </c>
      <c r="L1247" s="15">
        <f>'[1]TCE - ANEXO III - Preencher'!M1256</f>
        <v>28.24</v>
      </c>
      <c r="M1247" s="15">
        <f t="shared" si="115"/>
        <v>170.488049689441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496.66564968944101</v>
      </c>
    </row>
    <row r="1248" spans="1:28" x14ac:dyDescent="0.2">
      <c r="A1248" s="8">
        <f>IFERROR(VLOOKUP(B1248,'[1]DADOS (OCULTAR)'!$Q$3:$S$136,3,0),"")</f>
        <v>9039744002308</v>
      </c>
      <c r="B1248" s="9" t="str">
        <f>'[1]TCE - ANEXO III - Preencher'!C1257</f>
        <v>HOSPITAL NOSSA SENHORA DAS GRAÇAS - ANTIGO ALFA - CG Nº 024/2022</v>
      </c>
      <c r="C1248" s="10"/>
      <c r="D1248" s="11" t="str">
        <f>'[1]TCE - ANEXO III - Preencher'!E1257</f>
        <v>SUELI ROSA DA COSTA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2235-05</v>
      </c>
      <c r="G1248" s="13" t="str">
        <f>IF('[1]TCE - ANEXO III - Preencher'!H1257="","",'[1]TCE - ANEXO III - Preencher'!H1257)</f>
        <v>10/2024</v>
      </c>
      <c r="H1248" s="14">
        <f>'[1]TCE - ANEXO III - Preencher'!I1257</f>
        <v>0</v>
      </c>
      <c r="I1248" s="14">
        <f>'[1]TCE - ANEXO III - Preencher'!J1257</f>
        <v>550.70960000000002</v>
      </c>
      <c r="J1248" s="14">
        <f>'[1]TCE - ANEXO III - Preencher'!K1257</f>
        <v>0</v>
      </c>
      <c r="K1248" s="15">
        <f>'[1]TCE - ANEXO III - Preencher'!L1257</f>
        <v>198.72804968944101</v>
      </c>
      <c r="L1248" s="15">
        <f>'[1]TCE - ANEXO III - Preencher'!M1257</f>
        <v>3.33</v>
      </c>
      <c r="M1248" s="15">
        <f t="shared" si="115"/>
        <v>195.398049689441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746.10764968944102</v>
      </c>
    </row>
    <row r="1249" spans="1:28" x14ac:dyDescent="0.2">
      <c r="A1249" s="8">
        <f>IFERROR(VLOOKUP(B1249,'[1]DADOS (OCULTAR)'!$Q$3:$S$136,3,0),"")</f>
        <v>9039744002308</v>
      </c>
      <c r="B1249" s="9" t="str">
        <f>'[1]TCE - ANEXO III - Preencher'!C1258</f>
        <v>HOSPITAL NOSSA SENHORA DAS GRAÇAS - ANTIGO ALFA - CG Nº 024/2022</v>
      </c>
      <c r="C1249" s="10"/>
      <c r="D1249" s="11" t="str">
        <f>'[1]TCE - ANEXO III - Preencher'!E1258</f>
        <v>SUELLEN CRISTINE DE SANTANA SILVA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3222-05</v>
      </c>
      <c r="G1249" s="13" t="str">
        <f>IF('[1]TCE - ANEXO III - Preencher'!H1258="","",'[1]TCE - ANEXO III - Preencher'!H1258)</f>
        <v>10/2024</v>
      </c>
      <c r="H1249" s="14">
        <f>'[1]TCE - ANEXO III - Preencher'!I1258</f>
        <v>0</v>
      </c>
      <c r="I1249" s="14">
        <f>'[1]TCE - ANEXO III - Preencher'!J1258</f>
        <v>300.25839999999999</v>
      </c>
      <c r="J1249" s="14">
        <f>'[1]TCE - ANEXO III - Preencher'!K1258</f>
        <v>0</v>
      </c>
      <c r="K1249" s="15">
        <f>'[1]TCE - ANEXO III - Preencher'!L1258</f>
        <v>198.72804968944101</v>
      </c>
      <c r="L1249" s="15">
        <f>'[1]TCE - ANEXO III - Preencher'!M1258</f>
        <v>28.24</v>
      </c>
      <c r="M1249" s="15">
        <f t="shared" si="115"/>
        <v>170.488049689441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470.74644968944096</v>
      </c>
    </row>
    <row r="1250" spans="1:28" x14ac:dyDescent="0.2">
      <c r="A1250" s="8">
        <f>IFERROR(VLOOKUP(B1250,'[1]DADOS (OCULTAR)'!$Q$3:$S$136,3,0),"")</f>
        <v>9039744002308</v>
      </c>
      <c r="B1250" s="9" t="str">
        <f>'[1]TCE - ANEXO III - Preencher'!C1259</f>
        <v>HOSPITAL NOSSA SENHORA DAS GRAÇAS - ANTIGO ALFA - CG Nº 024/2022</v>
      </c>
      <c r="C1250" s="10"/>
      <c r="D1250" s="11" t="str">
        <f>'[1]TCE - ANEXO III - Preencher'!E1259</f>
        <v>SUELY LUCIA DA SILVA DORNELAS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3222-05</v>
      </c>
      <c r="G1250" s="13" t="str">
        <f>IF('[1]TCE - ANEXO III - Preencher'!H1259="","",'[1]TCE - ANEXO III - Preencher'!H1259)</f>
        <v>10/2024</v>
      </c>
      <c r="H1250" s="14">
        <f>'[1]TCE - ANEXO III - Preencher'!I1259</f>
        <v>0</v>
      </c>
      <c r="I1250" s="14">
        <f>'[1]TCE - ANEXO III - Preencher'!J1259</f>
        <v>376.87519999999989</v>
      </c>
      <c r="J1250" s="14">
        <f>'[1]TCE - ANEXO III - Preencher'!K1259</f>
        <v>0</v>
      </c>
      <c r="K1250" s="15">
        <f>'[1]TCE - ANEXO III - Preencher'!L1259</f>
        <v>198.72804968944101</v>
      </c>
      <c r="L1250" s="15">
        <f>'[1]TCE - ANEXO III - Preencher'!M1259</f>
        <v>28.24</v>
      </c>
      <c r="M1250" s="15">
        <f t="shared" si="115"/>
        <v>170.488049689441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547.36324968944086</v>
      </c>
    </row>
    <row r="1251" spans="1:28" x14ac:dyDescent="0.2">
      <c r="A1251" s="8">
        <f>IFERROR(VLOOKUP(B1251,'[1]DADOS (OCULTAR)'!$Q$3:$S$136,3,0),"")</f>
        <v>9039744002308</v>
      </c>
      <c r="B1251" s="9" t="str">
        <f>'[1]TCE - ANEXO III - Preencher'!C1260</f>
        <v>HOSPITAL NOSSA SENHORA DAS GRAÇAS - ANTIGO ALFA - CG Nº 024/2022</v>
      </c>
      <c r="C1251" s="10"/>
      <c r="D1251" s="11" t="str">
        <f>'[1]TCE - ANEXO III - Preencher'!E1260</f>
        <v>SULAMITA SONIELI ALMEIDA DE PAULA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5211-30</v>
      </c>
      <c r="G1251" s="13" t="str">
        <f>IF('[1]TCE - ANEXO III - Preencher'!H1260="","",'[1]TCE - ANEXO III - Preencher'!H1260)</f>
        <v>10/2024</v>
      </c>
      <c r="H1251" s="14">
        <f>'[1]TCE - ANEXO III - Preencher'!I1260</f>
        <v>0</v>
      </c>
      <c r="I1251" s="14">
        <f>'[1]TCE - ANEXO III - Preencher'!J1260</f>
        <v>147.88399999999999</v>
      </c>
      <c r="J1251" s="14">
        <f>'[1]TCE - ANEXO III - Preencher'!K1260</f>
        <v>0</v>
      </c>
      <c r="K1251" s="15">
        <f>'[1]TCE - ANEXO III - Preencher'!L1260</f>
        <v>198.72804968944101</v>
      </c>
      <c r="L1251" s="15">
        <f>'[1]TCE - ANEXO III - Preencher'!M1260</f>
        <v>32.200000000000003</v>
      </c>
      <c r="M1251" s="15">
        <f t="shared" si="115"/>
        <v>166.52804968944099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314.41204968944101</v>
      </c>
    </row>
    <row r="1252" spans="1:28" x14ac:dyDescent="0.2">
      <c r="A1252" s="8">
        <f>IFERROR(VLOOKUP(B1252,'[1]DADOS (OCULTAR)'!$Q$3:$S$136,3,0),"")</f>
        <v>9039744002308</v>
      </c>
      <c r="B1252" s="9" t="str">
        <f>'[1]TCE - ANEXO III - Preencher'!C1261</f>
        <v>HOSPITAL NOSSA SENHORA DAS GRAÇAS - ANTIGO ALFA - CG Nº 024/2022</v>
      </c>
      <c r="C1252" s="10"/>
      <c r="D1252" s="11" t="str">
        <f>'[1]TCE - ANEXO III - Preencher'!E1261</f>
        <v>SULYANE NILO DA ROCHA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2236-05</v>
      </c>
      <c r="G1252" s="13" t="str">
        <f>IF('[1]TCE - ANEXO III - Preencher'!H1261="","",'[1]TCE - ANEXO III - Preencher'!H1261)</f>
        <v>10/2024</v>
      </c>
      <c r="H1252" s="14">
        <f>'[1]TCE - ANEXO III - Preencher'!I1261</f>
        <v>0</v>
      </c>
      <c r="I1252" s="14">
        <f>'[1]TCE - ANEXO III - Preencher'!J1261</f>
        <v>185.07839999999999</v>
      </c>
      <c r="J1252" s="14">
        <f>'[1]TCE - ANEXO III - Preencher'!K1261</f>
        <v>0</v>
      </c>
      <c r="K1252" s="15">
        <f>'[1]TCE - ANEXO III - Preencher'!L1261</f>
        <v>198.72804968944101</v>
      </c>
      <c r="L1252" s="15">
        <f>'[1]TCE - ANEXO III - Preencher'!M1261</f>
        <v>2.27</v>
      </c>
      <c r="M1252" s="15">
        <f t="shared" si="115"/>
        <v>196.458049689441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381.53644968944099</v>
      </c>
    </row>
    <row r="1253" spans="1:28" x14ac:dyDescent="0.2">
      <c r="A1253" s="8">
        <f>IFERROR(VLOOKUP(B1253,'[1]DADOS (OCULTAR)'!$Q$3:$S$136,3,0),"")</f>
        <v>9039744002308</v>
      </c>
      <c r="B1253" s="9" t="str">
        <f>'[1]TCE - ANEXO III - Preencher'!C1262</f>
        <v>HOSPITAL NOSSA SENHORA DAS GRAÇAS - ANTIGO ALFA - CG Nº 024/2022</v>
      </c>
      <c r="C1253" s="10"/>
      <c r="D1253" s="11" t="str">
        <f>'[1]TCE - ANEXO III - Preencher'!E1262</f>
        <v>SUSANE TAMIRES DA SILVA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2235-05</v>
      </c>
      <c r="G1253" s="13" t="str">
        <f>IF('[1]TCE - ANEXO III - Preencher'!H1262="","",'[1]TCE - ANEXO III - Preencher'!H1262)</f>
        <v>10/2024</v>
      </c>
      <c r="H1253" s="14">
        <f>'[1]TCE - ANEXO III - Preencher'!I1262</f>
        <v>0</v>
      </c>
      <c r="I1253" s="14">
        <f>'[1]TCE - ANEXO III - Preencher'!J1262</f>
        <v>428.71039999999999</v>
      </c>
      <c r="J1253" s="14">
        <f>'[1]TCE - ANEXO III - Preencher'!K1262</f>
        <v>0</v>
      </c>
      <c r="K1253" s="15">
        <f>'[1]TCE - ANEXO III - Preencher'!L1262</f>
        <v>198.72804968944101</v>
      </c>
      <c r="L1253" s="15">
        <f>'[1]TCE - ANEXO III - Preencher'!M1262</f>
        <v>3.05</v>
      </c>
      <c r="M1253" s="15">
        <f t="shared" si="115"/>
        <v>195.678049689441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211.28127109483208</v>
      </c>
      <c r="R1253" s="15">
        <f>'[1]TCE - ANEXO III - Preencher'!S1262</f>
        <v>122.12</v>
      </c>
      <c r="S1253" s="16">
        <f t="shared" si="117"/>
        <v>89.161271094832074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713.54972078427306</v>
      </c>
    </row>
    <row r="1254" spans="1:28" x14ac:dyDescent="0.2">
      <c r="A1254" s="8">
        <f>IFERROR(VLOOKUP(B1254,'[1]DADOS (OCULTAR)'!$Q$3:$S$136,3,0),"")</f>
        <v>9039744002308</v>
      </c>
      <c r="B1254" s="9" t="str">
        <f>'[1]TCE - ANEXO III - Preencher'!C1263</f>
        <v>HOSPITAL NOSSA SENHORA DAS GRAÇAS - ANTIGO ALFA - CG Nº 024/2022</v>
      </c>
      <c r="C1254" s="10"/>
      <c r="D1254" s="11" t="str">
        <f>'[1]TCE - ANEXO III - Preencher'!E1263</f>
        <v>SUZANA RODRIGUES DA SILVA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3222-05</v>
      </c>
      <c r="G1254" s="13" t="str">
        <f>IF('[1]TCE - ANEXO III - Preencher'!H1263="","",'[1]TCE - ANEXO III - Preencher'!H1263)</f>
        <v>10/2024</v>
      </c>
      <c r="H1254" s="14">
        <f>'[1]TCE - ANEXO III - Preencher'!I1263</f>
        <v>0</v>
      </c>
      <c r="I1254" s="14">
        <f>'[1]TCE - ANEXO III - Preencher'!J1263</f>
        <v>294.57920000000001</v>
      </c>
      <c r="J1254" s="14">
        <f>'[1]TCE - ANEXO III - Preencher'!K1263</f>
        <v>0</v>
      </c>
      <c r="K1254" s="15">
        <f>'[1]TCE - ANEXO III - Preencher'!L1263</f>
        <v>198.72804968944101</v>
      </c>
      <c r="L1254" s="15">
        <f>'[1]TCE - ANEXO III - Preencher'!M1263</f>
        <v>28.24</v>
      </c>
      <c r="M1254" s="15">
        <f t="shared" si="115"/>
        <v>170.488049689441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127.22891276727451</v>
      </c>
      <c r="R1254" s="15">
        <f>'[1]TCE - ANEXO III - Preencher'!S1263</f>
        <v>84.72</v>
      </c>
      <c r="S1254" s="16">
        <f t="shared" si="117"/>
        <v>42.508912767274509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507.57616245671556</v>
      </c>
    </row>
    <row r="1255" spans="1:28" x14ac:dyDescent="0.2">
      <c r="A1255" s="8">
        <f>IFERROR(VLOOKUP(B1255,'[1]DADOS (OCULTAR)'!$Q$3:$S$136,3,0),"")</f>
        <v>9039744002308</v>
      </c>
      <c r="B1255" s="9" t="str">
        <f>'[1]TCE - ANEXO III - Preencher'!C1264</f>
        <v>HOSPITAL NOSSA SENHORA DAS GRAÇAS - ANTIGO ALFA - CG Nº 024/2022</v>
      </c>
      <c r="C1255" s="10"/>
      <c r="D1255" s="11" t="str">
        <f>'[1]TCE - ANEXO III - Preencher'!E1264</f>
        <v>SUZANE MARCELLY ALBINO</v>
      </c>
      <c r="E1255" s="9" t="str">
        <f>IF('[1]TCE - ANEXO III - Preencher'!F1264="4 - Assistência Odontológica","2 - Outros Profissionais da Saúde",'[1]TCE - ANEXO III - Preencher'!F1264)</f>
        <v>3 - Administrativo</v>
      </c>
      <c r="F1255" s="12" t="str">
        <f>'[1]TCE - ANEXO III - Preencher'!G1264</f>
        <v>4110-10</v>
      </c>
      <c r="G1255" s="13" t="str">
        <f>IF('[1]TCE - ANEXO III - Preencher'!H1264="","",'[1]TCE - ANEXO III - Preencher'!H1264)</f>
        <v>10/2024</v>
      </c>
      <c r="H1255" s="14">
        <f>'[1]TCE - ANEXO III - Preencher'!I1264</f>
        <v>0</v>
      </c>
      <c r="I1255" s="14">
        <f>'[1]TCE - ANEXO III - Preencher'!J1264</f>
        <v>191.56720000000001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155.80000000000001</v>
      </c>
      <c r="S1255" s="16">
        <f t="shared" si="117"/>
        <v>-155.80000000000001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35.767200000000003</v>
      </c>
    </row>
    <row r="1256" spans="1:28" x14ac:dyDescent="0.2">
      <c r="A1256" s="8">
        <f>IFERROR(VLOOKUP(B1256,'[1]DADOS (OCULTAR)'!$Q$3:$S$136,3,0),"")</f>
        <v>9039744002308</v>
      </c>
      <c r="B1256" s="9" t="str">
        <f>'[1]TCE - ANEXO III - Preencher'!C1265</f>
        <v>HOSPITAL NOSSA SENHORA DAS GRAÇAS - ANTIGO ALFA - CG Nº 024/2022</v>
      </c>
      <c r="C1256" s="10"/>
      <c r="D1256" s="11" t="str">
        <f>'[1]TCE - ANEXO III - Preencher'!E1265</f>
        <v>SUZILENE SANTANA DA SILVA LEITE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3222-05</v>
      </c>
      <c r="G1256" s="13" t="str">
        <f>IF('[1]TCE - ANEXO III - Preencher'!H1265="","",'[1]TCE - ANEXO III - Preencher'!H1265)</f>
        <v>10/2024</v>
      </c>
      <c r="H1256" s="14">
        <f>'[1]TCE - ANEXO III - Preencher'!I1265</f>
        <v>0</v>
      </c>
      <c r="I1256" s="14">
        <f>'[1]TCE - ANEXO III - Preencher'!J1265</f>
        <v>288.78160000000003</v>
      </c>
      <c r="J1256" s="14">
        <f>'[1]TCE - ANEXO III - Preencher'!K1265</f>
        <v>0</v>
      </c>
      <c r="K1256" s="15">
        <f>'[1]TCE - ANEXO III - Preencher'!L1265</f>
        <v>198.72804968944101</v>
      </c>
      <c r="L1256" s="15">
        <f>'[1]TCE - ANEXO III - Preencher'!M1265</f>
        <v>28.24</v>
      </c>
      <c r="M1256" s="15">
        <f t="shared" si="115"/>
        <v>170.488049689441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270.11792192412236</v>
      </c>
      <c r="R1256" s="15">
        <f>'[1]TCE - ANEXO III - Preencher'!S1265</f>
        <v>84.72</v>
      </c>
      <c r="S1256" s="16">
        <f t="shared" si="117"/>
        <v>185.39792192412236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644.66757161356338</v>
      </c>
    </row>
    <row r="1257" spans="1:28" x14ac:dyDescent="0.2">
      <c r="A1257" s="8">
        <f>IFERROR(VLOOKUP(B1257,'[1]DADOS (OCULTAR)'!$Q$3:$S$136,3,0),"")</f>
        <v>9039744002308</v>
      </c>
      <c r="B1257" s="9" t="str">
        <f>'[1]TCE - ANEXO III - Preencher'!C1266</f>
        <v>HOSPITAL NOSSA SENHORA DAS GRAÇAS - ANTIGO ALFA - CG Nº 024/2022</v>
      </c>
      <c r="C1257" s="10"/>
      <c r="D1257" s="11" t="str">
        <f>'[1]TCE - ANEXO III - Preencher'!E1266</f>
        <v>SYMONE THAMYLES FERREIRA SOBREIRA DA HORA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3222-05</v>
      </c>
      <c r="G1257" s="13" t="str">
        <f>IF('[1]TCE - ANEXO III - Preencher'!H1266="","",'[1]TCE - ANEXO III - Preencher'!H1266)</f>
        <v>10/2024</v>
      </c>
      <c r="H1257" s="14">
        <f>'[1]TCE - ANEXO III - Preencher'!I1266</f>
        <v>0</v>
      </c>
      <c r="I1257" s="14">
        <f>'[1]TCE - ANEXO III - Preencher'!J1266</f>
        <v>387.24880000000002</v>
      </c>
      <c r="J1257" s="14">
        <f>'[1]TCE - ANEXO III - Preencher'!K1266</f>
        <v>0</v>
      </c>
      <c r="K1257" s="15">
        <f>'[1]TCE - ANEXO III - Preencher'!L1266</f>
        <v>198.72804968944101</v>
      </c>
      <c r="L1257" s="15">
        <f>'[1]TCE - ANEXO III - Preencher'!M1266</f>
        <v>28.24</v>
      </c>
      <c r="M1257" s="15">
        <f t="shared" si="115"/>
        <v>170.488049689441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557.73684968944099</v>
      </c>
    </row>
    <row r="1258" spans="1:28" x14ac:dyDescent="0.2">
      <c r="A1258" s="8">
        <f>IFERROR(VLOOKUP(B1258,'[1]DADOS (OCULTAR)'!$Q$3:$S$136,3,0),"")</f>
        <v>9039744002308</v>
      </c>
      <c r="B1258" s="9" t="str">
        <f>'[1]TCE - ANEXO III - Preencher'!C1267</f>
        <v>HOSPITAL NOSSA SENHORA DAS GRAÇAS - ANTIGO ALFA - CG Nº 024/2022</v>
      </c>
      <c r="C1258" s="10"/>
      <c r="D1258" s="11" t="str">
        <f>'[1]TCE - ANEXO III - Preencher'!E1267</f>
        <v>TACIANA JOAQUIM DE SENA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3222-05</v>
      </c>
      <c r="G1258" s="13" t="str">
        <f>IF('[1]TCE - ANEXO III - Preencher'!H1267="","",'[1]TCE - ANEXO III - Preencher'!H1267)</f>
        <v>10/2024</v>
      </c>
      <c r="H1258" s="14">
        <f>'[1]TCE - ANEXO III - Preencher'!I1267</f>
        <v>0</v>
      </c>
      <c r="I1258" s="14">
        <f>'[1]TCE - ANEXO III - Preencher'!J1267</f>
        <v>276.06639999999999</v>
      </c>
      <c r="J1258" s="14">
        <f>'[1]TCE - ANEXO III - Preencher'!K1267</f>
        <v>0</v>
      </c>
      <c r="K1258" s="15">
        <f>'[1]TCE - ANEXO III - Preencher'!L1267</f>
        <v>198.72804968944101</v>
      </c>
      <c r="L1258" s="15">
        <f>'[1]TCE - ANEXO III - Preencher'!M1267</f>
        <v>28.24</v>
      </c>
      <c r="M1258" s="15">
        <f t="shared" si="115"/>
        <v>170.488049689441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446.55444968944096</v>
      </c>
    </row>
    <row r="1259" spans="1:28" x14ac:dyDescent="0.2">
      <c r="A1259" s="8">
        <f>IFERROR(VLOOKUP(B1259,'[1]DADOS (OCULTAR)'!$Q$3:$S$136,3,0),"")</f>
        <v>9039744002308</v>
      </c>
      <c r="B1259" s="9" t="str">
        <f>'[1]TCE - ANEXO III - Preencher'!C1268</f>
        <v>HOSPITAL NOSSA SENHORA DAS GRAÇAS - ANTIGO ALFA - CG Nº 024/2022</v>
      </c>
      <c r="C1259" s="10"/>
      <c r="D1259" s="11" t="str">
        <f>'[1]TCE - ANEXO III - Preencher'!E1268</f>
        <v>TACIANA WALLESK ALVES SANTOS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3222-05</v>
      </c>
      <c r="G1259" s="13" t="str">
        <f>IF('[1]TCE - ANEXO III - Preencher'!H1268="","",'[1]TCE - ANEXO III - Preencher'!H1268)</f>
        <v>10/2024</v>
      </c>
      <c r="H1259" s="14">
        <f>'[1]TCE - ANEXO III - Preencher'!I1268</f>
        <v>0</v>
      </c>
      <c r="I1259" s="14">
        <f>'[1]TCE - ANEXO III - Preencher'!J1268</f>
        <v>0.36159999999999998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0.36159999999999998</v>
      </c>
    </row>
    <row r="1260" spans="1:28" x14ac:dyDescent="0.2">
      <c r="A1260" s="8">
        <f>IFERROR(VLOOKUP(B1260,'[1]DADOS (OCULTAR)'!$Q$3:$S$136,3,0),"")</f>
        <v>9039744002308</v>
      </c>
      <c r="B1260" s="9" t="str">
        <f>'[1]TCE - ANEXO III - Preencher'!C1269</f>
        <v>HOSPITAL NOSSA SENHORA DAS GRAÇAS - ANTIGO ALFA - CG Nº 024/2022</v>
      </c>
      <c r="C1260" s="10"/>
      <c r="D1260" s="11" t="str">
        <f>'[1]TCE - ANEXO III - Preencher'!E1269</f>
        <v>TACIANE FERREIRA DA SILVA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3222-05</v>
      </c>
      <c r="G1260" s="13" t="str">
        <f>IF('[1]TCE - ANEXO III - Preencher'!H1269="","",'[1]TCE - ANEXO III - Preencher'!H1269)</f>
        <v>10/2024</v>
      </c>
      <c r="H1260" s="14">
        <f>'[1]TCE - ANEXO III - Preencher'!I1269</f>
        <v>0</v>
      </c>
      <c r="I1260" s="14">
        <f>'[1]TCE - ANEXO III - Preencher'!J1269</f>
        <v>317.64400000000001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317.64400000000001</v>
      </c>
    </row>
    <row r="1261" spans="1:28" x14ac:dyDescent="0.2">
      <c r="A1261" s="8">
        <f>IFERROR(VLOOKUP(B1261,'[1]DADOS (OCULTAR)'!$Q$3:$S$136,3,0),"")</f>
        <v>9039744002308</v>
      </c>
      <c r="B1261" s="9" t="str">
        <f>'[1]TCE - ANEXO III - Preencher'!C1270</f>
        <v>HOSPITAL NOSSA SENHORA DAS GRAÇAS - ANTIGO ALFA - CG Nº 024/2022</v>
      </c>
      <c r="C1261" s="10"/>
      <c r="D1261" s="11" t="str">
        <f>'[1]TCE - ANEXO III - Preencher'!E1270</f>
        <v>TACIANO MELO LIMA</v>
      </c>
      <c r="E1261" s="9" t="str">
        <f>IF('[1]TCE - ANEXO III - Preencher'!F1270="4 - Assistência Odontológica","2 - Outros Profissionais da Saúde",'[1]TCE - ANEXO III - Preencher'!F1270)</f>
        <v>3 - Administrativo</v>
      </c>
      <c r="F1261" s="12" t="str">
        <f>'[1]TCE - ANEXO III - Preencher'!G1270</f>
        <v>5174-10</v>
      </c>
      <c r="G1261" s="13" t="str">
        <f>IF('[1]TCE - ANEXO III - Preencher'!H1270="","",'[1]TCE - ANEXO III - Preencher'!H1270)</f>
        <v>10/2024</v>
      </c>
      <c r="H1261" s="14">
        <f>'[1]TCE - ANEXO III - Preencher'!I1270</f>
        <v>0</v>
      </c>
      <c r="I1261" s="14">
        <f>'[1]TCE - ANEXO III - Preencher'!J1270</f>
        <v>180.30799999999999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253.30745025861083</v>
      </c>
      <c r="R1261" s="15">
        <f>'[1]TCE - ANEXO III - Preencher'!S1270</f>
        <v>82.28</v>
      </c>
      <c r="S1261" s="16">
        <f t="shared" si="117"/>
        <v>171.02745025861083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351.33545025861082</v>
      </c>
    </row>
    <row r="1262" spans="1:28" x14ac:dyDescent="0.2">
      <c r="A1262" s="8">
        <f>IFERROR(VLOOKUP(B1262,'[1]DADOS (OCULTAR)'!$Q$3:$S$136,3,0),"")</f>
        <v>9039744002308</v>
      </c>
      <c r="B1262" s="9" t="str">
        <f>'[1]TCE - ANEXO III - Preencher'!C1271</f>
        <v>HOSPITAL NOSSA SENHORA DAS GRAÇAS - ANTIGO ALFA - CG Nº 024/2022</v>
      </c>
      <c r="C1262" s="10"/>
      <c r="D1262" s="11" t="str">
        <f>'[1]TCE - ANEXO III - Preencher'!E1271</f>
        <v>TAINA JACINTO DA SILVA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3222-05</v>
      </c>
      <c r="G1262" s="13" t="str">
        <f>IF('[1]TCE - ANEXO III - Preencher'!H1271="","",'[1]TCE - ANEXO III - Preencher'!H1271)</f>
        <v>10/2024</v>
      </c>
      <c r="H1262" s="14">
        <f>'[1]TCE - ANEXO III - Preencher'!I1271</f>
        <v>0</v>
      </c>
      <c r="I1262" s="14">
        <f>'[1]TCE - ANEXO III - Preencher'!J1271</f>
        <v>309.78640000000001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270.11792192412236</v>
      </c>
      <c r="R1262" s="15">
        <f>'[1]TCE - ANEXO III - Preencher'!S1271</f>
        <v>84.72</v>
      </c>
      <c r="S1262" s="16">
        <f t="shared" si="117"/>
        <v>185.39792192412236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495.1843219241224</v>
      </c>
    </row>
    <row r="1263" spans="1:28" x14ac:dyDescent="0.2">
      <c r="A1263" s="8">
        <f>IFERROR(VLOOKUP(B1263,'[1]DADOS (OCULTAR)'!$Q$3:$S$136,3,0),"")</f>
        <v>9039744002308</v>
      </c>
      <c r="B1263" s="9" t="str">
        <f>'[1]TCE - ANEXO III - Preencher'!C1272</f>
        <v>HOSPITAL NOSSA SENHORA DAS GRAÇAS - ANTIGO ALFA - CG Nº 024/2022</v>
      </c>
      <c r="C1263" s="10"/>
      <c r="D1263" s="11" t="str">
        <f>'[1]TCE - ANEXO III - Preencher'!E1272</f>
        <v>TAINAH MARIA SALES DE LIRA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2235-05</v>
      </c>
      <c r="G1263" s="13" t="str">
        <f>IF('[1]TCE - ANEXO III - Preencher'!H1272="","",'[1]TCE - ANEXO III - Preencher'!H1272)</f>
        <v>10/2024</v>
      </c>
      <c r="H1263" s="14">
        <f>'[1]TCE - ANEXO III - Preencher'!I1272</f>
        <v>0</v>
      </c>
      <c r="I1263" s="14">
        <f>'[1]TCE - ANEXO III - Preencher'!J1272</f>
        <v>580.22400000000005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580.22400000000005</v>
      </c>
    </row>
    <row r="1264" spans="1:28" x14ac:dyDescent="0.2">
      <c r="A1264" s="8">
        <f>IFERROR(VLOOKUP(B1264,'[1]DADOS (OCULTAR)'!$Q$3:$S$136,3,0),"")</f>
        <v>9039744002308</v>
      </c>
      <c r="B1264" s="9" t="str">
        <f>'[1]TCE - ANEXO III - Preencher'!C1273</f>
        <v>HOSPITAL NOSSA SENHORA DAS GRAÇAS - ANTIGO ALFA - CG Nº 024/2022</v>
      </c>
      <c r="C1264" s="10"/>
      <c r="D1264" s="11" t="str">
        <f>'[1]TCE - ANEXO III - Preencher'!E1273</f>
        <v>TAIS DA SILVA RAMOS LIMA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2238-10</v>
      </c>
      <c r="G1264" s="13" t="str">
        <f>IF('[1]TCE - ANEXO III - Preencher'!H1273="","",'[1]TCE - ANEXO III - Preencher'!H1273)</f>
        <v>10/2024</v>
      </c>
      <c r="H1264" s="14">
        <f>'[1]TCE - ANEXO III - Preencher'!I1273</f>
        <v>0</v>
      </c>
      <c r="I1264" s="14">
        <f>'[1]TCE - ANEXO III - Preencher'!J1273</f>
        <v>264.73520000000002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387.79122358270291</v>
      </c>
      <c r="R1264" s="15">
        <f>'[1]TCE - ANEXO III - Preencher'!S1273</f>
        <v>0</v>
      </c>
      <c r="S1264" s="16">
        <f t="shared" si="117"/>
        <v>387.79122358270291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652.52642358270293</v>
      </c>
    </row>
    <row r="1265" spans="1:28" x14ac:dyDescent="0.2">
      <c r="A1265" s="8">
        <f>IFERROR(VLOOKUP(B1265,'[1]DADOS (OCULTAR)'!$Q$3:$S$136,3,0),"")</f>
        <v>9039744002308</v>
      </c>
      <c r="B1265" s="9" t="str">
        <f>'[1]TCE - ANEXO III - Preencher'!C1274</f>
        <v>HOSPITAL NOSSA SENHORA DAS GRAÇAS - ANTIGO ALFA - CG Nº 024/2022</v>
      </c>
      <c r="C1265" s="10"/>
      <c r="D1265" s="11" t="str">
        <f>'[1]TCE - ANEXO III - Preencher'!E1274</f>
        <v>TALLITA FERREIRA DE SOUZA BEZERRA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3222-05</v>
      </c>
      <c r="G1265" s="13" t="str">
        <f>IF('[1]TCE - ANEXO III - Preencher'!H1274="","",'[1]TCE - ANEXO III - Preencher'!H1274)</f>
        <v>10/2024</v>
      </c>
      <c r="H1265" s="14">
        <f>'[1]TCE - ANEXO III - Preencher'!I1274</f>
        <v>0</v>
      </c>
      <c r="I1265" s="14">
        <f>'[1]TCE - ANEXO III - Preencher'!J1274</f>
        <v>289.83199999999999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289.83199999999999</v>
      </c>
    </row>
    <row r="1266" spans="1:28" x14ac:dyDescent="0.2">
      <c r="A1266" s="8">
        <f>IFERROR(VLOOKUP(B1266,'[1]DADOS (OCULTAR)'!$Q$3:$S$136,3,0),"")</f>
        <v>9039744002308</v>
      </c>
      <c r="B1266" s="9" t="str">
        <f>'[1]TCE - ANEXO III - Preencher'!C1275</f>
        <v>HOSPITAL NOSSA SENHORA DAS GRAÇAS - ANTIGO ALFA - CG Nº 024/2022</v>
      </c>
      <c r="C1266" s="10"/>
      <c r="D1266" s="11" t="str">
        <f>'[1]TCE - ANEXO III - Preencher'!E1275</f>
        <v>TALYTA SANTOS PEREIRA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3222-05</v>
      </c>
      <c r="G1266" s="13" t="str">
        <f>IF('[1]TCE - ANEXO III - Preencher'!H1275="","",'[1]TCE - ANEXO III - Preencher'!H1275)</f>
        <v>10/2024</v>
      </c>
      <c r="H1266" s="14">
        <f>'[1]TCE - ANEXO III - Preencher'!I1275</f>
        <v>0</v>
      </c>
      <c r="I1266" s="14">
        <f>'[1]TCE - ANEXO III - Preencher'!J1275</f>
        <v>330.86480000000012</v>
      </c>
      <c r="J1266" s="14">
        <f>'[1]TCE - ANEXO III - Preencher'!K1275</f>
        <v>0</v>
      </c>
      <c r="K1266" s="15">
        <f>'[1]TCE - ANEXO III - Preencher'!L1275</f>
        <v>198.72804968944101</v>
      </c>
      <c r="L1266" s="15">
        <f>'[1]TCE - ANEXO III - Preencher'!M1275</f>
        <v>28.24</v>
      </c>
      <c r="M1266" s="15">
        <f t="shared" si="115"/>
        <v>170.488049689441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135.63414860003027</v>
      </c>
      <c r="R1266" s="15">
        <f>'[1]TCE - ANEXO III - Preencher'!S1275</f>
        <v>84.72</v>
      </c>
      <c r="S1266" s="16">
        <f t="shared" si="117"/>
        <v>50.914148600030273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552.2669982894713</v>
      </c>
    </row>
    <row r="1267" spans="1:28" x14ac:dyDescent="0.2">
      <c r="A1267" s="8">
        <f>IFERROR(VLOOKUP(B1267,'[1]DADOS (OCULTAR)'!$Q$3:$S$136,3,0),"")</f>
        <v>9039744002308</v>
      </c>
      <c r="B1267" s="9" t="str">
        <f>'[1]TCE - ANEXO III - Preencher'!C1276</f>
        <v>HOSPITAL NOSSA SENHORA DAS GRAÇAS - ANTIGO ALFA - CG Nº 024/2022</v>
      </c>
      <c r="C1267" s="10"/>
      <c r="D1267" s="11" t="str">
        <f>'[1]TCE - ANEXO III - Preencher'!E1276</f>
        <v>TAMARA CIBELLY PEDROSA ARRAES</v>
      </c>
      <c r="E1267" s="9" t="str">
        <f>IF('[1]TCE - ANEXO III - Preencher'!F1276="4 - Assistência Odontológica","2 - Outros Profissionais da Saúde",'[1]TCE - ANEXO III - Preencher'!F1276)</f>
        <v>1 - Médico</v>
      </c>
      <c r="F1267" s="12" t="str">
        <f>'[1]TCE - ANEXO III - Preencher'!G1276</f>
        <v>2251-25</v>
      </c>
      <c r="G1267" s="13" t="str">
        <f>IF('[1]TCE - ANEXO III - Preencher'!H1276="","",'[1]TCE - ANEXO III - Preencher'!H1276)</f>
        <v>10/2024</v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8417.86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8417.86</v>
      </c>
    </row>
    <row r="1268" spans="1:28" x14ac:dyDescent="0.2">
      <c r="A1268" s="8">
        <f>IFERROR(VLOOKUP(B1268,'[1]DADOS (OCULTAR)'!$Q$3:$S$136,3,0),"")</f>
        <v>9039744002308</v>
      </c>
      <c r="B1268" s="9" t="str">
        <f>'[1]TCE - ANEXO III - Preencher'!C1277</f>
        <v>HOSPITAL NOSSA SENHORA DAS GRAÇAS - ANTIGO ALFA - CG Nº 024/2022</v>
      </c>
      <c r="C1268" s="10"/>
      <c r="D1268" s="11" t="str">
        <f>'[1]TCE - ANEXO III - Preencher'!E1277</f>
        <v>TANIA FELIX DE ALBUQUERQUE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 t="str">
        <f>'[1]TCE - ANEXO III - Preencher'!G1277</f>
        <v>2235-05</v>
      </c>
      <c r="G1268" s="13" t="str">
        <f>IF('[1]TCE - ANEXO III - Preencher'!H1277="","",'[1]TCE - ANEXO III - Preencher'!H1277)</f>
        <v>10/2024</v>
      </c>
      <c r="H1268" s="14">
        <f>'[1]TCE - ANEXO III - Preencher'!I1277</f>
        <v>0</v>
      </c>
      <c r="I1268" s="14">
        <f>'[1]TCE - ANEXO III - Preencher'!J1277</f>
        <v>423.42800000000011</v>
      </c>
      <c r="J1268" s="14">
        <f>'[1]TCE - ANEXO III - Preencher'!K1277</f>
        <v>0</v>
      </c>
      <c r="K1268" s="15">
        <f>'[1]TCE - ANEXO III - Preencher'!L1277</f>
        <v>198.72804968944101</v>
      </c>
      <c r="L1268" s="15">
        <f>'[1]TCE - ANEXO III - Preencher'!M1277</f>
        <v>3.33</v>
      </c>
      <c r="M1268" s="15">
        <f t="shared" si="115"/>
        <v>195.398049689441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618.82604968944111</v>
      </c>
    </row>
    <row r="1269" spans="1:28" x14ac:dyDescent="0.2">
      <c r="A1269" s="8">
        <f>IFERROR(VLOOKUP(B1269,'[1]DADOS (OCULTAR)'!$Q$3:$S$136,3,0),"")</f>
        <v>9039744002308</v>
      </c>
      <c r="B1269" s="9" t="str">
        <f>'[1]TCE - ANEXO III - Preencher'!C1278</f>
        <v>HOSPITAL NOSSA SENHORA DAS GRAÇAS - ANTIGO ALFA - CG Nº 024/2022</v>
      </c>
      <c r="C1269" s="10"/>
      <c r="D1269" s="11" t="str">
        <f>'[1]TCE - ANEXO III - Preencher'!E1278</f>
        <v>TATIANA APOLONIA DE LIMA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3241-15</v>
      </c>
      <c r="G1269" s="13" t="str">
        <f>IF('[1]TCE - ANEXO III - Preencher'!H1278="","",'[1]TCE - ANEXO III - Preencher'!H1278)</f>
        <v>10/2024</v>
      </c>
      <c r="H1269" s="14">
        <f>'[1]TCE - ANEXO III - Preencher'!I1278</f>
        <v>0</v>
      </c>
      <c r="I1269" s="14">
        <f>'[1]TCE - ANEXO III - Preencher'!J1278</f>
        <v>316.64479999999998</v>
      </c>
      <c r="J1269" s="14">
        <f>'[1]TCE - ANEXO III - Preencher'!K1278</f>
        <v>0</v>
      </c>
      <c r="K1269" s="15">
        <f>'[1]TCE - ANEXO III - Preencher'!L1278</f>
        <v>198.72804968944101</v>
      </c>
      <c r="L1269" s="15">
        <f>'[1]TCE - ANEXO III - Preencher'!M1278</f>
        <v>2.41</v>
      </c>
      <c r="M1269" s="15">
        <f t="shared" si="115"/>
        <v>196.31804968944101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512.96284968944099</v>
      </c>
    </row>
    <row r="1270" spans="1:28" x14ac:dyDescent="0.2">
      <c r="A1270" s="8">
        <f>IFERROR(VLOOKUP(B1270,'[1]DADOS (OCULTAR)'!$Q$3:$S$136,3,0),"")</f>
        <v>9039744002308</v>
      </c>
      <c r="B1270" s="9" t="str">
        <f>'[1]TCE - ANEXO III - Preencher'!C1279</f>
        <v>HOSPITAL NOSSA SENHORA DAS GRAÇAS - ANTIGO ALFA - CG Nº 024/2022</v>
      </c>
      <c r="C1270" s="10"/>
      <c r="D1270" s="11" t="str">
        <f>'[1]TCE - ANEXO III - Preencher'!E1279</f>
        <v>TATIANE IZABELLE FERREIRA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3222-05</v>
      </c>
      <c r="G1270" s="13" t="str">
        <f>IF('[1]TCE - ANEXO III - Preencher'!H1279="","",'[1]TCE - ANEXO III - Preencher'!H1279)</f>
        <v>10/2024</v>
      </c>
      <c r="H1270" s="14">
        <f>'[1]TCE - ANEXO III - Preencher'!I1279</f>
        <v>0</v>
      </c>
      <c r="I1270" s="14">
        <f>'[1]TCE - ANEXO III - Preencher'!J1279</f>
        <v>306.51280000000003</v>
      </c>
      <c r="J1270" s="14">
        <f>'[1]TCE - ANEXO III - Preencher'!K1279</f>
        <v>0</v>
      </c>
      <c r="K1270" s="15">
        <f>'[1]TCE - ANEXO III - Preencher'!L1279</f>
        <v>198.72804968944101</v>
      </c>
      <c r="L1270" s="15">
        <f>'[1]TCE - ANEXO III - Preencher'!M1279</f>
        <v>28.24</v>
      </c>
      <c r="M1270" s="15">
        <f t="shared" si="115"/>
        <v>170.488049689441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477.000849689441</v>
      </c>
    </row>
    <row r="1271" spans="1:28" x14ac:dyDescent="0.2">
      <c r="A1271" s="8">
        <f>IFERROR(VLOOKUP(B1271,'[1]DADOS (OCULTAR)'!$Q$3:$S$136,3,0),"")</f>
        <v>9039744002308</v>
      </c>
      <c r="B1271" s="9" t="str">
        <f>'[1]TCE - ANEXO III - Preencher'!C1280</f>
        <v>HOSPITAL NOSSA SENHORA DAS GRAÇAS - ANTIGO ALFA - CG Nº 024/2022</v>
      </c>
      <c r="C1271" s="10"/>
      <c r="D1271" s="11" t="str">
        <f>'[1]TCE - ANEXO III - Preencher'!E1280</f>
        <v>TATIANE MARIA LOPES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2236-05</v>
      </c>
      <c r="G1271" s="13" t="str">
        <f>IF('[1]TCE - ANEXO III - Preencher'!H1280="","",'[1]TCE - ANEXO III - Preencher'!H1280)</f>
        <v>10/2024</v>
      </c>
      <c r="H1271" s="14">
        <f>'[1]TCE - ANEXO III - Preencher'!I1280</f>
        <v>0</v>
      </c>
      <c r="I1271" s="14">
        <f>'[1]TCE - ANEXO III - Preencher'!J1280</f>
        <v>416.71120000000002</v>
      </c>
      <c r="J1271" s="14">
        <f>'[1]TCE - ANEXO III - Preencher'!K1280</f>
        <v>0</v>
      </c>
      <c r="K1271" s="15">
        <f>'[1]TCE - ANEXO III - Preencher'!L1280</f>
        <v>198.72804968944101</v>
      </c>
      <c r="L1271" s="15">
        <f>'[1]TCE - ANEXO III - Preencher'!M1280</f>
        <v>2.7</v>
      </c>
      <c r="M1271" s="15">
        <f t="shared" si="115"/>
        <v>196.02804968944102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612.73924968944107</v>
      </c>
    </row>
    <row r="1272" spans="1:28" x14ac:dyDescent="0.2">
      <c r="A1272" s="8">
        <f>IFERROR(VLOOKUP(B1272,'[1]DADOS (OCULTAR)'!$Q$3:$S$136,3,0),"")</f>
        <v>9039744002308</v>
      </c>
      <c r="B1272" s="9" t="str">
        <f>'[1]TCE - ANEXO III - Preencher'!C1281</f>
        <v>HOSPITAL NOSSA SENHORA DAS GRAÇAS - ANTIGO ALFA - CG Nº 024/2022</v>
      </c>
      <c r="C1272" s="10"/>
      <c r="D1272" s="11" t="str">
        <f>'[1]TCE - ANEXO III - Preencher'!E1281</f>
        <v>TATIANE MARIA SA DE GOUVEIA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3222-05</v>
      </c>
      <c r="G1272" s="13" t="str">
        <f>IF('[1]TCE - ANEXO III - Preencher'!H1281="","",'[1]TCE - ANEXO III - Preencher'!H1281)</f>
        <v>10/2024</v>
      </c>
      <c r="H1272" s="14">
        <f>'[1]TCE - ANEXO III - Preencher'!I1281</f>
        <v>0</v>
      </c>
      <c r="I1272" s="14">
        <f>'[1]TCE - ANEXO III - Preencher'!J1281</f>
        <v>283.37360000000001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127.22891276727451</v>
      </c>
      <c r="R1272" s="15">
        <f>'[1]TCE - ANEXO III - Preencher'!S1281</f>
        <v>79.64</v>
      </c>
      <c r="S1272" s="16">
        <f t="shared" si="117"/>
        <v>47.588912767274508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330.96251276727452</v>
      </c>
    </row>
    <row r="1273" spans="1:28" x14ac:dyDescent="0.2">
      <c r="A1273" s="8">
        <f>IFERROR(VLOOKUP(B1273,'[1]DADOS (OCULTAR)'!$Q$3:$S$136,3,0),"")</f>
        <v>9039744002308</v>
      </c>
      <c r="B1273" s="9" t="str">
        <f>'[1]TCE - ANEXO III - Preencher'!C1282</f>
        <v>HOSPITAL NOSSA SENHORA DAS GRAÇAS - ANTIGO ALFA - CG Nº 024/2022</v>
      </c>
      <c r="C1273" s="10"/>
      <c r="D1273" s="11" t="str">
        <f>'[1]TCE - ANEXO III - Preencher'!E1282</f>
        <v>TATIANE MUNIZ DA SILVA DAMAZIO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2235-05</v>
      </c>
      <c r="G1273" s="13" t="str">
        <f>IF('[1]TCE - ANEXO III - Preencher'!H1282="","",'[1]TCE - ANEXO III - Preencher'!H1282)</f>
        <v>10/2024</v>
      </c>
      <c r="H1273" s="14">
        <f>'[1]TCE - ANEXO III - Preencher'!I1282</f>
        <v>0</v>
      </c>
      <c r="I1273" s="14">
        <f>'[1]TCE - ANEXO III - Preencher'!J1282</f>
        <v>557.96400000000006</v>
      </c>
      <c r="J1273" s="14">
        <f>'[1]TCE - ANEXO III - Preencher'!K1282</f>
        <v>0</v>
      </c>
      <c r="K1273" s="15">
        <f>'[1]TCE - ANEXO III - Preencher'!L1282</f>
        <v>198.72804968944101</v>
      </c>
      <c r="L1273" s="15">
        <f>'[1]TCE - ANEXO III - Preencher'!M1282</f>
        <v>3.05</v>
      </c>
      <c r="M1273" s="15">
        <f t="shared" si="115"/>
        <v>195.678049689441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120.26</v>
      </c>
      <c r="U1273" s="15">
        <f>'[1]TCE - ANEXO III - Preencher'!V1282</f>
        <v>0</v>
      </c>
      <c r="V1273" s="16">
        <f t="shared" si="118"/>
        <v>120.26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873.90204968944101</v>
      </c>
    </row>
    <row r="1274" spans="1:28" x14ac:dyDescent="0.2">
      <c r="A1274" s="8">
        <f>IFERROR(VLOOKUP(B1274,'[1]DADOS (OCULTAR)'!$Q$3:$S$136,3,0),"")</f>
        <v>9039744002308</v>
      </c>
      <c r="B1274" s="9" t="str">
        <f>'[1]TCE - ANEXO III - Preencher'!C1283</f>
        <v>HOSPITAL NOSSA SENHORA DAS GRAÇAS - ANTIGO ALFA - CG Nº 024/2022</v>
      </c>
      <c r="C1274" s="10"/>
      <c r="D1274" s="11" t="str">
        <f>'[1]TCE - ANEXO III - Preencher'!E1283</f>
        <v>TAUAN CAIQUE RIBEIRO TORRES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2236-05</v>
      </c>
      <c r="G1274" s="13" t="str">
        <f>IF('[1]TCE - ANEXO III - Preencher'!H1283="","",'[1]TCE - ANEXO III - Preencher'!H1283)</f>
        <v>10/2024</v>
      </c>
      <c r="H1274" s="14">
        <f>'[1]TCE - ANEXO III - Preencher'!I1283</f>
        <v>0</v>
      </c>
      <c r="I1274" s="14">
        <f>'[1]TCE - ANEXO III - Preencher'!J1283</f>
        <v>184.2936</v>
      </c>
      <c r="J1274" s="14">
        <f>'[1]TCE - ANEXO III - Preencher'!K1283</f>
        <v>0</v>
      </c>
      <c r="K1274" s="15">
        <f>'[1]TCE - ANEXO III - Preencher'!L1283</f>
        <v>198.72804968944101</v>
      </c>
      <c r="L1274" s="15">
        <f>'[1]TCE - ANEXO III - Preencher'!M1283</f>
        <v>2.27</v>
      </c>
      <c r="M1274" s="15">
        <f t="shared" si="115"/>
        <v>196.458049689441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380.75164968944102</v>
      </c>
    </row>
    <row r="1275" spans="1:28" x14ac:dyDescent="0.2">
      <c r="A1275" s="8">
        <f>IFERROR(VLOOKUP(B1275,'[1]DADOS (OCULTAR)'!$Q$3:$S$136,3,0),"")</f>
        <v>9039744002308</v>
      </c>
      <c r="B1275" s="9" t="str">
        <f>'[1]TCE - ANEXO III - Preencher'!C1284</f>
        <v>HOSPITAL NOSSA SENHORA DAS GRAÇAS - ANTIGO ALFA - CG Nº 024/2022</v>
      </c>
      <c r="C1275" s="10"/>
      <c r="D1275" s="11" t="str">
        <f>'[1]TCE - ANEXO III - Preencher'!E1284</f>
        <v>TERESA EMANUELLE ALVES BARRETO</v>
      </c>
      <c r="E1275" s="9" t="str">
        <f>IF('[1]TCE - ANEXO III - Preencher'!F1284="4 - Assistência Odontológica","2 - Outros Profissionais da Saúde",'[1]TCE - ANEXO III - Preencher'!F1284)</f>
        <v>3 - Administrativo</v>
      </c>
      <c r="F1275" s="12" t="str">
        <f>'[1]TCE - ANEXO III - Preencher'!G1284</f>
        <v>1414-10</v>
      </c>
      <c r="G1275" s="13" t="str">
        <f>IF('[1]TCE - ANEXO III - Preencher'!H1284="","",'[1]TCE - ANEXO III - Preencher'!H1284)</f>
        <v>10/2024</v>
      </c>
      <c r="H1275" s="14">
        <f>'[1]TCE - ANEXO III - Preencher'!I1284</f>
        <v>0</v>
      </c>
      <c r="I1275" s="14">
        <f>'[1]TCE - ANEXO III - Preencher'!J1284</f>
        <v>964.52240000000006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83.7</v>
      </c>
      <c r="U1275" s="15">
        <f>'[1]TCE - ANEXO III - Preencher'!V1284</f>
        <v>0</v>
      </c>
      <c r="V1275" s="16">
        <f t="shared" si="118"/>
        <v>83.7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1048.2224000000001</v>
      </c>
    </row>
    <row r="1276" spans="1:28" x14ac:dyDescent="0.2">
      <c r="A1276" s="8">
        <f>IFERROR(VLOOKUP(B1276,'[1]DADOS (OCULTAR)'!$Q$3:$S$136,3,0),"")</f>
        <v>9039744002308</v>
      </c>
      <c r="B1276" s="9" t="str">
        <f>'[1]TCE - ANEXO III - Preencher'!C1285</f>
        <v>HOSPITAL NOSSA SENHORA DAS GRAÇAS - ANTIGO ALFA - CG Nº 024/2022</v>
      </c>
      <c r="C1276" s="10"/>
      <c r="D1276" s="11" t="str">
        <f>'[1]TCE - ANEXO III - Preencher'!E1285</f>
        <v>TEREZINHA CRISTINA ARAUJO DE OLIVEIRA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5211-30</v>
      </c>
      <c r="G1276" s="13" t="str">
        <f>IF('[1]TCE - ANEXO III - Preencher'!H1285="","",'[1]TCE - ANEXO III - Preencher'!H1285)</f>
        <v>10/2024</v>
      </c>
      <c r="H1276" s="14">
        <f>'[1]TCE - ANEXO III - Preencher'!I1285</f>
        <v>0</v>
      </c>
      <c r="I1276" s="14">
        <f>'[1]TCE - ANEXO III - Preencher'!J1285</f>
        <v>167.78559999999999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167.78559999999999</v>
      </c>
    </row>
    <row r="1277" spans="1:28" x14ac:dyDescent="0.2">
      <c r="A1277" s="8">
        <f>IFERROR(VLOOKUP(B1277,'[1]DADOS (OCULTAR)'!$Q$3:$S$136,3,0),"")</f>
        <v>9039744002308</v>
      </c>
      <c r="B1277" s="9" t="str">
        <f>'[1]TCE - ANEXO III - Preencher'!C1286</f>
        <v>HOSPITAL NOSSA SENHORA DAS GRAÇAS - ANTIGO ALFA - CG Nº 024/2022</v>
      </c>
      <c r="C1277" s="10"/>
      <c r="D1277" s="11" t="str">
        <f>'[1]TCE - ANEXO III - Preencher'!E1286</f>
        <v>THAIANY FERNANDES DA SILVA MELO</v>
      </c>
      <c r="E1277" s="9" t="str">
        <f>IF('[1]TCE - ANEXO III - Preencher'!F1286="4 - Assistência Odontológica","2 - Outros Profissionais da Saúde",'[1]TCE - ANEXO III - Preencher'!F1286)</f>
        <v>2 - Outros Profissionais da Saúde</v>
      </c>
      <c r="F1277" s="12" t="str">
        <f>'[1]TCE - ANEXO III - Preencher'!G1286</f>
        <v>2235-05</v>
      </c>
      <c r="G1277" s="13" t="str">
        <f>IF('[1]TCE - ANEXO III - Preencher'!H1286="","",'[1]TCE - ANEXO III - Preencher'!H1286)</f>
        <v>10/2024</v>
      </c>
      <c r="H1277" s="14">
        <f>'[1]TCE - ANEXO III - Preencher'!I1286</f>
        <v>0</v>
      </c>
      <c r="I1277" s="14">
        <f>'[1]TCE - ANEXO III - Preencher'!J1286</f>
        <v>435.36399999999998</v>
      </c>
      <c r="J1277" s="14">
        <f>'[1]TCE - ANEXO III - Preencher'!K1286</f>
        <v>0</v>
      </c>
      <c r="K1277" s="15">
        <f>'[1]TCE - ANEXO III - Preencher'!L1286</f>
        <v>198.72804968944101</v>
      </c>
      <c r="L1277" s="15">
        <f>'[1]TCE - ANEXO III - Preencher'!M1286</f>
        <v>3.05</v>
      </c>
      <c r="M1277" s="15">
        <f t="shared" si="115"/>
        <v>195.678049689441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631.042049689441</v>
      </c>
    </row>
    <row r="1278" spans="1:28" x14ac:dyDescent="0.2">
      <c r="A1278" s="8">
        <f>IFERROR(VLOOKUP(B1278,'[1]DADOS (OCULTAR)'!$Q$3:$S$136,3,0),"")</f>
        <v>9039744002308</v>
      </c>
      <c r="B1278" s="9" t="str">
        <f>'[1]TCE - ANEXO III - Preencher'!C1287</f>
        <v>HOSPITAL NOSSA SENHORA DAS GRAÇAS - ANTIGO ALFA - CG Nº 024/2022</v>
      </c>
      <c r="C1278" s="10"/>
      <c r="D1278" s="11" t="str">
        <f>'[1]TCE - ANEXO III - Preencher'!E1287</f>
        <v>THAIS DOS SANTOS MEDEIROS</v>
      </c>
      <c r="E1278" s="9" t="str">
        <f>IF('[1]TCE - ANEXO III - Preencher'!F1287="4 - Assistência Odontológica","2 - Outros Profissionais da Saúde",'[1]TCE - ANEXO III - Preencher'!F1287)</f>
        <v>2 - Outros Profissionais da Saúde</v>
      </c>
      <c r="F1278" s="12" t="str">
        <f>'[1]TCE - ANEXO III - Preencher'!G1287</f>
        <v>2235-05</v>
      </c>
      <c r="G1278" s="13" t="str">
        <f>IF('[1]TCE - ANEXO III - Preencher'!H1287="","",'[1]TCE - ANEXO III - Preencher'!H1287)</f>
        <v>10/2024</v>
      </c>
      <c r="H1278" s="14">
        <f>'[1]TCE - ANEXO III - Preencher'!I1287</f>
        <v>0</v>
      </c>
      <c r="I1278" s="14">
        <f>'[1]TCE - ANEXO III - Preencher'!J1287</f>
        <v>473.73840000000001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473.73840000000001</v>
      </c>
    </row>
    <row r="1279" spans="1:28" x14ac:dyDescent="0.2">
      <c r="A1279" s="8">
        <f>IFERROR(VLOOKUP(B1279,'[1]DADOS (OCULTAR)'!$Q$3:$S$136,3,0),"")</f>
        <v>9039744002308</v>
      </c>
      <c r="B1279" s="9" t="str">
        <f>'[1]TCE - ANEXO III - Preencher'!C1288</f>
        <v>HOSPITAL NOSSA SENHORA DAS GRAÇAS - ANTIGO ALFA - CG Nº 024/2022</v>
      </c>
      <c r="C1279" s="10"/>
      <c r="D1279" s="11" t="str">
        <f>'[1]TCE - ANEXO III - Preencher'!E1288</f>
        <v>THAIS NASCIMENTO DE ALMEIDA SIQUEIRA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 t="str">
        <f>'[1]TCE - ANEXO III - Preencher'!G1288</f>
        <v>2235-05</v>
      </c>
      <c r="G1279" s="13" t="str">
        <f>IF('[1]TCE - ANEXO III - Preencher'!H1288="","",'[1]TCE - ANEXO III - Preencher'!H1288)</f>
        <v>10/2024</v>
      </c>
      <c r="H1279" s="14">
        <f>'[1]TCE - ANEXO III - Preencher'!I1288</f>
        <v>0</v>
      </c>
      <c r="I1279" s="14">
        <f>'[1]TCE - ANEXO III - Preencher'!J1288</f>
        <v>464.67840000000001</v>
      </c>
      <c r="J1279" s="14">
        <f>'[1]TCE - ANEXO III - Preencher'!K1288</f>
        <v>0</v>
      </c>
      <c r="K1279" s="15">
        <f>'[1]TCE - ANEXO III - Preencher'!L1288</f>
        <v>198.72804968944101</v>
      </c>
      <c r="L1279" s="15">
        <f>'[1]TCE - ANEXO III - Preencher'!M1288</f>
        <v>3.33</v>
      </c>
      <c r="M1279" s="15">
        <f t="shared" si="115"/>
        <v>195.398049689441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660.07644968944101</v>
      </c>
    </row>
    <row r="1280" spans="1:28" x14ac:dyDescent="0.2">
      <c r="A1280" s="8">
        <f>IFERROR(VLOOKUP(B1280,'[1]DADOS (OCULTAR)'!$Q$3:$S$136,3,0),"")</f>
        <v>9039744002308</v>
      </c>
      <c r="B1280" s="9" t="str">
        <f>'[1]TCE - ANEXO III - Preencher'!C1289</f>
        <v>HOSPITAL NOSSA SENHORA DAS GRAÇAS - ANTIGO ALFA - CG Nº 024/2022</v>
      </c>
      <c r="C1280" s="10"/>
      <c r="D1280" s="11" t="str">
        <f>'[1]TCE - ANEXO III - Preencher'!E1289</f>
        <v>THAIS TAINA AMORIM DA SILVA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3222-15</v>
      </c>
      <c r="G1280" s="13" t="str">
        <f>IF('[1]TCE - ANEXO III - Preencher'!H1289="","",'[1]TCE - ANEXO III - Preencher'!H1289)</f>
        <v>10/2024</v>
      </c>
      <c r="H1280" s="14">
        <f>'[1]TCE - ANEXO III - Preencher'!I1289</f>
        <v>0</v>
      </c>
      <c r="I1280" s="14">
        <f>'[1]TCE - ANEXO III - Preencher'!J1289</f>
        <v>241.28960000000001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387.79122358270291</v>
      </c>
      <c r="R1280" s="15">
        <f>'[1]TCE - ANEXO III - Preencher'!S1289</f>
        <v>84.72</v>
      </c>
      <c r="S1280" s="16">
        <f t="shared" si="117"/>
        <v>303.07122358270294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544.36082358270301</v>
      </c>
    </row>
    <row r="1281" spans="1:28" x14ac:dyDescent="0.2">
      <c r="A1281" s="8">
        <f>IFERROR(VLOOKUP(B1281,'[1]DADOS (OCULTAR)'!$Q$3:$S$136,3,0),"")</f>
        <v>9039744002308</v>
      </c>
      <c r="B1281" s="9" t="str">
        <f>'[1]TCE - ANEXO III - Preencher'!C1290</f>
        <v>HOSPITAL NOSSA SENHORA DAS GRAÇAS - ANTIGO ALFA - CG Nº 024/2022</v>
      </c>
      <c r="C1281" s="10"/>
      <c r="D1281" s="11" t="str">
        <f>'[1]TCE - ANEXO III - Preencher'!E1290</f>
        <v>THAISSA FERNANDES GALDINO</v>
      </c>
      <c r="E1281" s="9" t="str">
        <f>IF('[1]TCE - ANEXO III - Preencher'!F1290="4 - Assistência Odontológica","2 - Outros Profissionais da Saúde",'[1]TCE - ANEXO III - Preencher'!F1290)</f>
        <v>3 - Administrativo</v>
      </c>
      <c r="F1281" s="12" t="str">
        <f>'[1]TCE - ANEXO III - Preencher'!G1290</f>
        <v>4110-10</v>
      </c>
      <c r="G1281" s="13" t="str">
        <f>IF('[1]TCE - ANEXO III - Preencher'!H1290="","",'[1]TCE - ANEXO III - Preencher'!H1290)</f>
        <v>10/2024</v>
      </c>
      <c r="H1281" s="14">
        <f>'[1]TCE - ANEXO III - Preencher'!I1290</f>
        <v>0</v>
      </c>
      <c r="I1281" s="14">
        <f>'[1]TCE - ANEXO III - Preencher'!J1290</f>
        <v>115.48480000000001</v>
      </c>
      <c r="J1281" s="14">
        <f>'[1]TCE - ANEXO III - Preencher'!K1290</f>
        <v>0</v>
      </c>
      <c r="K1281" s="15">
        <f>'[1]TCE - ANEXO III - Preencher'!L1290</f>
        <v>198.72804968944101</v>
      </c>
      <c r="L1281" s="15">
        <f>'[1]TCE - ANEXO III - Preencher'!M1290</f>
        <v>28.87</v>
      </c>
      <c r="M1281" s="15">
        <f t="shared" si="115"/>
        <v>169.858049689441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194.47079942932055</v>
      </c>
      <c r="R1281" s="15">
        <f>'[1]TCE - ANEXO III - Preencher'!S1290</f>
        <v>86.61</v>
      </c>
      <c r="S1281" s="16">
        <f t="shared" si="117"/>
        <v>107.86079942932055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393.20364911876152</v>
      </c>
    </row>
    <row r="1282" spans="1:28" x14ac:dyDescent="0.2">
      <c r="A1282" s="8">
        <f>IFERROR(VLOOKUP(B1282,'[1]DADOS (OCULTAR)'!$Q$3:$S$136,3,0),"")</f>
        <v>9039744002308</v>
      </c>
      <c r="B1282" s="9" t="str">
        <f>'[1]TCE - ANEXO III - Preencher'!C1291</f>
        <v>HOSPITAL NOSSA SENHORA DAS GRAÇAS - ANTIGO ALFA - CG Nº 024/2022</v>
      </c>
      <c r="C1282" s="10"/>
      <c r="D1282" s="11" t="str">
        <f>'[1]TCE - ANEXO III - Preencher'!E1291</f>
        <v>THAISSA MARIA DE LIMA SOUZA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3222-05</v>
      </c>
      <c r="G1282" s="13" t="str">
        <f>IF('[1]TCE - ANEXO III - Preencher'!H1291="","",'[1]TCE - ANEXO III - Preencher'!H1291)</f>
        <v>10/2024</v>
      </c>
      <c r="H1282" s="14">
        <f>'[1]TCE - ANEXO III - Preencher'!I1291</f>
        <v>0</v>
      </c>
      <c r="I1282" s="14">
        <f>'[1]TCE - ANEXO III - Preencher'!J1291</f>
        <v>359.512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135.63414860003027</v>
      </c>
      <c r="R1282" s="15">
        <f>'[1]TCE - ANEXO III - Preencher'!S1291</f>
        <v>68.91</v>
      </c>
      <c r="S1282" s="16">
        <f t="shared" si="117"/>
        <v>66.724148600030276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426.23614860003028</v>
      </c>
    </row>
    <row r="1283" spans="1:28" x14ac:dyDescent="0.2">
      <c r="A1283" s="8">
        <f>IFERROR(VLOOKUP(B1283,'[1]DADOS (OCULTAR)'!$Q$3:$S$136,3,0),"")</f>
        <v>9039744002308</v>
      </c>
      <c r="B1283" s="9" t="str">
        <f>'[1]TCE - ANEXO III - Preencher'!C1292</f>
        <v>HOSPITAL NOSSA SENHORA DAS GRAÇAS - ANTIGO ALFA - CG Nº 024/2022</v>
      </c>
      <c r="C1283" s="10"/>
      <c r="D1283" s="11" t="str">
        <f>'[1]TCE - ANEXO III - Preencher'!E1292</f>
        <v>THALITA CHRISTINA DA COSTA LIMA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 t="str">
        <f>'[1]TCE - ANEXO III - Preencher'!G1292</f>
        <v>2237-10</v>
      </c>
      <c r="G1283" s="13" t="str">
        <f>IF('[1]TCE - ANEXO III - Preencher'!H1292="","",'[1]TCE - ANEXO III - Preencher'!H1292)</f>
        <v>10/2024</v>
      </c>
      <c r="H1283" s="14">
        <f>'[1]TCE - ANEXO III - Preencher'!I1292</f>
        <v>0</v>
      </c>
      <c r="I1283" s="14">
        <f>'[1]TCE - ANEXO III - Preencher'!J1292</f>
        <v>405.8664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405.8664</v>
      </c>
    </row>
    <row r="1284" spans="1:28" x14ac:dyDescent="0.2">
      <c r="A1284" s="8">
        <f>IFERROR(VLOOKUP(B1284,'[1]DADOS (OCULTAR)'!$Q$3:$S$136,3,0),"")</f>
        <v>9039744002308</v>
      </c>
      <c r="B1284" s="9" t="str">
        <f>'[1]TCE - ANEXO III - Preencher'!C1293</f>
        <v>HOSPITAL NOSSA SENHORA DAS GRAÇAS - ANTIGO ALFA - CG Nº 024/2022</v>
      </c>
      <c r="C1284" s="10"/>
      <c r="D1284" s="11" t="str">
        <f>'[1]TCE - ANEXO III - Preencher'!E1293</f>
        <v>THALITA GOMES SAMPAIO QUEIROGA</v>
      </c>
      <c r="E1284" s="9" t="str">
        <f>IF('[1]TCE - ANEXO III - Preencher'!F1293="4 - Assistência Odontológica","2 - Outros Profissionais da Saúde",'[1]TCE - ANEXO III - Preencher'!F1293)</f>
        <v>1 - Médico</v>
      </c>
      <c r="F1284" s="12" t="str">
        <f>'[1]TCE - ANEXO III - Preencher'!G1293</f>
        <v>2251-51</v>
      </c>
      <c r="G1284" s="13" t="str">
        <f>IF('[1]TCE - ANEXO III - Preencher'!H1293="","",'[1]TCE - ANEXO III - Preencher'!H1293)</f>
        <v>10/2024</v>
      </c>
      <c r="H1284" s="14">
        <f>'[1]TCE - ANEXO III - Preencher'!I1293</f>
        <v>0</v>
      </c>
      <c r="I1284" s="14">
        <f>'[1]TCE - ANEXO III - Preencher'!J1293</f>
        <v>940.49279999999999</v>
      </c>
      <c r="J1284" s="14">
        <f>'[1]TCE - ANEXO III - Preencher'!K1293</f>
        <v>0</v>
      </c>
      <c r="K1284" s="15">
        <f>'[1]TCE - ANEXO III - Preencher'!L1293</f>
        <v>198.72804968944101</v>
      </c>
      <c r="L1284" s="15">
        <f>'[1]TCE - ANEXO III - Preencher'!M1293</f>
        <v>1.58</v>
      </c>
      <c r="M1284" s="15">
        <f t="shared" ref="M1284:M1347" si="121">K1284-L1284</f>
        <v>197.148049689441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1137.640849689441</v>
      </c>
    </row>
    <row r="1285" spans="1:28" x14ac:dyDescent="0.2">
      <c r="A1285" s="8">
        <f>IFERROR(VLOOKUP(B1285,'[1]DADOS (OCULTAR)'!$Q$3:$S$136,3,0),"")</f>
        <v>9039744002308</v>
      </c>
      <c r="B1285" s="9" t="str">
        <f>'[1]TCE - ANEXO III - Preencher'!C1294</f>
        <v>HOSPITAL NOSSA SENHORA DAS GRAÇAS - ANTIGO ALFA - CG Nº 024/2022</v>
      </c>
      <c r="C1285" s="10"/>
      <c r="D1285" s="11" t="str">
        <f>'[1]TCE - ANEXO III - Preencher'!E1294</f>
        <v>THALYSON BRENO LOPES DE SOUZA</v>
      </c>
      <c r="E1285" s="9" t="str">
        <f>IF('[1]TCE - ANEXO III - Preencher'!F1294="4 - Assistência Odontológica","2 - Outros Profissionais da Saúde",'[1]TCE - ANEXO III - Preencher'!F1294)</f>
        <v>3 - Administrativo</v>
      </c>
      <c r="F1285" s="12" t="str">
        <f>'[1]TCE - ANEXO III - Preencher'!G1294</f>
        <v>2613-05</v>
      </c>
      <c r="G1285" s="13" t="str">
        <f>IF('[1]TCE - ANEXO III - Preencher'!H1294="","",'[1]TCE - ANEXO III - Preencher'!H1294)</f>
        <v>10/2024</v>
      </c>
      <c r="H1285" s="14">
        <f>'[1]TCE - ANEXO III - Preencher'!I1294</f>
        <v>0</v>
      </c>
      <c r="I1285" s="14">
        <f>'[1]TCE - ANEXO III - Preencher'!J1294</f>
        <v>502.41840000000002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502.41840000000002</v>
      </c>
    </row>
    <row r="1286" spans="1:28" x14ac:dyDescent="0.2">
      <c r="A1286" s="8">
        <f>IFERROR(VLOOKUP(B1286,'[1]DADOS (OCULTAR)'!$Q$3:$S$136,3,0),"")</f>
        <v>9039744002308</v>
      </c>
      <c r="B1286" s="9" t="str">
        <f>'[1]TCE - ANEXO III - Preencher'!C1295</f>
        <v>HOSPITAL NOSSA SENHORA DAS GRAÇAS - ANTIGO ALFA - CG Nº 024/2022</v>
      </c>
      <c r="C1286" s="10"/>
      <c r="D1286" s="11" t="str">
        <f>'[1]TCE - ANEXO III - Preencher'!E1295</f>
        <v>THAMARA CAROLLYNE DE LUNA ROCHA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2234-05</v>
      </c>
      <c r="G1286" s="13" t="str">
        <f>IF('[1]TCE - ANEXO III - Preencher'!H1295="","",'[1]TCE - ANEXO III - Preencher'!H1295)</f>
        <v>10/2024</v>
      </c>
      <c r="H1286" s="14">
        <f>'[1]TCE - ANEXO III - Preencher'!I1295</f>
        <v>0</v>
      </c>
      <c r="I1286" s="14">
        <f>'[1]TCE - ANEXO III - Preencher'!J1295</f>
        <v>572.32800000000009</v>
      </c>
      <c r="J1286" s="14">
        <f>'[1]TCE - ANEXO III - Preencher'!K1295</f>
        <v>0</v>
      </c>
      <c r="K1286" s="15">
        <f>'[1]TCE - ANEXO III - Preencher'!L1295</f>
        <v>198.72804968944101</v>
      </c>
      <c r="L1286" s="15">
        <f>'[1]TCE - ANEXO III - Preencher'!M1295</f>
        <v>20.079999999999998</v>
      </c>
      <c r="M1286" s="15">
        <f t="shared" si="121"/>
        <v>178.648049689441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750.97604968944108</v>
      </c>
    </row>
    <row r="1287" spans="1:28" x14ac:dyDescent="0.2">
      <c r="A1287" s="8">
        <f>IFERROR(VLOOKUP(B1287,'[1]DADOS (OCULTAR)'!$Q$3:$S$136,3,0),"")</f>
        <v>9039744002308</v>
      </c>
      <c r="B1287" s="9" t="str">
        <f>'[1]TCE - ANEXO III - Preencher'!C1296</f>
        <v>HOSPITAL NOSSA SENHORA DAS GRAÇAS - ANTIGO ALFA - CG Nº 024/2022</v>
      </c>
      <c r="C1287" s="10"/>
      <c r="D1287" s="11" t="str">
        <f>'[1]TCE - ANEXO III - Preencher'!E1296</f>
        <v>THAMIRES DE SA SANTANA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 t="str">
        <f>'[1]TCE - ANEXO III - Preencher'!G1296</f>
        <v>2236-05</v>
      </c>
      <c r="G1287" s="13" t="str">
        <f>IF('[1]TCE - ANEXO III - Preencher'!H1296="","",'[1]TCE - ANEXO III - Preencher'!H1296)</f>
        <v>10/2024</v>
      </c>
      <c r="H1287" s="14">
        <f>'[1]TCE - ANEXO III - Preencher'!I1296</f>
        <v>0</v>
      </c>
      <c r="I1287" s="14">
        <f>'[1]TCE - ANEXO III - Preencher'!J1296</f>
        <v>253.04480000000001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253.04480000000001</v>
      </c>
    </row>
    <row r="1288" spans="1:28" x14ac:dyDescent="0.2">
      <c r="A1288" s="8">
        <f>IFERROR(VLOOKUP(B1288,'[1]DADOS (OCULTAR)'!$Q$3:$S$136,3,0),"")</f>
        <v>9039744002308</v>
      </c>
      <c r="B1288" s="9" t="str">
        <f>'[1]TCE - ANEXO III - Preencher'!C1297</f>
        <v>HOSPITAL NOSSA SENHORA DAS GRAÇAS - ANTIGO ALFA - CG Nº 024/2022</v>
      </c>
      <c r="C1288" s="10"/>
      <c r="D1288" s="11" t="str">
        <f>'[1]TCE - ANEXO III - Preencher'!E1297</f>
        <v>THAMIRES HEMILY CARVALHO DE MELO SILVA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2237-10</v>
      </c>
      <c r="G1288" s="13" t="str">
        <f>IF('[1]TCE - ANEXO III - Preencher'!H1297="","",'[1]TCE - ANEXO III - Preencher'!H1297)</f>
        <v>10/2024</v>
      </c>
      <c r="H1288" s="14">
        <f>'[1]TCE - ANEXO III - Preencher'!I1297</f>
        <v>0</v>
      </c>
      <c r="I1288" s="14">
        <f>'[1]TCE - ANEXO III - Preencher'!J1297</f>
        <v>342.54079999999999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342.54079999999999</v>
      </c>
    </row>
    <row r="1289" spans="1:28" x14ac:dyDescent="0.2">
      <c r="A1289" s="8">
        <f>IFERROR(VLOOKUP(B1289,'[1]DADOS (OCULTAR)'!$Q$3:$S$136,3,0),"")</f>
        <v>9039744002308</v>
      </c>
      <c r="B1289" s="9" t="str">
        <f>'[1]TCE - ANEXO III - Preencher'!C1298</f>
        <v>HOSPITAL NOSSA SENHORA DAS GRAÇAS - ANTIGO ALFA - CG Nº 024/2022</v>
      </c>
      <c r="C1289" s="10"/>
      <c r="D1289" s="11" t="str">
        <f>'[1]TCE - ANEXO III - Preencher'!E1298</f>
        <v>THAYANNE SANT ANNA SANTIAGO DE PAIVA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2237-10</v>
      </c>
      <c r="G1289" s="13" t="str">
        <f>IF('[1]TCE - ANEXO III - Preencher'!H1298="","",'[1]TCE - ANEXO III - Preencher'!H1298)</f>
        <v>10/2024</v>
      </c>
      <c r="H1289" s="14">
        <f>'[1]TCE - ANEXO III - Preencher'!I1298</f>
        <v>0</v>
      </c>
      <c r="I1289" s="14">
        <f>'[1]TCE - ANEXO III - Preencher'!J1298</f>
        <v>301.54079999999999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301.54079999999999</v>
      </c>
    </row>
    <row r="1290" spans="1:28" x14ac:dyDescent="0.2">
      <c r="A1290" s="8">
        <f>IFERROR(VLOOKUP(B1290,'[1]DADOS (OCULTAR)'!$Q$3:$S$136,3,0),"")</f>
        <v>9039744002308</v>
      </c>
      <c r="B1290" s="9" t="str">
        <f>'[1]TCE - ANEXO III - Preencher'!C1299</f>
        <v>HOSPITAL NOSSA SENHORA DAS GRAÇAS - ANTIGO ALFA - CG Nº 024/2022</v>
      </c>
      <c r="C1290" s="10"/>
      <c r="D1290" s="11" t="str">
        <f>'[1]TCE - ANEXO III - Preencher'!E1299</f>
        <v>THAYNA DOS ANJOS BRAGA DE OLIVEIRA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5211-30</v>
      </c>
      <c r="G1290" s="13" t="str">
        <f>IF('[1]TCE - ANEXO III - Preencher'!H1299="","",'[1]TCE - ANEXO III - Preencher'!H1299)</f>
        <v>10/2024</v>
      </c>
      <c r="H1290" s="14">
        <f>'[1]TCE - ANEXO III - Preencher'!I1299</f>
        <v>0</v>
      </c>
      <c r="I1290" s="14">
        <f>'[1]TCE - ANEXO III - Preencher'!J1299</f>
        <v>119.73439999999999</v>
      </c>
      <c r="J1290" s="14">
        <f>'[1]TCE - ANEXO III - Preencher'!K1299</f>
        <v>0</v>
      </c>
      <c r="K1290" s="15">
        <f>'[1]TCE - ANEXO III - Preencher'!L1299</f>
        <v>198.72804968944101</v>
      </c>
      <c r="L1290" s="15">
        <f>'[1]TCE - ANEXO III - Preencher'!M1299</f>
        <v>32.200000000000003</v>
      </c>
      <c r="M1290" s="15">
        <f t="shared" si="121"/>
        <v>166.52804968944099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135.63414860003027</v>
      </c>
      <c r="R1290" s="15">
        <f>'[1]TCE - ANEXO III - Preencher'!S1299</f>
        <v>75.67</v>
      </c>
      <c r="S1290" s="16">
        <f t="shared" si="123"/>
        <v>59.964148600030271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346.22659828947127</v>
      </c>
    </row>
    <row r="1291" spans="1:28" x14ac:dyDescent="0.2">
      <c r="A1291" s="8">
        <f>IFERROR(VLOOKUP(B1291,'[1]DADOS (OCULTAR)'!$Q$3:$S$136,3,0),"")</f>
        <v>9039744002308</v>
      </c>
      <c r="B1291" s="9" t="str">
        <f>'[1]TCE - ANEXO III - Preencher'!C1300</f>
        <v>HOSPITAL NOSSA SENHORA DAS GRAÇAS - ANTIGO ALFA - CG Nº 024/2022</v>
      </c>
      <c r="C1291" s="10"/>
      <c r="D1291" s="11" t="str">
        <f>'[1]TCE - ANEXO III - Preencher'!E1300</f>
        <v>THAYNA EVELLYN ALBUQUERQUE DOS SANTOS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 t="str">
        <f>'[1]TCE - ANEXO III - Preencher'!G1300</f>
        <v>2237-10</v>
      </c>
      <c r="G1291" s="13" t="str">
        <f>IF('[1]TCE - ANEXO III - Preencher'!H1300="","",'[1]TCE - ANEXO III - Preencher'!H1300)</f>
        <v>10/2024</v>
      </c>
      <c r="H1291" s="14">
        <f>'[1]TCE - ANEXO III - Preencher'!I1300</f>
        <v>0</v>
      </c>
      <c r="I1291" s="14">
        <f>'[1]TCE - ANEXO III - Preencher'!J1300</f>
        <v>361.2824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361.2824</v>
      </c>
    </row>
    <row r="1292" spans="1:28" x14ac:dyDescent="0.2">
      <c r="A1292" s="8">
        <f>IFERROR(VLOOKUP(B1292,'[1]DADOS (OCULTAR)'!$Q$3:$S$136,3,0),"")</f>
        <v>9039744002308</v>
      </c>
      <c r="B1292" s="9" t="str">
        <f>'[1]TCE - ANEXO III - Preencher'!C1301</f>
        <v>HOSPITAL NOSSA SENHORA DAS GRAÇAS - ANTIGO ALFA - CG Nº 024/2022</v>
      </c>
      <c r="C1292" s="10"/>
      <c r="D1292" s="11" t="str">
        <f>'[1]TCE - ANEXO III - Preencher'!E1301</f>
        <v>THAYNA KELLY DA SILVA TELES</v>
      </c>
      <c r="E1292" s="9" t="str">
        <f>IF('[1]TCE - ANEXO III - Preencher'!F1301="4 - Assistência Odontológica","2 - Outros Profissionais da Saúde",'[1]TCE - ANEXO III - Preencher'!F1301)</f>
        <v>3 - Administrativo</v>
      </c>
      <c r="F1292" s="12" t="str">
        <f>'[1]TCE - ANEXO III - Preencher'!G1301</f>
        <v>5143-20</v>
      </c>
      <c r="G1292" s="13" t="str">
        <f>IF('[1]TCE - ANEXO III - Preencher'!H1301="","",'[1]TCE - ANEXO III - Preencher'!H1301)</f>
        <v>10/2024</v>
      </c>
      <c r="H1292" s="14">
        <f>'[1]TCE - ANEXO III - Preencher'!I1301</f>
        <v>0</v>
      </c>
      <c r="I1292" s="14">
        <f>'[1]TCE - ANEXO III - Preencher'!J1301</f>
        <v>138.07679999999999</v>
      </c>
      <c r="J1292" s="14">
        <f>'[1]TCE - ANEXO III - Preencher'!K1301</f>
        <v>0</v>
      </c>
      <c r="K1292" s="15">
        <f>'[1]TCE - ANEXO III - Preencher'!L1301</f>
        <v>198.72804968944101</v>
      </c>
      <c r="L1292" s="15">
        <f>'[1]TCE - ANEXO III - Preencher'!M1301</f>
        <v>28.87</v>
      </c>
      <c r="M1292" s="15">
        <f t="shared" si="121"/>
        <v>169.858049689441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270.11792192412236</v>
      </c>
      <c r="R1292" s="15">
        <f>'[1]TCE - ANEXO III - Preencher'!S1301</f>
        <v>0</v>
      </c>
      <c r="S1292" s="16">
        <f t="shared" si="123"/>
        <v>270.11792192412236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578.05277161356332</v>
      </c>
    </row>
    <row r="1293" spans="1:28" x14ac:dyDescent="0.2">
      <c r="A1293" s="8">
        <f>IFERROR(VLOOKUP(B1293,'[1]DADOS (OCULTAR)'!$Q$3:$S$136,3,0),"")</f>
        <v>9039744002308</v>
      </c>
      <c r="B1293" s="9" t="str">
        <f>'[1]TCE - ANEXO III - Preencher'!C1302</f>
        <v>HOSPITAL NOSSA SENHORA DAS GRAÇAS - ANTIGO ALFA - CG Nº 024/2022</v>
      </c>
      <c r="C1293" s="10"/>
      <c r="D1293" s="11" t="str">
        <f>'[1]TCE - ANEXO III - Preencher'!E1302</f>
        <v>THAYNA NASCIMENTO DA SILVA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2235-05</v>
      </c>
      <c r="G1293" s="13" t="str">
        <f>IF('[1]TCE - ANEXO III - Preencher'!H1302="","",'[1]TCE - ANEXO III - Preencher'!H1302)</f>
        <v>10/2024</v>
      </c>
      <c r="H1293" s="14">
        <f>'[1]TCE - ANEXO III - Preencher'!I1302</f>
        <v>0</v>
      </c>
      <c r="I1293" s="14">
        <f>'[1]TCE - ANEXO III - Preencher'!J1302</f>
        <v>594.6816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594.6816</v>
      </c>
    </row>
    <row r="1294" spans="1:28" x14ac:dyDescent="0.2">
      <c r="A1294" s="8">
        <f>IFERROR(VLOOKUP(B1294,'[1]DADOS (OCULTAR)'!$Q$3:$S$136,3,0),"")</f>
        <v>9039744002308</v>
      </c>
      <c r="B1294" s="9" t="str">
        <f>'[1]TCE - ANEXO III - Preencher'!C1303</f>
        <v>HOSPITAL NOSSA SENHORA DAS GRAÇAS - ANTIGO ALFA - CG Nº 024/2022</v>
      </c>
      <c r="C1294" s="10"/>
      <c r="D1294" s="11" t="str">
        <f>'[1]TCE - ANEXO III - Preencher'!E1303</f>
        <v>THAYS KARLA DELGADO BARBOSA DA SILVA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 t="str">
        <f>'[1]TCE - ANEXO III - Preencher'!G1303</f>
        <v>2235-05</v>
      </c>
      <c r="G1294" s="13" t="str">
        <f>IF('[1]TCE - ANEXO III - Preencher'!H1303="","",'[1]TCE - ANEXO III - Preencher'!H1303)</f>
        <v>10/2024</v>
      </c>
      <c r="H1294" s="14">
        <f>'[1]TCE - ANEXO III - Preencher'!I1303</f>
        <v>0</v>
      </c>
      <c r="I1294" s="14">
        <f>'[1]TCE - ANEXO III - Preencher'!J1303</f>
        <v>485.8304</v>
      </c>
      <c r="J1294" s="14">
        <f>'[1]TCE - ANEXO III - Preencher'!K1303</f>
        <v>0</v>
      </c>
      <c r="K1294" s="15">
        <f>'[1]TCE - ANEXO III - Preencher'!L1303</f>
        <v>198.72804968944101</v>
      </c>
      <c r="L1294" s="15">
        <f>'[1]TCE - ANEXO III - Preencher'!M1303</f>
        <v>3.33</v>
      </c>
      <c r="M1294" s="15">
        <f t="shared" si="121"/>
        <v>195.398049689441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681.22844968944105</v>
      </c>
    </row>
    <row r="1295" spans="1:28" x14ac:dyDescent="0.2">
      <c r="A1295" s="8">
        <f>IFERROR(VLOOKUP(B1295,'[1]DADOS (OCULTAR)'!$Q$3:$S$136,3,0),"")</f>
        <v>9039744002308</v>
      </c>
      <c r="B1295" s="9" t="str">
        <f>'[1]TCE - ANEXO III - Preencher'!C1304</f>
        <v>HOSPITAL NOSSA SENHORA DAS GRAÇAS - ANTIGO ALFA - CG Nº 024/2022</v>
      </c>
      <c r="C1295" s="10"/>
      <c r="D1295" s="11" t="str">
        <f>'[1]TCE - ANEXO III - Preencher'!E1304</f>
        <v>THAYSA EDUARDA PEDROSA OLIVEIRA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2236-05</v>
      </c>
      <c r="G1295" s="13" t="str">
        <f>IF('[1]TCE - ANEXO III - Preencher'!H1304="","",'[1]TCE - ANEXO III - Preencher'!H1304)</f>
        <v>10/2024</v>
      </c>
      <c r="H1295" s="14">
        <f>'[1]TCE - ANEXO III - Preencher'!I1304</f>
        <v>0</v>
      </c>
      <c r="I1295" s="14">
        <f>'[1]TCE - ANEXO III - Preencher'!J1304</f>
        <v>219.6344</v>
      </c>
      <c r="J1295" s="14">
        <f>'[1]TCE - ANEXO III - Preencher'!K1304</f>
        <v>0</v>
      </c>
      <c r="K1295" s="15">
        <f>'[1]TCE - ANEXO III - Preencher'!L1304</f>
        <v>198.72804968944101</v>
      </c>
      <c r="L1295" s="15">
        <f>'[1]TCE - ANEXO III - Preencher'!M1304</f>
        <v>2.7</v>
      </c>
      <c r="M1295" s="15">
        <f t="shared" si="121"/>
        <v>196.02804968944102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415.66244968944102</v>
      </c>
    </row>
    <row r="1296" spans="1:28" x14ac:dyDescent="0.2">
      <c r="A1296" s="8">
        <f>IFERROR(VLOOKUP(B1296,'[1]DADOS (OCULTAR)'!$Q$3:$S$136,3,0),"")</f>
        <v>9039744002308</v>
      </c>
      <c r="B1296" s="9" t="str">
        <f>'[1]TCE - ANEXO III - Preencher'!C1305</f>
        <v>HOSPITAL NOSSA SENHORA DAS GRAÇAS - ANTIGO ALFA - CG Nº 024/2022</v>
      </c>
      <c r="C1296" s="10"/>
      <c r="D1296" s="11" t="str">
        <f>'[1]TCE - ANEXO III - Preencher'!E1305</f>
        <v>THAYSA LAIS DE ANDRADE XAVIER</v>
      </c>
      <c r="E1296" s="9" t="str">
        <f>IF('[1]TCE - ANEXO III - Preencher'!F1305="4 - Assistência Odontológica","2 - Outros Profissionais da Saúde",'[1]TCE - ANEXO III - Preencher'!F1305)</f>
        <v>2 - Outros Profissionais da Saúde</v>
      </c>
      <c r="F1296" s="12" t="str">
        <f>'[1]TCE - ANEXO III - Preencher'!G1305</f>
        <v>3222-05</v>
      </c>
      <c r="G1296" s="13" t="str">
        <f>IF('[1]TCE - ANEXO III - Preencher'!H1305="","",'[1]TCE - ANEXO III - Preencher'!H1305)</f>
        <v>10/2024</v>
      </c>
      <c r="H1296" s="14">
        <f>'[1]TCE - ANEXO III - Preencher'!I1305</f>
        <v>0</v>
      </c>
      <c r="I1296" s="14">
        <f>'[1]TCE - ANEXO III - Preencher'!J1305</f>
        <v>276.06799999999998</v>
      </c>
      <c r="J1296" s="14">
        <f>'[1]TCE - ANEXO III - Preencher'!K1305</f>
        <v>0</v>
      </c>
      <c r="K1296" s="15">
        <f>'[1]TCE - ANEXO III - Preencher'!L1305</f>
        <v>198.72804968944101</v>
      </c>
      <c r="L1296" s="15">
        <f>'[1]TCE - ANEXO III - Preencher'!M1305</f>
        <v>28.24</v>
      </c>
      <c r="M1296" s="15">
        <f t="shared" si="121"/>
        <v>170.488049689441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446.55604968944101</v>
      </c>
    </row>
    <row r="1297" spans="1:28" x14ac:dyDescent="0.2">
      <c r="A1297" s="8">
        <f>IFERROR(VLOOKUP(B1297,'[1]DADOS (OCULTAR)'!$Q$3:$S$136,3,0),"")</f>
        <v>9039744002308</v>
      </c>
      <c r="B1297" s="9" t="str">
        <f>'[1]TCE - ANEXO III - Preencher'!C1306</f>
        <v>HOSPITAL NOSSA SENHORA DAS GRAÇAS - ANTIGO ALFA - CG Nº 024/2022</v>
      </c>
      <c r="C1297" s="10"/>
      <c r="D1297" s="11" t="str">
        <f>'[1]TCE - ANEXO III - Preencher'!E1306</f>
        <v>THAYSA TAVARES DA SILVA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2235-05</v>
      </c>
      <c r="G1297" s="13" t="str">
        <f>IF('[1]TCE - ANEXO III - Preencher'!H1306="","",'[1]TCE - ANEXO III - Preencher'!H1306)</f>
        <v>10/2024</v>
      </c>
      <c r="H1297" s="14">
        <f>'[1]TCE - ANEXO III - Preencher'!I1306</f>
        <v>0</v>
      </c>
      <c r="I1297" s="14">
        <f>'[1]TCE - ANEXO III - Preencher'!J1306</f>
        <v>475.50319999999999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475.50319999999999</v>
      </c>
    </row>
    <row r="1298" spans="1:28" x14ac:dyDescent="0.2">
      <c r="A1298" s="8">
        <f>IFERROR(VLOOKUP(B1298,'[1]DADOS (OCULTAR)'!$Q$3:$S$136,3,0),"")</f>
        <v>9039744002308</v>
      </c>
      <c r="B1298" s="9" t="str">
        <f>'[1]TCE - ANEXO III - Preencher'!C1307</f>
        <v>HOSPITAL NOSSA SENHORA DAS GRAÇAS - ANTIGO ALFA - CG Nº 024/2022</v>
      </c>
      <c r="C1298" s="10"/>
      <c r="D1298" s="11" t="str">
        <f>'[1]TCE - ANEXO III - Preencher'!E1307</f>
        <v>THIAGO CESAR GOMES DA SILVA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2235-05</v>
      </c>
      <c r="G1298" s="13" t="str">
        <f>IF('[1]TCE - ANEXO III - Preencher'!H1307="","",'[1]TCE - ANEXO III - Preencher'!H1307)</f>
        <v>10/2024</v>
      </c>
      <c r="H1298" s="14">
        <f>'[1]TCE - ANEXO III - Preencher'!I1307</f>
        <v>0</v>
      </c>
      <c r="I1298" s="14">
        <f>'[1]TCE - ANEXO III - Preencher'!J1307</f>
        <v>485.19920000000002</v>
      </c>
      <c r="J1298" s="14">
        <f>'[1]TCE - ANEXO III - Preencher'!K1307</f>
        <v>0</v>
      </c>
      <c r="K1298" s="15">
        <f>'[1]TCE - ANEXO III - Preencher'!L1307</f>
        <v>198.72804968944101</v>
      </c>
      <c r="L1298" s="15">
        <f>'[1]TCE - ANEXO III - Preencher'!M1307</f>
        <v>3.33</v>
      </c>
      <c r="M1298" s="15">
        <f t="shared" si="121"/>
        <v>195.398049689441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680.59724968944101</v>
      </c>
    </row>
    <row r="1299" spans="1:28" x14ac:dyDescent="0.2">
      <c r="A1299" s="8">
        <f>IFERROR(VLOOKUP(B1299,'[1]DADOS (OCULTAR)'!$Q$3:$S$136,3,0),"")</f>
        <v>9039744002308</v>
      </c>
      <c r="B1299" s="9" t="str">
        <f>'[1]TCE - ANEXO III - Preencher'!C1308</f>
        <v>HOSPITAL NOSSA SENHORA DAS GRAÇAS - ANTIGO ALFA - CG Nº 024/2022</v>
      </c>
      <c r="C1299" s="10"/>
      <c r="D1299" s="11" t="str">
        <f>'[1]TCE - ANEXO III - Preencher'!E1308</f>
        <v>THIAGO DE NOVAES FERREIRA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2236-05</v>
      </c>
      <c r="G1299" s="13" t="str">
        <f>IF('[1]TCE - ANEXO III - Preencher'!H1308="","",'[1]TCE - ANEXO III - Preencher'!H1308)</f>
        <v>10/2024</v>
      </c>
      <c r="H1299" s="14">
        <f>'[1]TCE - ANEXO III - Preencher'!I1308</f>
        <v>0</v>
      </c>
      <c r="I1299" s="14">
        <f>'[1]TCE - ANEXO III - Preencher'!J1308</f>
        <v>287.62639999999999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287.62639999999999</v>
      </c>
    </row>
    <row r="1300" spans="1:28" x14ac:dyDescent="0.2">
      <c r="A1300" s="8">
        <f>IFERROR(VLOOKUP(B1300,'[1]DADOS (OCULTAR)'!$Q$3:$S$136,3,0),"")</f>
        <v>9039744002308</v>
      </c>
      <c r="B1300" s="9" t="str">
        <f>'[1]TCE - ANEXO III - Preencher'!C1309</f>
        <v>HOSPITAL NOSSA SENHORA DAS GRAÇAS - ANTIGO ALFA - CG Nº 024/2022</v>
      </c>
      <c r="C1300" s="10"/>
      <c r="D1300" s="11" t="str">
        <f>'[1]TCE - ANEXO III - Preencher'!E1309</f>
        <v>THIAGO FERNANDES DOS SANTOS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3222-05</v>
      </c>
      <c r="G1300" s="13" t="str">
        <f>IF('[1]TCE - ANEXO III - Preencher'!H1309="","",'[1]TCE - ANEXO III - Preencher'!H1309)</f>
        <v>10/2024</v>
      </c>
      <c r="H1300" s="14">
        <f>'[1]TCE - ANEXO III - Preencher'!I1309</f>
        <v>0</v>
      </c>
      <c r="I1300" s="14">
        <f>'[1]TCE - ANEXO III - Preencher'!J1309</f>
        <v>333.05040000000002</v>
      </c>
      <c r="J1300" s="14">
        <f>'[1]TCE - ANEXO III - Preencher'!K1309</f>
        <v>0</v>
      </c>
      <c r="K1300" s="15">
        <f>'[1]TCE - ANEXO III - Preencher'!L1309</f>
        <v>198.72804968944101</v>
      </c>
      <c r="L1300" s="15">
        <f>'[1]TCE - ANEXO III - Preencher'!M1309</f>
        <v>28.24</v>
      </c>
      <c r="M1300" s="15">
        <f t="shared" si="121"/>
        <v>170.488049689441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503.53844968944099</v>
      </c>
    </row>
    <row r="1301" spans="1:28" x14ac:dyDescent="0.2">
      <c r="A1301" s="8">
        <f>IFERROR(VLOOKUP(B1301,'[1]DADOS (OCULTAR)'!$Q$3:$S$136,3,0),"")</f>
        <v>9039744002308</v>
      </c>
      <c r="B1301" s="9" t="str">
        <f>'[1]TCE - ANEXO III - Preencher'!C1310</f>
        <v>HOSPITAL NOSSA SENHORA DAS GRAÇAS - ANTIGO ALFA - CG Nº 024/2022</v>
      </c>
      <c r="C1301" s="10"/>
      <c r="D1301" s="11" t="str">
        <f>'[1]TCE - ANEXO III - Preencher'!E1310</f>
        <v>THIAGO HENRIQUE DOS SANTOS GOMES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2516-05</v>
      </c>
      <c r="G1301" s="13" t="str">
        <f>IF('[1]TCE - ANEXO III - Preencher'!H1310="","",'[1]TCE - ANEXO III - Preencher'!H1310)</f>
        <v>10/2024</v>
      </c>
      <c r="H1301" s="14">
        <f>'[1]TCE - ANEXO III - Preencher'!I1310</f>
        <v>0</v>
      </c>
      <c r="I1301" s="14">
        <f>'[1]TCE - ANEXO III - Preencher'!J1310</f>
        <v>264.08319999999998</v>
      </c>
      <c r="J1301" s="14">
        <f>'[1]TCE - ANEXO III - Preencher'!K1310</f>
        <v>0</v>
      </c>
      <c r="K1301" s="15">
        <f>'[1]TCE - ANEXO III - Preencher'!L1310</f>
        <v>198.72804968944101</v>
      </c>
      <c r="L1301" s="15">
        <f>'[1]TCE - ANEXO III - Preencher'!M1310</f>
        <v>44</v>
      </c>
      <c r="M1301" s="15">
        <f t="shared" si="121"/>
        <v>154.72804968944101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418.81124968944096</v>
      </c>
    </row>
    <row r="1302" spans="1:28" x14ac:dyDescent="0.2">
      <c r="A1302" s="8">
        <f>IFERROR(VLOOKUP(B1302,'[1]DADOS (OCULTAR)'!$Q$3:$S$136,3,0),"")</f>
        <v>9039744002308</v>
      </c>
      <c r="B1302" s="9" t="str">
        <f>'[1]TCE - ANEXO III - Preencher'!C1311</f>
        <v>HOSPITAL NOSSA SENHORA DAS GRAÇAS - ANTIGO ALFA - CG Nº 024/2022</v>
      </c>
      <c r="C1302" s="10"/>
      <c r="D1302" s="11" t="str">
        <f>'[1]TCE - ANEXO III - Preencher'!E1311</f>
        <v>THIAGO SILVA ROCHA DE LIMA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2235-05</v>
      </c>
      <c r="G1302" s="13" t="str">
        <f>IF('[1]TCE - ANEXO III - Preencher'!H1311="","",'[1]TCE - ANEXO III - Preencher'!H1311)</f>
        <v>10/2024</v>
      </c>
      <c r="H1302" s="14">
        <f>'[1]TCE - ANEXO III - Preencher'!I1311</f>
        <v>0</v>
      </c>
      <c r="I1302" s="14">
        <f>'[1]TCE - ANEXO III - Preencher'!J1311</f>
        <v>620.27919999999995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211.28127109483208</v>
      </c>
      <c r="R1302" s="15">
        <f>'[1]TCE - ANEXO III - Preencher'!S1311</f>
        <v>122.12</v>
      </c>
      <c r="S1302" s="16">
        <f t="shared" si="123"/>
        <v>89.161271094832074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709.44047109483199</v>
      </c>
    </row>
    <row r="1303" spans="1:28" x14ac:dyDescent="0.2">
      <c r="A1303" s="8">
        <f>IFERROR(VLOOKUP(B1303,'[1]DADOS (OCULTAR)'!$Q$3:$S$136,3,0),"")</f>
        <v>9039744002308</v>
      </c>
      <c r="B1303" s="9" t="str">
        <f>'[1]TCE - ANEXO III - Preencher'!C1312</f>
        <v>HOSPITAL NOSSA SENHORA DAS GRAÇAS - ANTIGO ALFA - CG Nº 024/2022</v>
      </c>
      <c r="C1303" s="10"/>
      <c r="D1303" s="11" t="str">
        <f>'[1]TCE - ANEXO III - Preencher'!E1312</f>
        <v>TIAGO KENNEDY LOURENCO DA SILVA</v>
      </c>
      <c r="E1303" s="9" t="str">
        <f>IF('[1]TCE - ANEXO III - Preencher'!F1312="4 - Assistência Odontológica","2 - Outros Profissionais da Saúde",'[1]TCE - ANEXO III - Preencher'!F1312)</f>
        <v>3 - Administrativo</v>
      </c>
      <c r="F1303" s="12" t="str">
        <f>'[1]TCE - ANEXO III - Preencher'!G1312</f>
        <v>5174-10</v>
      </c>
      <c r="G1303" s="13" t="str">
        <f>IF('[1]TCE - ANEXO III - Preencher'!H1312="","",'[1]TCE - ANEXO III - Preencher'!H1312)</f>
        <v>10/2024</v>
      </c>
      <c r="H1303" s="14">
        <f>'[1]TCE - ANEXO III - Preencher'!I1312</f>
        <v>0</v>
      </c>
      <c r="I1303" s="14">
        <f>'[1]TCE - ANEXO III - Preencher'!J1312</f>
        <v>159.1448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127.22891276727451</v>
      </c>
      <c r="R1303" s="15">
        <f>'[1]TCE - ANEXO III - Preencher'!S1312</f>
        <v>86.61</v>
      </c>
      <c r="S1303" s="16">
        <f t="shared" si="123"/>
        <v>40.618912767274509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199.76371276727451</v>
      </c>
    </row>
    <row r="1304" spans="1:28" x14ac:dyDescent="0.2">
      <c r="A1304" s="8">
        <f>IFERROR(VLOOKUP(B1304,'[1]DADOS (OCULTAR)'!$Q$3:$S$136,3,0),"")</f>
        <v>9039744002308</v>
      </c>
      <c r="B1304" s="9" t="str">
        <f>'[1]TCE - ANEXO III - Preencher'!C1313</f>
        <v>HOSPITAL NOSSA SENHORA DAS GRAÇAS - ANTIGO ALFA - CG Nº 024/2022</v>
      </c>
      <c r="C1304" s="10"/>
      <c r="D1304" s="11" t="str">
        <f>'[1]TCE - ANEXO III - Preencher'!E1313</f>
        <v>TIAGO MORAES DE MACEDO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2236-05</v>
      </c>
      <c r="G1304" s="13" t="str">
        <f>IF('[1]TCE - ANEXO III - Preencher'!H1313="","",'[1]TCE - ANEXO III - Preencher'!H1313)</f>
        <v>10/2024</v>
      </c>
      <c r="H1304" s="14">
        <f>'[1]TCE - ANEXO III - Preencher'!I1313</f>
        <v>0</v>
      </c>
      <c r="I1304" s="14">
        <f>'[1]TCE - ANEXO III - Preencher'!J1313</f>
        <v>207.72239999999999</v>
      </c>
      <c r="J1304" s="14">
        <f>'[1]TCE - ANEXO III - Preencher'!K1313</f>
        <v>0</v>
      </c>
      <c r="K1304" s="15">
        <f>'[1]TCE - ANEXO III - Preencher'!L1313</f>
        <v>198.72804968944101</v>
      </c>
      <c r="L1304" s="15">
        <f>'[1]TCE - ANEXO III - Preencher'!M1313</f>
        <v>2.27</v>
      </c>
      <c r="M1304" s="15">
        <f t="shared" si="121"/>
        <v>196.458049689441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404.18044968944099</v>
      </c>
    </row>
    <row r="1305" spans="1:28" x14ac:dyDescent="0.2">
      <c r="A1305" s="8">
        <f>IFERROR(VLOOKUP(B1305,'[1]DADOS (OCULTAR)'!$Q$3:$S$136,3,0),"")</f>
        <v>9039744002308</v>
      </c>
      <c r="B1305" s="9" t="str">
        <f>'[1]TCE - ANEXO III - Preencher'!C1314</f>
        <v>HOSPITAL NOSSA SENHORA DAS GRAÇAS - ANTIGO ALFA - CG Nº 024/2022</v>
      </c>
      <c r="C1305" s="10"/>
      <c r="D1305" s="11" t="str">
        <f>'[1]TCE - ANEXO III - Preencher'!E1314</f>
        <v>TIAGO PEDROSA DE AZEVEDO</v>
      </c>
      <c r="E1305" s="9" t="str">
        <f>IF('[1]TCE - ANEXO III - Preencher'!F1314="4 - Assistência Odontológica","2 - Outros Profissionais da Saúde",'[1]TCE - ANEXO III - Preencher'!F1314)</f>
        <v>3 - Administrativo</v>
      </c>
      <c r="F1305" s="12" t="str">
        <f>'[1]TCE - ANEXO III - Preencher'!G1314</f>
        <v>3516-05</v>
      </c>
      <c r="G1305" s="13" t="str">
        <f>IF('[1]TCE - ANEXO III - Preencher'!H1314="","",'[1]TCE - ANEXO III - Preencher'!H1314)</f>
        <v>10/2024</v>
      </c>
      <c r="H1305" s="14">
        <f>'[1]TCE - ANEXO III - Preencher'!I1314</f>
        <v>0</v>
      </c>
      <c r="I1305" s="14">
        <f>'[1]TCE - ANEXO III - Preencher'!J1314</f>
        <v>193.56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194.47079942932055</v>
      </c>
      <c r="R1305" s="15">
        <f>'[1]TCE - ANEXO III - Preencher'!S1314</f>
        <v>145.16999999999999</v>
      </c>
      <c r="S1305" s="16">
        <f t="shared" si="123"/>
        <v>49.300799429320563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242.86079942932056</v>
      </c>
    </row>
    <row r="1306" spans="1:28" x14ac:dyDescent="0.2">
      <c r="A1306" s="8">
        <f>IFERROR(VLOOKUP(B1306,'[1]DADOS (OCULTAR)'!$Q$3:$S$136,3,0),"")</f>
        <v>9039744002308</v>
      </c>
      <c r="B1306" s="9" t="str">
        <f>'[1]TCE - ANEXO III - Preencher'!C1315</f>
        <v>HOSPITAL NOSSA SENHORA DAS GRAÇAS - ANTIGO ALFA - CG Nº 024/2022</v>
      </c>
      <c r="C1306" s="10"/>
      <c r="D1306" s="11" t="str">
        <f>'[1]TCE - ANEXO III - Preencher'!E1315</f>
        <v>TULIO SILAS SILVA SANTOS</v>
      </c>
      <c r="E1306" s="9" t="str">
        <f>IF('[1]TCE - ANEXO III - Preencher'!F1315="4 - Assistência Odontológica","2 - Outros Profissionais da Saúde",'[1]TCE - ANEXO III - Preencher'!F1315)</f>
        <v>3 - Administrativo</v>
      </c>
      <c r="F1306" s="12" t="str">
        <f>'[1]TCE - ANEXO III - Preencher'!G1315</f>
        <v>5174-10</v>
      </c>
      <c r="G1306" s="13" t="str">
        <f>IF('[1]TCE - ANEXO III - Preencher'!H1315="","",'[1]TCE - ANEXO III - Preencher'!H1315)</f>
        <v>10/2024</v>
      </c>
      <c r="H1306" s="14">
        <f>'[1]TCE - ANEXO III - Preencher'!I1315</f>
        <v>0</v>
      </c>
      <c r="I1306" s="14">
        <f>'[1]TCE - ANEXO III - Preencher'!J1315</f>
        <v>115.48480000000001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387.79122358270291</v>
      </c>
      <c r="R1306" s="15">
        <f>'[1]TCE - ANEXO III - Preencher'!S1315</f>
        <v>86.61</v>
      </c>
      <c r="S1306" s="16">
        <f t="shared" si="123"/>
        <v>301.1812235827029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416.66602358270291</v>
      </c>
    </row>
    <row r="1307" spans="1:28" x14ac:dyDescent="0.2">
      <c r="A1307" s="8">
        <f>IFERROR(VLOOKUP(B1307,'[1]DADOS (OCULTAR)'!$Q$3:$S$136,3,0),"")</f>
        <v>9039744002308</v>
      </c>
      <c r="B1307" s="9" t="str">
        <f>'[1]TCE - ANEXO III - Preencher'!C1316</f>
        <v>HOSPITAL NOSSA SENHORA DAS GRAÇAS - ANTIGO ALFA - CG Nº 024/2022</v>
      </c>
      <c r="C1307" s="10"/>
      <c r="D1307" s="11" t="str">
        <f>'[1]TCE - ANEXO III - Preencher'!E1316</f>
        <v>VAGNER VICENTE SANTANA DA SILVA</v>
      </c>
      <c r="E1307" s="9" t="str">
        <f>IF('[1]TCE - ANEXO III - Preencher'!F1316="4 - Assistência Odontológica","2 - Outros Profissionais da Saúde",'[1]TCE - ANEXO III - Preencher'!F1316)</f>
        <v>3 - Administrativo</v>
      </c>
      <c r="F1307" s="12" t="str">
        <f>'[1]TCE - ANEXO III - Preencher'!G1316</f>
        <v>5143-20</v>
      </c>
      <c r="G1307" s="13" t="str">
        <f>IF('[1]TCE - ANEXO III - Preencher'!H1316="","",'[1]TCE - ANEXO III - Preencher'!H1316)</f>
        <v>10/2024</v>
      </c>
      <c r="H1307" s="14">
        <f>'[1]TCE - ANEXO III - Preencher'!I1316</f>
        <v>0</v>
      </c>
      <c r="I1307" s="14">
        <f>'[1]TCE - ANEXO III - Preencher'!J1316</f>
        <v>138.07679999999999</v>
      </c>
      <c r="J1307" s="14">
        <f>'[1]TCE - ANEXO III - Preencher'!K1316</f>
        <v>0</v>
      </c>
      <c r="K1307" s="15">
        <f>'[1]TCE - ANEXO III - Preencher'!L1316</f>
        <v>198.72804968944101</v>
      </c>
      <c r="L1307" s="15">
        <f>'[1]TCE - ANEXO III - Preencher'!M1316</f>
        <v>28.87</v>
      </c>
      <c r="M1307" s="15">
        <f t="shared" si="121"/>
        <v>169.858049689441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253.30745025861083</v>
      </c>
      <c r="R1307" s="15">
        <f>'[1]TCE - ANEXO III - Preencher'!S1316</f>
        <v>86.61</v>
      </c>
      <c r="S1307" s="16">
        <f t="shared" si="123"/>
        <v>166.69745025861084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474.63229994805181</v>
      </c>
    </row>
    <row r="1308" spans="1:28" x14ac:dyDescent="0.2">
      <c r="A1308" s="8">
        <f>IFERROR(VLOOKUP(B1308,'[1]DADOS (OCULTAR)'!$Q$3:$S$136,3,0),"")</f>
        <v>9039744002308</v>
      </c>
      <c r="B1308" s="9" t="str">
        <f>'[1]TCE - ANEXO III - Preencher'!C1317</f>
        <v>HOSPITAL NOSSA SENHORA DAS GRAÇAS - ANTIGO ALFA - CG Nº 024/2022</v>
      </c>
      <c r="C1308" s="10"/>
      <c r="D1308" s="11" t="str">
        <f>'[1]TCE - ANEXO III - Preencher'!E1317</f>
        <v>VALDENICE DIONISIA DA CONCEICAO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3222-05</v>
      </c>
      <c r="G1308" s="13" t="str">
        <f>IF('[1]TCE - ANEXO III - Preencher'!H1317="","",'[1]TCE - ANEXO III - Preencher'!H1317)</f>
        <v>10/2024</v>
      </c>
      <c r="H1308" s="14">
        <f>'[1]TCE - ANEXO III - Preencher'!I1317</f>
        <v>0</v>
      </c>
      <c r="I1308" s="14">
        <f>'[1]TCE - ANEXO III - Preencher'!J1317</f>
        <v>359.82560000000001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359.82560000000001</v>
      </c>
    </row>
    <row r="1309" spans="1:28" x14ac:dyDescent="0.2">
      <c r="A1309" s="8">
        <f>IFERROR(VLOOKUP(B1309,'[1]DADOS (OCULTAR)'!$Q$3:$S$136,3,0),"")</f>
        <v>9039744002308</v>
      </c>
      <c r="B1309" s="9" t="str">
        <f>'[1]TCE - ANEXO III - Preencher'!C1318</f>
        <v>HOSPITAL NOSSA SENHORA DAS GRAÇAS - ANTIGO ALFA - CG Nº 024/2022</v>
      </c>
      <c r="C1309" s="10"/>
      <c r="D1309" s="11" t="str">
        <f>'[1]TCE - ANEXO III - Preencher'!E1318</f>
        <v>VALDILENE BARBOSA MACIEL DA SILVA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3222-05</v>
      </c>
      <c r="G1309" s="13" t="str">
        <f>IF('[1]TCE - ANEXO III - Preencher'!H1318="","",'[1]TCE - ANEXO III - Preencher'!H1318)</f>
        <v>10/2024</v>
      </c>
      <c r="H1309" s="14">
        <f>'[1]TCE - ANEXO III - Preencher'!I1318</f>
        <v>0</v>
      </c>
      <c r="I1309" s="14">
        <f>'[1]TCE - ANEXO III - Preencher'!J1318</f>
        <v>314.15120000000002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314.15120000000002</v>
      </c>
    </row>
    <row r="1310" spans="1:28" x14ac:dyDescent="0.2">
      <c r="A1310" s="8">
        <f>IFERROR(VLOOKUP(B1310,'[1]DADOS (OCULTAR)'!$Q$3:$S$136,3,0),"")</f>
        <v>9039744002308</v>
      </c>
      <c r="B1310" s="9" t="str">
        <f>'[1]TCE - ANEXO III - Preencher'!C1319</f>
        <v>HOSPITAL NOSSA SENHORA DAS GRAÇAS - ANTIGO ALFA - CG Nº 024/2022</v>
      </c>
      <c r="C1310" s="10"/>
      <c r="D1310" s="11" t="str">
        <f>'[1]TCE - ANEXO III - Preencher'!E1319</f>
        <v>VALDILENE MARIA DE ARAUJO SANTANA</v>
      </c>
      <c r="E1310" s="9" t="str">
        <f>IF('[1]TCE - ANEXO III - Preencher'!F1319="4 - Assistência Odontológica","2 - Outros Profissionais da Saúde",'[1]TCE - ANEXO III - Preencher'!F1319)</f>
        <v>3 - Administrativo</v>
      </c>
      <c r="F1310" s="12" t="str">
        <f>'[1]TCE - ANEXO III - Preencher'!G1319</f>
        <v>5143-20</v>
      </c>
      <c r="G1310" s="13" t="str">
        <f>IF('[1]TCE - ANEXO III - Preencher'!H1319="","",'[1]TCE - ANEXO III - Preencher'!H1319)</f>
        <v>10/2024</v>
      </c>
      <c r="H1310" s="14">
        <f>'[1]TCE - ANEXO III - Preencher'!I1319</f>
        <v>0</v>
      </c>
      <c r="I1310" s="14">
        <f>'[1]TCE - ANEXO III - Preencher'!J1319</f>
        <v>138.07679999999999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138.07679999999999</v>
      </c>
    </row>
    <row r="1311" spans="1:28" x14ac:dyDescent="0.2">
      <c r="A1311" s="8">
        <f>IFERROR(VLOOKUP(B1311,'[1]DADOS (OCULTAR)'!$Q$3:$S$136,3,0),"")</f>
        <v>9039744002308</v>
      </c>
      <c r="B1311" s="9" t="str">
        <f>'[1]TCE - ANEXO III - Preencher'!C1320</f>
        <v>HOSPITAL NOSSA SENHORA DAS GRAÇAS - ANTIGO ALFA - CG Nº 024/2022</v>
      </c>
      <c r="C1311" s="10"/>
      <c r="D1311" s="11" t="str">
        <f>'[1]TCE - ANEXO III - Preencher'!E1320</f>
        <v>VALDIR SOARES DE MATOS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 t="str">
        <f>'[1]TCE - ANEXO III - Preencher'!G1320</f>
        <v>3222-05</v>
      </c>
      <c r="G1311" s="13" t="str">
        <f>IF('[1]TCE - ANEXO III - Preencher'!H1320="","",'[1]TCE - ANEXO III - Preencher'!H1320)</f>
        <v>10/2024</v>
      </c>
      <c r="H1311" s="14">
        <f>'[1]TCE - ANEXO III - Preencher'!I1320</f>
        <v>0</v>
      </c>
      <c r="I1311" s="14">
        <f>'[1]TCE - ANEXO III - Preencher'!J1320</f>
        <v>327.97359999999998</v>
      </c>
      <c r="J1311" s="14">
        <f>'[1]TCE - ANEXO III - Preencher'!K1320</f>
        <v>0</v>
      </c>
      <c r="K1311" s="15">
        <f>'[1]TCE - ANEXO III - Preencher'!L1320</f>
        <v>198.72804968944101</v>
      </c>
      <c r="L1311" s="15">
        <f>'[1]TCE - ANEXO III - Preencher'!M1320</f>
        <v>28.24</v>
      </c>
      <c r="M1311" s="15">
        <f t="shared" si="121"/>
        <v>170.488049689441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498.46164968944095</v>
      </c>
    </row>
    <row r="1312" spans="1:28" x14ac:dyDescent="0.2">
      <c r="A1312" s="8">
        <f>IFERROR(VLOOKUP(B1312,'[1]DADOS (OCULTAR)'!$Q$3:$S$136,3,0),"")</f>
        <v>9039744002308</v>
      </c>
      <c r="B1312" s="9" t="str">
        <f>'[1]TCE - ANEXO III - Preencher'!C1321</f>
        <v>HOSPITAL NOSSA SENHORA DAS GRAÇAS - ANTIGO ALFA - CG Nº 024/2022</v>
      </c>
      <c r="C1312" s="10"/>
      <c r="D1312" s="11" t="str">
        <f>'[1]TCE - ANEXO III - Preencher'!E1321</f>
        <v>VALDIRENE DE FRANCA TORRES DOS SANTOS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3222-05</v>
      </c>
      <c r="G1312" s="13" t="str">
        <f>IF('[1]TCE - ANEXO III - Preencher'!H1321="","",'[1]TCE - ANEXO III - Preencher'!H1321)</f>
        <v>10/2024</v>
      </c>
      <c r="H1312" s="14">
        <f>'[1]TCE - ANEXO III - Preencher'!I1321</f>
        <v>0</v>
      </c>
      <c r="I1312" s="14">
        <f>'[1]TCE - ANEXO III - Preencher'!J1321</f>
        <v>308.57040000000001</v>
      </c>
      <c r="J1312" s="14">
        <f>'[1]TCE - ANEXO III - Preencher'!K1321</f>
        <v>0</v>
      </c>
      <c r="K1312" s="15">
        <f>'[1]TCE - ANEXO III - Preencher'!L1321</f>
        <v>198.72804968944101</v>
      </c>
      <c r="L1312" s="15">
        <f>'[1]TCE - ANEXO III - Preencher'!M1321</f>
        <v>28.24</v>
      </c>
      <c r="M1312" s="15">
        <f t="shared" si="121"/>
        <v>170.488049689441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270.11792192412236</v>
      </c>
      <c r="R1312" s="15">
        <f>'[1]TCE - ANEXO III - Preencher'!S1321</f>
        <v>84.72</v>
      </c>
      <c r="S1312" s="16">
        <f t="shared" si="123"/>
        <v>185.39792192412236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664.45637161356331</v>
      </c>
    </row>
    <row r="1313" spans="1:28" x14ac:dyDescent="0.2">
      <c r="A1313" s="8">
        <f>IFERROR(VLOOKUP(B1313,'[1]DADOS (OCULTAR)'!$Q$3:$S$136,3,0),"")</f>
        <v>9039744002308</v>
      </c>
      <c r="B1313" s="9" t="str">
        <f>'[1]TCE - ANEXO III - Preencher'!C1322</f>
        <v>HOSPITAL NOSSA SENHORA DAS GRAÇAS - ANTIGO ALFA - CG Nº 024/2022</v>
      </c>
      <c r="C1313" s="10"/>
      <c r="D1313" s="11" t="str">
        <f>'[1]TCE - ANEXO III - Preencher'!E1322</f>
        <v>VALENTHINA FERNANDA MARTINS SANTOS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2235-05</v>
      </c>
      <c r="G1313" s="13" t="str">
        <f>IF('[1]TCE - ANEXO III - Preencher'!H1322="","",'[1]TCE - ANEXO III - Preencher'!H1322)</f>
        <v>10/2024</v>
      </c>
      <c r="H1313" s="14">
        <f>'[1]TCE - ANEXO III - Preencher'!I1322</f>
        <v>0</v>
      </c>
      <c r="I1313" s="14">
        <f>'[1]TCE - ANEXO III - Preencher'!J1322</f>
        <v>454.74</v>
      </c>
      <c r="J1313" s="14">
        <f>'[1]TCE - ANEXO III - Preencher'!K1322</f>
        <v>0</v>
      </c>
      <c r="K1313" s="15">
        <f>'[1]TCE - ANEXO III - Preencher'!L1322</f>
        <v>198.72804968944101</v>
      </c>
      <c r="L1313" s="15">
        <f>'[1]TCE - ANEXO III - Preencher'!M1322</f>
        <v>3.05</v>
      </c>
      <c r="M1313" s="15">
        <f t="shared" si="121"/>
        <v>195.678049689441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211.28127109483208</v>
      </c>
      <c r="R1313" s="15">
        <f>'[1]TCE - ANEXO III - Preencher'!S1322</f>
        <v>116.07</v>
      </c>
      <c r="S1313" s="16">
        <f t="shared" si="123"/>
        <v>95.211271094832085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745.62932078427309</v>
      </c>
    </row>
    <row r="1314" spans="1:28" x14ac:dyDescent="0.2">
      <c r="A1314" s="8">
        <f>IFERROR(VLOOKUP(B1314,'[1]DADOS (OCULTAR)'!$Q$3:$S$136,3,0),"")</f>
        <v>9039744002308</v>
      </c>
      <c r="B1314" s="9" t="str">
        <f>'[1]TCE - ANEXO III - Preencher'!C1323</f>
        <v>HOSPITAL NOSSA SENHORA DAS GRAÇAS - ANTIGO ALFA - CG Nº 024/2022</v>
      </c>
      <c r="C1314" s="10"/>
      <c r="D1314" s="11" t="str">
        <f>'[1]TCE - ANEXO III - Preencher'!E1323</f>
        <v>VALESKA DAS NEVES LIRA MIGNAC</v>
      </c>
      <c r="E1314" s="9" t="str">
        <f>IF('[1]TCE - ANEXO III - Preencher'!F1323="4 - Assistência Odontológica","2 - Outros Profissionais da Saúde",'[1]TCE - ANEXO III - Preencher'!F1323)</f>
        <v>2 - Outros Profissionais da Saúde</v>
      </c>
      <c r="F1314" s="12" t="str">
        <f>'[1]TCE - ANEXO III - Preencher'!G1323</f>
        <v>5211-30</v>
      </c>
      <c r="G1314" s="13" t="str">
        <f>IF('[1]TCE - ANEXO III - Preencher'!H1323="","",'[1]TCE - ANEXO III - Preencher'!H1323)</f>
        <v>10/2024</v>
      </c>
      <c r="H1314" s="14">
        <f>'[1]TCE - ANEXO III - Preencher'!I1323</f>
        <v>0</v>
      </c>
      <c r="I1314" s="14">
        <f>'[1]TCE - ANEXO III - Preencher'!J1323</f>
        <v>232.56800000000001</v>
      </c>
      <c r="J1314" s="14">
        <f>'[1]TCE - ANEXO III - Preencher'!K1323</f>
        <v>0</v>
      </c>
      <c r="K1314" s="15">
        <f>'[1]TCE - ANEXO III - Preencher'!L1323</f>
        <v>198.72804968944101</v>
      </c>
      <c r="L1314" s="15">
        <f>'[1]TCE - ANEXO III - Preencher'!M1323</f>
        <v>32.200000000000003</v>
      </c>
      <c r="M1314" s="15">
        <f t="shared" si="121"/>
        <v>166.52804968944099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399.09604968944097</v>
      </c>
    </row>
    <row r="1315" spans="1:28" x14ac:dyDescent="0.2">
      <c r="A1315" s="8">
        <f>IFERROR(VLOOKUP(B1315,'[1]DADOS (OCULTAR)'!$Q$3:$S$136,3,0),"")</f>
        <v>9039744002308</v>
      </c>
      <c r="B1315" s="9" t="str">
        <f>'[1]TCE - ANEXO III - Preencher'!C1324</f>
        <v>HOSPITAL NOSSA SENHORA DAS GRAÇAS - ANTIGO ALFA - CG Nº 024/2022</v>
      </c>
      <c r="C1315" s="10"/>
      <c r="D1315" s="11" t="str">
        <f>'[1]TCE - ANEXO III - Preencher'!E1324</f>
        <v>VALMIR LEANDRO DA SILVA</v>
      </c>
      <c r="E1315" s="9" t="str">
        <f>IF('[1]TCE - ANEXO III - Preencher'!F1324="4 - Assistência Odontológica","2 - Outros Profissionais da Saúde",'[1]TCE - ANEXO III - Preencher'!F1324)</f>
        <v>3 - Administrativo</v>
      </c>
      <c r="F1315" s="12" t="str">
        <f>'[1]TCE - ANEXO III - Preencher'!G1324</f>
        <v>5143-10</v>
      </c>
      <c r="G1315" s="13" t="str">
        <f>IF('[1]TCE - ANEXO III - Preencher'!H1324="","",'[1]TCE - ANEXO III - Preencher'!H1324)</f>
        <v>10/2024</v>
      </c>
      <c r="H1315" s="14">
        <f>'[1]TCE - ANEXO III - Preencher'!I1324</f>
        <v>0</v>
      </c>
      <c r="I1315" s="14">
        <f>'[1]TCE - ANEXO III - Preencher'!J1324</f>
        <v>79.612000000000009</v>
      </c>
      <c r="J1315" s="14">
        <f>'[1]TCE - ANEXO III - Preencher'!K1324</f>
        <v>0</v>
      </c>
      <c r="K1315" s="15">
        <f>'[1]TCE - ANEXO III - Preencher'!L1324</f>
        <v>198.72804968944101</v>
      </c>
      <c r="L1315" s="15">
        <f>'[1]TCE - ANEXO III - Preencher'!M1324</f>
        <v>29.65</v>
      </c>
      <c r="M1315" s="15">
        <f t="shared" si="121"/>
        <v>169.078049689441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248.69004968944103</v>
      </c>
    </row>
    <row r="1316" spans="1:28" x14ac:dyDescent="0.2">
      <c r="A1316" s="8">
        <f>IFERROR(VLOOKUP(B1316,'[1]DADOS (OCULTAR)'!$Q$3:$S$136,3,0),"")</f>
        <v>9039744002308</v>
      </c>
      <c r="B1316" s="9" t="str">
        <f>'[1]TCE - ANEXO III - Preencher'!C1325</f>
        <v>HOSPITAL NOSSA SENHORA DAS GRAÇAS - ANTIGO ALFA - CG Nº 024/2022</v>
      </c>
      <c r="C1316" s="10"/>
      <c r="D1316" s="11" t="str">
        <f>'[1]TCE - ANEXO III - Preencher'!E1325</f>
        <v>VALMIRA RENOVATO DE MELO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2516-05</v>
      </c>
      <c r="G1316" s="13" t="str">
        <f>IF('[1]TCE - ANEXO III - Preencher'!H1325="","",'[1]TCE - ANEXO III - Preencher'!H1325)</f>
        <v>10/2024</v>
      </c>
      <c r="H1316" s="14">
        <f>'[1]TCE - ANEXO III - Preencher'!I1325</f>
        <v>0</v>
      </c>
      <c r="I1316" s="14">
        <f>'[1]TCE - ANEXO III - Preencher'!J1325</f>
        <v>327.04239999999999</v>
      </c>
      <c r="J1316" s="14">
        <f>'[1]TCE - ANEXO III - Preencher'!K1325</f>
        <v>0</v>
      </c>
      <c r="K1316" s="15">
        <f>'[1]TCE - ANEXO III - Preencher'!L1325</f>
        <v>198.72804968944101</v>
      </c>
      <c r="L1316" s="15">
        <f>'[1]TCE - ANEXO III - Preencher'!M1325</f>
        <v>44</v>
      </c>
      <c r="M1316" s="15">
        <f t="shared" si="121"/>
        <v>154.72804968944101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481.77044968944097</v>
      </c>
    </row>
    <row r="1317" spans="1:28" x14ac:dyDescent="0.2">
      <c r="A1317" s="8">
        <f>IFERROR(VLOOKUP(B1317,'[1]DADOS (OCULTAR)'!$Q$3:$S$136,3,0),"")</f>
        <v>9039744002308</v>
      </c>
      <c r="B1317" s="9" t="str">
        <f>'[1]TCE - ANEXO III - Preencher'!C1326</f>
        <v>HOSPITAL NOSSA SENHORA DAS GRAÇAS - ANTIGO ALFA - CG Nº 024/2022</v>
      </c>
      <c r="C1317" s="10"/>
      <c r="D1317" s="11" t="str">
        <f>'[1]TCE - ANEXO III - Preencher'!E1326</f>
        <v>VANESSA BEZERRA GOMES DA SILVA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2237-10</v>
      </c>
      <c r="G1317" s="13" t="str">
        <f>IF('[1]TCE - ANEXO III - Preencher'!H1326="","",'[1]TCE - ANEXO III - Preencher'!H1326)</f>
        <v>10/2024</v>
      </c>
      <c r="H1317" s="14">
        <f>'[1]TCE - ANEXO III - Preencher'!I1326</f>
        <v>0</v>
      </c>
      <c r="I1317" s="14">
        <f>'[1]TCE - ANEXO III - Preencher'!J1326</f>
        <v>303.60239999999999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303.60239999999999</v>
      </c>
    </row>
    <row r="1318" spans="1:28" x14ac:dyDescent="0.2">
      <c r="A1318" s="8">
        <f>IFERROR(VLOOKUP(B1318,'[1]DADOS (OCULTAR)'!$Q$3:$S$136,3,0),"")</f>
        <v>9039744002308</v>
      </c>
      <c r="B1318" s="9" t="str">
        <f>'[1]TCE - ANEXO III - Preencher'!C1327</f>
        <v>HOSPITAL NOSSA SENHORA DAS GRAÇAS - ANTIGO ALFA - CG Nº 024/2022</v>
      </c>
      <c r="C1318" s="10"/>
      <c r="D1318" s="11" t="str">
        <f>'[1]TCE - ANEXO III - Preencher'!E1327</f>
        <v>VANESSA LEONCIO FERREIRA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3242-05</v>
      </c>
      <c r="G1318" s="13" t="str">
        <f>IF('[1]TCE - ANEXO III - Preencher'!H1327="","",'[1]TCE - ANEXO III - Preencher'!H1327)</f>
        <v>10/2024</v>
      </c>
      <c r="H1318" s="14">
        <f>'[1]TCE - ANEXO III - Preencher'!I1327</f>
        <v>0</v>
      </c>
      <c r="I1318" s="14">
        <f>'[1]TCE - ANEXO III - Preencher'!J1327</f>
        <v>156.80879999999999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156.80879999999999</v>
      </c>
    </row>
    <row r="1319" spans="1:28" x14ac:dyDescent="0.2">
      <c r="A1319" s="8">
        <f>IFERROR(VLOOKUP(B1319,'[1]DADOS (OCULTAR)'!$Q$3:$S$136,3,0),"")</f>
        <v>9039744002308</v>
      </c>
      <c r="B1319" s="9" t="str">
        <f>'[1]TCE - ANEXO III - Preencher'!C1328</f>
        <v>HOSPITAL NOSSA SENHORA DAS GRAÇAS - ANTIGO ALFA - CG Nº 024/2022</v>
      </c>
      <c r="C1319" s="10"/>
      <c r="D1319" s="11" t="str">
        <f>'[1]TCE - ANEXO III - Preencher'!E1328</f>
        <v>VANESSA MARIA ALVES NASCIMENTO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2235-05</v>
      </c>
      <c r="G1319" s="13" t="str">
        <f>IF('[1]TCE - ANEXO III - Preencher'!H1328="","",'[1]TCE - ANEXO III - Preencher'!H1328)</f>
        <v>10/2024</v>
      </c>
      <c r="H1319" s="14">
        <f>'[1]TCE - ANEXO III - Preencher'!I1328</f>
        <v>0</v>
      </c>
      <c r="I1319" s="14">
        <f>'[1]TCE - ANEXO III - Preencher'!J1328</f>
        <v>189.51840000000001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189.51840000000001</v>
      </c>
    </row>
    <row r="1320" spans="1:28" x14ac:dyDescent="0.2">
      <c r="A1320" s="8">
        <f>IFERROR(VLOOKUP(B1320,'[1]DADOS (OCULTAR)'!$Q$3:$S$136,3,0),"")</f>
        <v>9039744002308</v>
      </c>
      <c r="B1320" s="9" t="str">
        <f>'[1]TCE - ANEXO III - Preencher'!C1329</f>
        <v>HOSPITAL NOSSA SENHORA DAS GRAÇAS - ANTIGO ALFA - CG Nº 024/2022</v>
      </c>
      <c r="C1320" s="10"/>
      <c r="D1320" s="11" t="str">
        <f>'[1]TCE - ANEXO III - Preencher'!E1329</f>
        <v>VANESSA MARIA DA SILVA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2235-30</v>
      </c>
      <c r="G1320" s="13" t="str">
        <f>IF('[1]TCE - ANEXO III - Preencher'!H1329="","",'[1]TCE - ANEXO III - Preencher'!H1329)</f>
        <v>10/2024</v>
      </c>
      <c r="H1320" s="14">
        <f>'[1]TCE - ANEXO III - Preencher'!I1329</f>
        <v>0</v>
      </c>
      <c r="I1320" s="14">
        <f>'[1]TCE - ANEXO III - Preencher'!J1329</f>
        <v>459.46719999999999</v>
      </c>
      <c r="J1320" s="14">
        <f>'[1]TCE - ANEXO III - Preencher'!K1329</f>
        <v>0</v>
      </c>
      <c r="K1320" s="15">
        <f>'[1]TCE - ANEXO III - Preencher'!L1329</f>
        <v>198.72804968944101</v>
      </c>
      <c r="L1320" s="15">
        <f>'[1]TCE - ANEXO III - Preencher'!M1329</f>
        <v>3.33</v>
      </c>
      <c r="M1320" s="15">
        <f t="shared" si="121"/>
        <v>195.398049689441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654.86524968944104</v>
      </c>
    </row>
    <row r="1321" spans="1:28" x14ac:dyDescent="0.2">
      <c r="A1321" s="8">
        <f>IFERROR(VLOOKUP(B1321,'[1]DADOS (OCULTAR)'!$Q$3:$S$136,3,0),"")</f>
        <v>9039744002308</v>
      </c>
      <c r="B1321" s="9" t="str">
        <f>'[1]TCE - ANEXO III - Preencher'!C1330</f>
        <v>HOSPITAL NOSSA SENHORA DAS GRAÇAS - ANTIGO ALFA - CG Nº 024/2022</v>
      </c>
      <c r="C1321" s="10"/>
      <c r="D1321" s="11" t="str">
        <f>'[1]TCE - ANEXO III - Preencher'!E1330</f>
        <v>VANESSA MARIA DA SILVA ALVES</v>
      </c>
      <c r="E1321" s="9" t="str">
        <f>IF('[1]TCE - ANEXO III - Preencher'!F1330="4 - Assistência Odontológica","2 - Outros Profissionais da Saúde",'[1]TCE - ANEXO III - Preencher'!F1330)</f>
        <v>3 - Administrativo</v>
      </c>
      <c r="F1321" s="12" t="str">
        <f>'[1]TCE - ANEXO III - Preencher'!G1330</f>
        <v>4110-10</v>
      </c>
      <c r="G1321" s="13" t="str">
        <f>IF('[1]TCE - ANEXO III - Preencher'!H1330="","",'[1]TCE - ANEXO III - Preencher'!H1330)</f>
        <v>10/2024</v>
      </c>
      <c r="H1321" s="14">
        <f>'[1]TCE - ANEXO III - Preencher'!I1330</f>
        <v>0</v>
      </c>
      <c r="I1321" s="14">
        <f>'[1]TCE - ANEXO III - Preencher'!J1330</f>
        <v>138.33600000000001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135.63414860003027</v>
      </c>
      <c r="R1321" s="15">
        <f>'[1]TCE - ANEXO III - Preencher'!S1330</f>
        <v>79.400000000000006</v>
      </c>
      <c r="S1321" s="16">
        <f t="shared" si="123"/>
        <v>56.234148600030267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194.57014860003028</v>
      </c>
    </row>
    <row r="1322" spans="1:28" x14ac:dyDescent="0.2">
      <c r="A1322" s="8">
        <f>IFERROR(VLOOKUP(B1322,'[1]DADOS (OCULTAR)'!$Q$3:$S$136,3,0),"")</f>
        <v>9039744002308</v>
      </c>
      <c r="B1322" s="9" t="str">
        <f>'[1]TCE - ANEXO III - Preencher'!C1331</f>
        <v>HOSPITAL NOSSA SENHORA DAS GRAÇAS - ANTIGO ALFA - CG Nº 024/2022</v>
      </c>
      <c r="C1322" s="10"/>
      <c r="D1322" s="11" t="str">
        <f>'[1]TCE - ANEXO III - Preencher'!E1331</f>
        <v>VANESSA MARQUES DA SILVA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3222-05</v>
      </c>
      <c r="G1322" s="13" t="str">
        <f>IF('[1]TCE - ANEXO III - Preencher'!H1331="","",'[1]TCE - ANEXO III - Preencher'!H1331)</f>
        <v>10/2024</v>
      </c>
      <c r="H1322" s="14">
        <f>'[1]TCE - ANEXO III - Preencher'!I1331</f>
        <v>0</v>
      </c>
      <c r="I1322" s="14">
        <f>'[1]TCE - ANEXO III - Preencher'!J1331</f>
        <v>282.50639999999999</v>
      </c>
      <c r="J1322" s="14">
        <f>'[1]TCE - ANEXO III - Preencher'!K1331</f>
        <v>0</v>
      </c>
      <c r="K1322" s="15">
        <f>'[1]TCE - ANEXO III - Preencher'!L1331</f>
        <v>198.72804968944101</v>
      </c>
      <c r="L1322" s="15">
        <f>'[1]TCE - ANEXO III - Preencher'!M1331</f>
        <v>28.24</v>
      </c>
      <c r="M1322" s="15">
        <f t="shared" si="121"/>
        <v>170.488049689441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452.99444968944101</v>
      </c>
    </row>
    <row r="1323" spans="1:28" x14ac:dyDescent="0.2">
      <c r="A1323" s="8">
        <f>IFERROR(VLOOKUP(B1323,'[1]DADOS (OCULTAR)'!$Q$3:$S$136,3,0),"")</f>
        <v>9039744002308</v>
      </c>
      <c r="B1323" s="9" t="str">
        <f>'[1]TCE - ANEXO III - Preencher'!C1332</f>
        <v>HOSPITAL NOSSA SENHORA DAS GRAÇAS - ANTIGO ALFA - CG Nº 024/2022</v>
      </c>
      <c r="C1323" s="10"/>
      <c r="D1323" s="11" t="str">
        <f>'[1]TCE - ANEXO III - Preencher'!E1332</f>
        <v>VANESSA MILENA DE MOURA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3222-05</v>
      </c>
      <c r="G1323" s="13" t="str">
        <f>IF('[1]TCE - ANEXO III - Preencher'!H1332="","",'[1]TCE - ANEXO III - Preencher'!H1332)</f>
        <v>10/2024</v>
      </c>
      <c r="H1323" s="14">
        <f>'[1]TCE - ANEXO III - Preencher'!I1332</f>
        <v>0</v>
      </c>
      <c r="I1323" s="14">
        <f>'[1]TCE - ANEXO III - Preencher'!J1332</f>
        <v>492.35599999999999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492.35599999999999</v>
      </c>
    </row>
    <row r="1324" spans="1:28" x14ac:dyDescent="0.2">
      <c r="A1324" s="8">
        <f>IFERROR(VLOOKUP(B1324,'[1]DADOS (OCULTAR)'!$Q$3:$S$136,3,0),"")</f>
        <v>9039744002308</v>
      </c>
      <c r="B1324" s="9" t="str">
        <f>'[1]TCE - ANEXO III - Preencher'!C1333</f>
        <v>HOSPITAL NOSSA SENHORA DAS GRAÇAS - ANTIGO ALFA - CG Nº 024/2022</v>
      </c>
      <c r="C1324" s="10"/>
      <c r="D1324" s="11" t="str">
        <f>'[1]TCE - ANEXO III - Preencher'!E1333</f>
        <v>VANESSA RAYSSA MIRANDA SANTANA COUTINHO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 t="str">
        <f>'[1]TCE - ANEXO III - Preencher'!G1333</f>
        <v>2236-05</v>
      </c>
      <c r="G1324" s="13" t="str">
        <f>IF('[1]TCE - ANEXO III - Preencher'!H1333="","",'[1]TCE - ANEXO III - Preencher'!H1333)</f>
        <v>10/2024</v>
      </c>
      <c r="H1324" s="14">
        <f>'[1]TCE - ANEXO III - Preencher'!I1333</f>
        <v>0</v>
      </c>
      <c r="I1324" s="14">
        <f>'[1]TCE - ANEXO III - Preencher'!J1333</f>
        <v>149.5376</v>
      </c>
      <c r="J1324" s="14">
        <f>'[1]TCE - ANEXO III - Preencher'!K1333</f>
        <v>0</v>
      </c>
      <c r="K1324" s="15">
        <f>'[1]TCE - ANEXO III - Preencher'!L1333</f>
        <v>198.72804968944101</v>
      </c>
      <c r="L1324" s="15">
        <f>'[1]TCE - ANEXO III - Preencher'!M1333</f>
        <v>2.27</v>
      </c>
      <c r="M1324" s="15">
        <f t="shared" si="121"/>
        <v>196.458049689441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345.995649689441</v>
      </c>
    </row>
    <row r="1325" spans="1:28" x14ac:dyDescent="0.2">
      <c r="A1325" s="8">
        <f>IFERROR(VLOOKUP(B1325,'[1]DADOS (OCULTAR)'!$Q$3:$S$136,3,0),"")</f>
        <v>9039744002308</v>
      </c>
      <c r="B1325" s="9" t="str">
        <f>'[1]TCE - ANEXO III - Preencher'!C1334</f>
        <v>HOSPITAL NOSSA SENHORA DAS GRAÇAS - ANTIGO ALFA - CG Nº 024/2022</v>
      </c>
      <c r="C1325" s="10"/>
      <c r="D1325" s="11" t="str">
        <f>'[1]TCE - ANEXO III - Preencher'!E1334</f>
        <v>VANETHE ANESIO PENALVA</v>
      </c>
      <c r="E1325" s="9" t="str">
        <f>IF('[1]TCE - ANEXO III - Preencher'!F1334="4 - Assistência Odontológica","2 - Outros Profissionais da Saúde",'[1]TCE - ANEXO III - Preencher'!F1334)</f>
        <v>2 - Outros Profissionais da Saúde</v>
      </c>
      <c r="F1325" s="12" t="str">
        <f>'[1]TCE - ANEXO III - Preencher'!G1334</f>
        <v>5211-30</v>
      </c>
      <c r="G1325" s="13" t="str">
        <f>IF('[1]TCE - ANEXO III - Preencher'!H1334="","",'[1]TCE - ANEXO III - Preencher'!H1334)</f>
        <v>10/2024</v>
      </c>
      <c r="H1325" s="14">
        <f>'[1]TCE - ANEXO III - Preencher'!I1334</f>
        <v>0</v>
      </c>
      <c r="I1325" s="14">
        <f>'[1]TCE - ANEXO III - Preencher'!J1334</f>
        <v>128.79519999999999</v>
      </c>
      <c r="J1325" s="14">
        <f>'[1]TCE - ANEXO III - Preencher'!K1334</f>
        <v>0</v>
      </c>
      <c r="K1325" s="15">
        <f>'[1]TCE - ANEXO III - Preencher'!L1334</f>
        <v>198.72804968944101</v>
      </c>
      <c r="L1325" s="15">
        <f>'[1]TCE - ANEXO III - Preencher'!M1334</f>
        <v>32.200000000000003</v>
      </c>
      <c r="M1325" s="15">
        <f t="shared" si="121"/>
        <v>166.52804968944099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387.79122358270291</v>
      </c>
      <c r="R1325" s="15">
        <f>'[1]TCE - ANEXO III - Preencher'!S1334</f>
        <v>96.6</v>
      </c>
      <c r="S1325" s="16">
        <f t="shared" si="123"/>
        <v>291.19122358270295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586.51447327214396</v>
      </c>
    </row>
    <row r="1326" spans="1:28" x14ac:dyDescent="0.2">
      <c r="A1326" s="8">
        <f>IFERROR(VLOOKUP(B1326,'[1]DADOS (OCULTAR)'!$Q$3:$S$136,3,0),"")</f>
        <v>9039744002308</v>
      </c>
      <c r="B1326" s="9" t="str">
        <f>'[1]TCE - ANEXO III - Preencher'!C1335</f>
        <v>HOSPITAL NOSSA SENHORA DAS GRAÇAS - ANTIGO ALFA - CG Nº 024/2022</v>
      </c>
      <c r="C1326" s="10"/>
      <c r="D1326" s="11" t="str">
        <f>'[1]TCE - ANEXO III - Preencher'!E1335</f>
        <v>VANIA CRISTINA DOS SANTOS RODRIGUES</v>
      </c>
      <c r="E1326" s="9" t="str">
        <f>IF('[1]TCE - ANEXO III - Preencher'!F1335="4 - Assistência Odontológica","2 - Outros Profissionais da Saúde",'[1]TCE - ANEXO III - Preencher'!F1335)</f>
        <v>2 - Outros Profissionais da Saúde</v>
      </c>
      <c r="F1326" s="12" t="str">
        <f>'[1]TCE - ANEXO III - Preencher'!G1335</f>
        <v>3222-05</v>
      </c>
      <c r="G1326" s="13" t="str">
        <f>IF('[1]TCE - ANEXO III - Preencher'!H1335="","",'[1]TCE - ANEXO III - Preencher'!H1335)</f>
        <v>10/2024</v>
      </c>
      <c r="H1326" s="14">
        <f>'[1]TCE - ANEXO III - Preencher'!I1335</f>
        <v>0</v>
      </c>
      <c r="I1326" s="14">
        <f>'[1]TCE - ANEXO III - Preencher'!J1335</f>
        <v>303.21280000000002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303.21280000000002</v>
      </c>
    </row>
    <row r="1327" spans="1:28" x14ac:dyDescent="0.2">
      <c r="A1327" s="8">
        <f>IFERROR(VLOOKUP(B1327,'[1]DADOS (OCULTAR)'!$Q$3:$S$136,3,0),"")</f>
        <v>9039744002308</v>
      </c>
      <c r="B1327" s="9" t="str">
        <f>'[1]TCE - ANEXO III - Preencher'!C1336</f>
        <v>HOSPITAL NOSSA SENHORA DAS GRAÇAS - ANTIGO ALFA - CG Nº 024/2022</v>
      </c>
      <c r="C1327" s="10"/>
      <c r="D1327" s="11" t="str">
        <f>'[1]TCE - ANEXO III - Preencher'!E1336</f>
        <v>VANIA ELIZABETE DOS SANTOS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3222-05</v>
      </c>
      <c r="G1327" s="13" t="str">
        <f>IF('[1]TCE - ANEXO III - Preencher'!H1336="","",'[1]TCE - ANEXO III - Preencher'!H1336)</f>
        <v>10/2024</v>
      </c>
      <c r="H1327" s="14">
        <f>'[1]TCE - ANEXO III - Preencher'!I1336</f>
        <v>0</v>
      </c>
      <c r="I1327" s="14">
        <f>'[1]TCE - ANEXO III - Preencher'!J1336</f>
        <v>273.47840000000002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194.47079942932055</v>
      </c>
      <c r="R1327" s="15">
        <f>'[1]TCE - ANEXO III - Preencher'!S1336</f>
        <v>84.72</v>
      </c>
      <c r="S1327" s="16">
        <f t="shared" si="123"/>
        <v>109.75079942932055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383.2291994293206</v>
      </c>
    </row>
    <row r="1328" spans="1:28" x14ac:dyDescent="0.2">
      <c r="A1328" s="8">
        <f>IFERROR(VLOOKUP(B1328,'[1]DADOS (OCULTAR)'!$Q$3:$S$136,3,0),"")</f>
        <v>9039744002308</v>
      </c>
      <c r="B1328" s="9" t="str">
        <f>'[1]TCE - ANEXO III - Preencher'!C1337</f>
        <v>HOSPITAL NOSSA SENHORA DAS GRAÇAS - ANTIGO ALFA - CG Nº 024/2022</v>
      </c>
      <c r="C1328" s="10"/>
      <c r="D1328" s="11" t="str">
        <f>'[1]TCE - ANEXO III - Preencher'!E1337</f>
        <v>VERONICA LOPES DA SILVA</v>
      </c>
      <c r="E1328" s="9" t="str">
        <f>IF('[1]TCE - ANEXO III - Preencher'!F1337="4 - Assistência Odontológica","2 - Outros Profissionais da Saúde",'[1]TCE - ANEXO III - Preencher'!F1337)</f>
        <v>2 - Outros Profissionais da Saúde</v>
      </c>
      <c r="F1328" s="12" t="str">
        <f>'[1]TCE - ANEXO III - Preencher'!G1337</f>
        <v>3222-05</v>
      </c>
      <c r="G1328" s="13" t="str">
        <f>IF('[1]TCE - ANEXO III - Preencher'!H1337="","",'[1]TCE - ANEXO III - Preencher'!H1337)</f>
        <v>10/2024</v>
      </c>
      <c r="H1328" s="14">
        <f>'[1]TCE - ANEXO III - Preencher'!I1337</f>
        <v>0</v>
      </c>
      <c r="I1328" s="14">
        <f>'[1]TCE - ANEXO III - Preencher'!J1337</f>
        <v>126.51519999999999</v>
      </c>
      <c r="J1328" s="14">
        <f>'[1]TCE - ANEXO III - Preencher'!K1337</f>
        <v>0</v>
      </c>
      <c r="K1328" s="15">
        <f>'[1]TCE - ANEXO III - Preencher'!L1337</f>
        <v>198.72804968944101</v>
      </c>
      <c r="L1328" s="15">
        <f>'[1]TCE - ANEXO III - Preencher'!M1337</f>
        <v>28.24</v>
      </c>
      <c r="M1328" s="15">
        <f t="shared" si="121"/>
        <v>170.488049689441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118.92592610040072</v>
      </c>
      <c r="R1328" s="15">
        <f>'[1]TCE - ANEXO III - Preencher'!S1337</f>
        <v>79.069999999999993</v>
      </c>
      <c r="S1328" s="16">
        <f t="shared" si="123"/>
        <v>39.855926100400723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336.85917578984169</v>
      </c>
    </row>
    <row r="1329" spans="1:28" x14ac:dyDescent="0.2">
      <c r="A1329" s="8">
        <f>IFERROR(VLOOKUP(B1329,'[1]DADOS (OCULTAR)'!$Q$3:$S$136,3,0),"")</f>
        <v>9039744002308</v>
      </c>
      <c r="B1329" s="9" t="str">
        <f>'[1]TCE - ANEXO III - Preencher'!C1338</f>
        <v>HOSPITAL NOSSA SENHORA DAS GRAÇAS - ANTIGO ALFA - CG Nº 024/2022</v>
      </c>
      <c r="C1329" s="10"/>
      <c r="D1329" s="11" t="str">
        <f>'[1]TCE - ANEXO III - Preencher'!E1338</f>
        <v>VICTOR DIEGO VITORIANO DANTAS</v>
      </c>
      <c r="E1329" s="9" t="str">
        <f>IF('[1]TCE - ANEXO III - Preencher'!F1338="4 - Assistência Odontológica","2 - Outros Profissionais da Saúde",'[1]TCE - ANEXO III - Preencher'!F1338)</f>
        <v>3 - Administrativo</v>
      </c>
      <c r="F1329" s="12" t="str">
        <f>'[1]TCE - ANEXO III - Preencher'!G1338</f>
        <v>5163-45</v>
      </c>
      <c r="G1329" s="13" t="str">
        <f>IF('[1]TCE - ANEXO III - Preencher'!H1338="","",'[1]TCE - ANEXO III - Preencher'!H1338)</f>
        <v>10/2024</v>
      </c>
      <c r="H1329" s="14">
        <f>'[1]TCE - ANEXO III - Preencher'!I1338</f>
        <v>0</v>
      </c>
      <c r="I1329" s="14">
        <f>'[1]TCE - ANEXO III - Preencher'!J1338</f>
        <v>116.444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135.63414860003027</v>
      </c>
      <c r="R1329" s="15">
        <f>'[1]TCE - ANEXO III - Preencher'!S1338</f>
        <v>86.61</v>
      </c>
      <c r="S1329" s="16">
        <f t="shared" si="123"/>
        <v>49.024148600030273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165.46814860003028</v>
      </c>
    </row>
    <row r="1330" spans="1:28" x14ac:dyDescent="0.2">
      <c r="A1330" s="8">
        <f>IFERROR(VLOOKUP(B1330,'[1]DADOS (OCULTAR)'!$Q$3:$S$136,3,0),"")</f>
        <v>9039744002308</v>
      </c>
      <c r="B1330" s="9" t="str">
        <f>'[1]TCE - ANEXO III - Preencher'!C1339</f>
        <v>HOSPITAL NOSSA SENHORA DAS GRAÇAS - ANTIGO ALFA - CG Nº 024/2022</v>
      </c>
      <c r="C1330" s="10"/>
      <c r="D1330" s="11" t="str">
        <f>'[1]TCE - ANEXO III - Preencher'!E1339</f>
        <v>VICTOR HUGO BATISTA DA SILVA</v>
      </c>
      <c r="E1330" s="9" t="str">
        <f>IF('[1]TCE - ANEXO III - Preencher'!F1339="4 - Assistência Odontológica","2 - Outros Profissionais da Saúde",'[1]TCE - ANEXO III - Preencher'!F1339)</f>
        <v>3 - Administrativo</v>
      </c>
      <c r="F1330" s="12" t="str">
        <f>'[1]TCE - ANEXO III - Preencher'!G1339</f>
        <v>5143-20</v>
      </c>
      <c r="G1330" s="13" t="str">
        <f>IF('[1]TCE - ANEXO III - Preencher'!H1339="","",'[1]TCE - ANEXO III - Preencher'!H1339)</f>
        <v>10/2024</v>
      </c>
      <c r="H1330" s="14">
        <f>'[1]TCE - ANEXO III - Preencher'!I1339</f>
        <v>0</v>
      </c>
      <c r="I1330" s="14">
        <f>'[1]TCE - ANEXO III - Preencher'!J1339</f>
        <v>138.07679999999999</v>
      </c>
      <c r="J1330" s="14">
        <f>'[1]TCE - ANEXO III - Preencher'!K1339</f>
        <v>0</v>
      </c>
      <c r="K1330" s="15">
        <f>'[1]TCE - ANEXO III - Preencher'!L1339</f>
        <v>198.72804968944101</v>
      </c>
      <c r="L1330" s="15">
        <f>'[1]TCE - ANEXO III - Preencher'!M1339</f>
        <v>28.87</v>
      </c>
      <c r="M1330" s="15">
        <f t="shared" si="121"/>
        <v>169.858049689441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270.11792192412236</v>
      </c>
      <c r="R1330" s="15">
        <f>'[1]TCE - ANEXO III - Preencher'!S1339</f>
        <v>0</v>
      </c>
      <c r="S1330" s="16">
        <f t="shared" si="123"/>
        <v>270.11792192412236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578.05277161356332</v>
      </c>
    </row>
    <row r="1331" spans="1:28" x14ac:dyDescent="0.2">
      <c r="A1331" s="8">
        <f>IFERROR(VLOOKUP(B1331,'[1]DADOS (OCULTAR)'!$Q$3:$S$136,3,0),"")</f>
        <v>9039744002308</v>
      </c>
      <c r="B1331" s="9" t="str">
        <f>'[1]TCE - ANEXO III - Preencher'!C1340</f>
        <v>HOSPITAL NOSSA SENHORA DAS GRAÇAS - ANTIGO ALFA - CG Nº 024/2022</v>
      </c>
      <c r="C1331" s="10"/>
      <c r="D1331" s="11" t="str">
        <f>'[1]TCE - ANEXO III - Preencher'!E1340</f>
        <v>VINICIO BEZERRA DA SILVA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3222-05</v>
      </c>
      <c r="G1331" s="13" t="str">
        <f>IF('[1]TCE - ANEXO III - Preencher'!H1340="","",'[1]TCE - ANEXO III - Preencher'!H1340)</f>
        <v>10/2024</v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191.86048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191.86048</v>
      </c>
    </row>
    <row r="1332" spans="1:28" x14ac:dyDescent="0.2">
      <c r="A1332" s="8">
        <f>IFERROR(VLOOKUP(B1332,'[1]DADOS (OCULTAR)'!$Q$3:$S$136,3,0),"")</f>
        <v>9039744002308</v>
      </c>
      <c r="B1332" s="9" t="str">
        <f>'[1]TCE - ANEXO III - Preencher'!C1341</f>
        <v>HOSPITAL NOSSA SENHORA DAS GRAÇAS - ANTIGO ALFA - CG Nº 024/2022</v>
      </c>
      <c r="C1332" s="10"/>
      <c r="D1332" s="11" t="str">
        <f>'[1]TCE - ANEXO III - Preencher'!E1341</f>
        <v>VINICIUS DOMINGOS RODRIGUES</v>
      </c>
      <c r="E1332" s="9" t="str">
        <f>IF('[1]TCE - ANEXO III - Preencher'!F1341="4 - Assistência Odontológica","2 - Outros Profissionais da Saúde",'[1]TCE - ANEXO III - Preencher'!F1341)</f>
        <v>3 - Administrativo</v>
      </c>
      <c r="F1332" s="12" t="str">
        <f>'[1]TCE - ANEXO III - Preencher'!G1341</f>
        <v xml:space="preserve">25210-5 </v>
      </c>
      <c r="G1332" s="13" t="str">
        <f>IF('[1]TCE - ANEXO III - Preencher'!H1341="","",'[1]TCE - ANEXO III - Preencher'!H1341)</f>
        <v>10/2024</v>
      </c>
      <c r="H1332" s="14">
        <f>'[1]TCE - ANEXO III - Preencher'!I1341</f>
        <v>0</v>
      </c>
      <c r="I1332" s="14">
        <f>'[1]TCE - ANEXO III - Preencher'!J1341</f>
        <v>319.29520000000002</v>
      </c>
      <c r="J1332" s="14">
        <f>'[1]TCE - ANEXO III - Preencher'!K1341</f>
        <v>0</v>
      </c>
      <c r="K1332" s="15">
        <f>'[1]TCE - ANEXO III - Preencher'!L1341</f>
        <v>198.72804968944101</v>
      </c>
      <c r="L1332" s="15">
        <f>'[1]TCE - ANEXO III - Preencher'!M1341</f>
        <v>44</v>
      </c>
      <c r="M1332" s="15">
        <f t="shared" si="121"/>
        <v>154.72804968944101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474.02324968944106</v>
      </c>
    </row>
    <row r="1333" spans="1:28" x14ac:dyDescent="0.2">
      <c r="A1333" s="8">
        <f>IFERROR(VLOOKUP(B1333,'[1]DADOS (OCULTAR)'!$Q$3:$S$136,3,0),"")</f>
        <v>9039744002308</v>
      </c>
      <c r="B1333" s="9" t="str">
        <f>'[1]TCE - ANEXO III - Preencher'!C1342</f>
        <v>HOSPITAL NOSSA SENHORA DAS GRAÇAS - ANTIGO ALFA - CG Nº 024/2022</v>
      </c>
      <c r="C1333" s="10"/>
      <c r="D1333" s="11" t="str">
        <f>'[1]TCE - ANEXO III - Preencher'!E1342</f>
        <v>VINICIUS FERNANDO DA SILVA OLIVEIRA</v>
      </c>
      <c r="E1333" s="9" t="str">
        <f>IF('[1]TCE - ANEXO III - Preencher'!F1342="4 - Assistência Odontológica","2 - Outros Profissionais da Saúde",'[1]TCE - ANEXO III - Preencher'!F1342)</f>
        <v>2 - Outros Profissionais da Saúde</v>
      </c>
      <c r="F1333" s="12" t="str">
        <f>'[1]TCE - ANEXO III - Preencher'!G1342</f>
        <v>3222-25</v>
      </c>
      <c r="G1333" s="13" t="str">
        <f>IF('[1]TCE - ANEXO III - Preencher'!H1342="","",'[1]TCE - ANEXO III - Preencher'!H1342)</f>
        <v>10/2024</v>
      </c>
      <c r="H1333" s="14">
        <f>'[1]TCE - ANEXO III - Preencher'!I1342</f>
        <v>0</v>
      </c>
      <c r="I1333" s="14">
        <f>'[1]TCE - ANEXO III - Preencher'!J1342</f>
        <v>310.83120000000002</v>
      </c>
      <c r="J1333" s="14">
        <f>'[1]TCE - ANEXO III - Preencher'!K1342</f>
        <v>0</v>
      </c>
      <c r="K1333" s="15">
        <f>'[1]TCE - ANEXO III - Preencher'!L1342</f>
        <v>198.72804968944101</v>
      </c>
      <c r="L1333" s="15">
        <f>'[1]TCE - ANEXO III - Preencher'!M1342</f>
        <v>33.43</v>
      </c>
      <c r="M1333" s="15">
        <f t="shared" si="121"/>
        <v>165.298049689441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127.22891276727451</v>
      </c>
      <c r="R1333" s="15">
        <f>'[1]TCE - ANEXO III - Preencher'!S1342</f>
        <v>95.6</v>
      </c>
      <c r="S1333" s="16">
        <f t="shared" si="123"/>
        <v>31.628912767274514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507.75816245671558</v>
      </c>
    </row>
    <row r="1334" spans="1:28" x14ac:dyDescent="0.2">
      <c r="A1334" s="8">
        <f>IFERROR(VLOOKUP(B1334,'[1]DADOS (OCULTAR)'!$Q$3:$S$136,3,0),"")</f>
        <v>9039744002308</v>
      </c>
      <c r="B1334" s="9" t="str">
        <f>'[1]TCE - ANEXO III - Preencher'!C1343</f>
        <v>HOSPITAL NOSSA SENHORA DAS GRAÇAS - ANTIGO ALFA - CG Nº 024/2022</v>
      </c>
      <c r="C1334" s="10"/>
      <c r="D1334" s="11" t="str">
        <f>'[1]TCE - ANEXO III - Preencher'!E1343</f>
        <v>VINICIUS SOARES PEREIRA DE CASTRO</v>
      </c>
      <c r="E1334" s="9" t="str">
        <f>IF('[1]TCE - ANEXO III - Preencher'!F1343="4 - Assistência Odontológica","2 - Outros Profissionais da Saúde",'[1]TCE - ANEXO III - Preencher'!F1343)</f>
        <v>2 - Outros Profissionais da Saúde</v>
      </c>
      <c r="F1334" s="12" t="str">
        <f>'[1]TCE - ANEXO III - Preencher'!G1343</f>
        <v>5151-10</v>
      </c>
      <c r="G1334" s="13" t="str">
        <f>IF('[1]TCE - ANEXO III - Preencher'!H1343="","",'[1]TCE - ANEXO III - Preencher'!H1343)</f>
        <v>10/2024</v>
      </c>
      <c r="H1334" s="14">
        <f>'[1]TCE - ANEXO III - Preencher'!I1343</f>
        <v>0</v>
      </c>
      <c r="I1334" s="14">
        <f>'[1]TCE - ANEXO III - Preencher'!J1343</f>
        <v>137.45519999999999</v>
      </c>
      <c r="J1334" s="14">
        <f>'[1]TCE - ANEXO III - Preencher'!K1343</f>
        <v>0</v>
      </c>
      <c r="K1334" s="15">
        <f>'[1]TCE - ANEXO III - Preencher'!L1343</f>
        <v>198.72804968944101</v>
      </c>
      <c r="L1334" s="15">
        <f>'[1]TCE - ANEXO III - Preencher'!M1343</f>
        <v>28.87</v>
      </c>
      <c r="M1334" s="15">
        <f t="shared" si="121"/>
        <v>169.858049689441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307.31324968944102</v>
      </c>
    </row>
    <row r="1335" spans="1:28" x14ac:dyDescent="0.2">
      <c r="A1335" s="8">
        <f>IFERROR(VLOOKUP(B1335,'[1]DADOS (OCULTAR)'!$Q$3:$S$136,3,0),"")</f>
        <v>9039744002308</v>
      </c>
      <c r="B1335" s="9" t="str">
        <f>'[1]TCE - ANEXO III - Preencher'!C1344</f>
        <v>HOSPITAL NOSSA SENHORA DAS GRAÇAS - ANTIGO ALFA - CG Nº 024/2022</v>
      </c>
      <c r="C1335" s="10"/>
      <c r="D1335" s="11" t="str">
        <f>'[1]TCE - ANEXO III - Preencher'!E1344</f>
        <v>VINICIUS TEIXEIRA SILVA</v>
      </c>
      <c r="E1335" s="9" t="str">
        <f>IF('[1]TCE - ANEXO III - Preencher'!F1344="4 - Assistência Odontológica","2 - Outros Profissionais da Saúde",'[1]TCE - ANEXO III - Preencher'!F1344)</f>
        <v>2 - Outros Profissionais da Saúde</v>
      </c>
      <c r="F1335" s="12" t="str">
        <f>'[1]TCE - ANEXO III - Preencher'!G1344</f>
        <v>2236-05</v>
      </c>
      <c r="G1335" s="13" t="str">
        <f>IF('[1]TCE - ANEXO III - Preencher'!H1344="","",'[1]TCE - ANEXO III - Preencher'!H1344)</f>
        <v>10/2024</v>
      </c>
      <c r="H1335" s="14">
        <f>'[1]TCE - ANEXO III - Preencher'!I1344</f>
        <v>0</v>
      </c>
      <c r="I1335" s="14">
        <f>'[1]TCE - ANEXO III - Preencher'!J1344</f>
        <v>280.42160000000001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280.42160000000001</v>
      </c>
    </row>
    <row r="1336" spans="1:28" x14ac:dyDescent="0.2">
      <c r="A1336" s="8">
        <f>IFERROR(VLOOKUP(B1336,'[1]DADOS (OCULTAR)'!$Q$3:$S$136,3,0),"")</f>
        <v>9039744002308</v>
      </c>
      <c r="B1336" s="9" t="str">
        <f>'[1]TCE - ANEXO III - Preencher'!C1345</f>
        <v>HOSPITAL NOSSA SENHORA DAS GRAÇAS - ANTIGO ALFA - CG Nº 024/2022</v>
      </c>
      <c r="C1336" s="10"/>
      <c r="D1336" s="11" t="str">
        <f>'[1]TCE - ANEXO III - Preencher'!E1345</f>
        <v>VITORIA CAROLINE OLIVEIRA DE ALBUQUERQUE</v>
      </c>
      <c r="E1336" s="9" t="str">
        <f>IF('[1]TCE - ANEXO III - Preencher'!F1345="4 - Assistência Odontológica","2 - Outros Profissionais da Saúde",'[1]TCE - ANEXO III - Preencher'!F1345)</f>
        <v>2 - Outros Profissionais da Saúde</v>
      </c>
      <c r="F1336" s="12" t="str">
        <f>'[1]TCE - ANEXO III - Preencher'!G1345</f>
        <v>3222-05</v>
      </c>
      <c r="G1336" s="13" t="str">
        <f>IF('[1]TCE - ANEXO III - Preencher'!H1345="","",'[1]TCE - ANEXO III - Preencher'!H1345)</f>
        <v>10/2024</v>
      </c>
      <c r="H1336" s="14">
        <f>'[1]TCE - ANEXO III - Preencher'!I1345</f>
        <v>0</v>
      </c>
      <c r="I1336" s="14">
        <f>'[1]TCE - ANEXO III - Preencher'!J1345</f>
        <v>402.78399999999999</v>
      </c>
      <c r="J1336" s="14">
        <f>'[1]TCE - ANEXO III - Preencher'!K1345</f>
        <v>0</v>
      </c>
      <c r="K1336" s="15">
        <f>'[1]TCE - ANEXO III - Preencher'!L1345</f>
        <v>198.72804968944101</v>
      </c>
      <c r="L1336" s="15">
        <f>'[1]TCE - ANEXO III - Preencher'!M1345</f>
        <v>28.24</v>
      </c>
      <c r="M1336" s="15">
        <f t="shared" si="121"/>
        <v>170.488049689441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253.30745025861083</v>
      </c>
      <c r="R1336" s="15">
        <f>'[1]TCE - ANEXO III - Preencher'!S1345</f>
        <v>84.72</v>
      </c>
      <c r="S1336" s="16">
        <f t="shared" si="123"/>
        <v>168.58745025861083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741.85949994805185</v>
      </c>
    </row>
    <row r="1337" spans="1:28" x14ac:dyDescent="0.2">
      <c r="A1337" s="8">
        <f>IFERROR(VLOOKUP(B1337,'[1]DADOS (OCULTAR)'!$Q$3:$S$136,3,0),"")</f>
        <v>9039744002308</v>
      </c>
      <c r="B1337" s="9" t="str">
        <f>'[1]TCE - ANEXO III - Preencher'!C1346</f>
        <v>HOSPITAL NOSSA SENHORA DAS GRAÇAS - ANTIGO ALFA - CG Nº 024/2022</v>
      </c>
      <c r="C1337" s="10"/>
      <c r="D1337" s="11" t="str">
        <f>'[1]TCE - ANEXO III - Preencher'!E1346</f>
        <v>VITORIA ROCHELLY CAVALCANTI DE SANTANA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5211-30</v>
      </c>
      <c r="G1337" s="13" t="str">
        <f>IF('[1]TCE - ANEXO III - Preencher'!H1346="","",'[1]TCE - ANEXO III - Preencher'!H1346)</f>
        <v>10/2024</v>
      </c>
      <c r="H1337" s="14">
        <f>'[1]TCE - ANEXO III - Preencher'!I1346</f>
        <v>0</v>
      </c>
      <c r="I1337" s="14">
        <f>'[1]TCE - ANEXO III - Preencher'!J1346</f>
        <v>170.4</v>
      </c>
      <c r="J1337" s="14">
        <f>'[1]TCE - ANEXO III - Preencher'!K1346</f>
        <v>0</v>
      </c>
      <c r="K1337" s="15">
        <f>'[1]TCE - ANEXO III - Preencher'!L1346</f>
        <v>198.72804968944101</v>
      </c>
      <c r="L1337" s="15">
        <f>'[1]TCE - ANEXO III - Preencher'!M1346</f>
        <v>32.200000000000003</v>
      </c>
      <c r="M1337" s="15">
        <f t="shared" si="121"/>
        <v>166.52804968944099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336.92804968944097</v>
      </c>
    </row>
    <row r="1338" spans="1:28" x14ac:dyDescent="0.2">
      <c r="A1338" s="8">
        <f>IFERROR(VLOOKUP(B1338,'[1]DADOS (OCULTAR)'!$Q$3:$S$136,3,0),"")</f>
        <v>9039744002308</v>
      </c>
      <c r="B1338" s="9" t="str">
        <f>'[1]TCE - ANEXO III - Preencher'!C1347</f>
        <v>HOSPITAL NOSSA SENHORA DAS GRAÇAS - ANTIGO ALFA - CG Nº 024/2022</v>
      </c>
      <c r="C1338" s="10"/>
      <c r="D1338" s="11" t="str">
        <f>'[1]TCE - ANEXO III - Preencher'!E1347</f>
        <v>VIVIANE CARLA DA SILVA BONIFACIO FREITAS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3222-05</v>
      </c>
      <c r="G1338" s="13" t="str">
        <f>IF('[1]TCE - ANEXO III - Preencher'!H1347="","",'[1]TCE - ANEXO III - Preencher'!H1347)</f>
        <v>10/2024</v>
      </c>
      <c r="H1338" s="14">
        <f>'[1]TCE - ANEXO III - Preencher'!I1347</f>
        <v>0</v>
      </c>
      <c r="I1338" s="14">
        <f>'[1]TCE - ANEXO III - Preencher'!J1347</f>
        <v>290.1456</v>
      </c>
      <c r="J1338" s="14">
        <f>'[1]TCE - ANEXO III - Preencher'!K1347</f>
        <v>0</v>
      </c>
      <c r="K1338" s="15">
        <f>'[1]TCE - ANEXO III - Preencher'!L1347</f>
        <v>198.72804968944101</v>
      </c>
      <c r="L1338" s="15">
        <f>'[1]TCE - ANEXO III - Preencher'!M1347</f>
        <v>28.24</v>
      </c>
      <c r="M1338" s="15">
        <f t="shared" si="121"/>
        <v>170.488049689441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270.11792192412236</v>
      </c>
      <c r="R1338" s="15">
        <f>'[1]TCE - ANEXO III - Preencher'!S1347</f>
        <v>84.72</v>
      </c>
      <c r="S1338" s="16">
        <f t="shared" si="123"/>
        <v>185.39792192412236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646.0315716135633</v>
      </c>
    </row>
    <row r="1339" spans="1:28" x14ac:dyDescent="0.2">
      <c r="A1339" s="8">
        <f>IFERROR(VLOOKUP(B1339,'[1]DADOS (OCULTAR)'!$Q$3:$S$136,3,0),"")</f>
        <v>9039744002308</v>
      </c>
      <c r="B1339" s="9" t="str">
        <f>'[1]TCE - ANEXO III - Preencher'!C1348</f>
        <v>HOSPITAL NOSSA SENHORA DAS GRAÇAS - ANTIGO ALFA - CG Nº 024/2022</v>
      </c>
      <c r="C1339" s="10"/>
      <c r="D1339" s="11" t="str">
        <f>'[1]TCE - ANEXO III - Preencher'!E1348</f>
        <v>VIVIANE DE SOUZA AZEVEDO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3222-05</v>
      </c>
      <c r="G1339" s="13" t="str">
        <f>IF('[1]TCE - ANEXO III - Preencher'!H1348="","",'[1]TCE - ANEXO III - Preencher'!H1348)</f>
        <v>10/2024</v>
      </c>
      <c r="H1339" s="14">
        <f>'[1]TCE - ANEXO III - Preencher'!I1348</f>
        <v>0</v>
      </c>
      <c r="I1339" s="14">
        <f>'[1]TCE - ANEXO III - Preencher'!J1348</f>
        <v>295.77999999999997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127.22891276727451</v>
      </c>
      <c r="R1339" s="15">
        <f>'[1]TCE - ANEXO III - Preencher'!S1348</f>
        <v>82.46</v>
      </c>
      <c r="S1339" s="16">
        <f t="shared" si="123"/>
        <v>44.768912767274514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340.54891276727449</v>
      </c>
    </row>
    <row r="1340" spans="1:28" x14ac:dyDescent="0.2">
      <c r="A1340" s="8">
        <f>IFERROR(VLOOKUP(B1340,'[1]DADOS (OCULTAR)'!$Q$3:$S$136,3,0),"")</f>
        <v>9039744002308</v>
      </c>
      <c r="B1340" s="9" t="str">
        <f>'[1]TCE - ANEXO III - Preencher'!C1349</f>
        <v>HOSPITAL NOSSA SENHORA DAS GRAÇAS - ANTIGO ALFA - CG Nº 024/2022</v>
      </c>
      <c r="C1340" s="10"/>
      <c r="D1340" s="11" t="str">
        <f>'[1]TCE - ANEXO III - Preencher'!E1349</f>
        <v>VIVIANE DOMINGOS DA SILVA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 t="str">
        <f>'[1]TCE - ANEXO III - Preencher'!G1349</f>
        <v>3222-05</v>
      </c>
      <c r="G1340" s="13" t="str">
        <f>IF('[1]TCE - ANEXO III - Preencher'!H1349="","",'[1]TCE - ANEXO III - Preencher'!H1349)</f>
        <v>10/2024</v>
      </c>
      <c r="H1340" s="14">
        <f>'[1]TCE - ANEXO III - Preencher'!I1349</f>
        <v>0</v>
      </c>
      <c r="I1340" s="14">
        <f>'[1]TCE - ANEXO III - Preencher'!J1349</f>
        <v>296.3784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127.22891276727451</v>
      </c>
      <c r="R1340" s="15">
        <f>'[1]TCE - ANEXO III - Preencher'!S1349</f>
        <v>82.46</v>
      </c>
      <c r="S1340" s="16">
        <f t="shared" si="123"/>
        <v>44.768912767274514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341.14731276727451</v>
      </c>
    </row>
    <row r="1341" spans="1:28" x14ac:dyDescent="0.2">
      <c r="A1341" s="8">
        <f>IFERROR(VLOOKUP(B1341,'[1]DADOS (OCULTAR)'!$Q$3:$S$136,3,0),"")</f>
        <v>9039744002308</v>
      </c>
      <c r="B1341" s="9" t="str">
        <f>'[1]TCE - ANEXO III - Preencher'!C1350</f>
        <v>HOSPITAL NOSSA SENHORA DAS GRAÇAS - ANTIGO ALFA - CG Nº 024/2022</v>
      </c>
      <c r="C1341" s="10"/>
      <c r="D1341" s="11" t="str">
        <f>'[1]TCE - ANEXO III - Preencher'!E1350</f>
        <v>VIVIANE PEREIRA DA SILVA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3222-05</v>
      </c>
      <c r="G1341" s="13" t="str">
        <f>IF('[1]TCE - ANEXO III - Preencher'!H1350="","",'[1]TCE - ANEXO III - Preencher'!H1350)</f>
        <v>10/2024</v>
      </c>
      <c r="H1341" s="14">
        <f>'[1]TCE - ANEXO III - Preencher'!I1350</f>
        <v>0</v>
      </c>
      <c r="I1341" s="14">
        <f>'[1]TCE - ANEXO III - Preencher'!J1350</f>
        <v>436.33839999999998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436.33839999999998</v>
      </c>
    </row>
    <row r="1342" spans="1:28" x14ac:dyDescent="0.2">
      <c r="A1342" s="8">
        <f>IFERROR(VLOOKUP(B1342,'[1]DADOS (OCULTAR)'!$Q$3:$S$136,3,0),"")</f>
        <v>9039744002308</v>
      </c>
      <c r="B1342" s="9" t="str">
        <f>'[1]TCE - ANEXO III - Preencher'!C1351</f>
        <v>HOSPITAL NOSSA SENHORA DAS GRAÇAS - ANTIGO ALFA - CG Nº 024/2022</v>
      </c>
      <c r="C1342" s="10"/>
      <c r="D1342" s="11" t="str">
        <f>'[1]TCE - ANEXO III - Preencher'!E1351</f>
        <v>VIVIANE VITAL SMANIO DOS SANTOS</v>
      </c>
      <c r="E1342" s="9" t="str">
        <f>IF('[1]TCE - ANEXO III - Preencher'!F1351="4 - Assistência Odontológica","2 - Outros Profissionais da Saúde",'[1]TCE - ANEXO III - Preencher'!F1351)</f>
        <v>2 - Outros Profissionais da Saúde</v>
      </c>
      <c r="F1342" s="12" t="str">
        <f>'[1]TCE - ANEXO III - Preencher'!G1351</f>
        <v>3222-05</v>
      </c>
      <c r="G1342" s="13" t="str">
        <f>IF('[1]TCE - ANEXO III - Preencher'!H1351="","",'[1]TCE - ANEXO III - Preencher'!H1351)</f>
        <v>10/2024</v>
      </c>
      <c r="H1342" s="14">
        <f>'[1]TCE - ANEXO III - Preencher'!I1351</f>
        <v>0</v>
      </c>
      <c r="I1342" s="14">
        <f>'[1]TCE - ANEXO III - Preencher'!J1351</f>
        <v>355.50479999999999</v>
      </c>
      <c r="J1342" s="14">
        <f>'[1]TCE - ANEXO III - Preencher'!K1351</f>
        <v>0</v>
      </c>
      <c r="K1342" s="15">
        <f>'[1]TCE - ANEXO III - Preencher'!L1351</f>
        <v>198.72804968944101</v>
      </c>
      <c r="L1342" s="15">
        <f>'[1]TCE - ANEXO III - Preencher'!M1351</f>
        <v>28.24</v>
      </c>
      <c r="M1342" s="15">
        <f t="shared" si="121"/>
        <v>170.488049689441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525.99284968944096</v>
      </c>
    </row>
    <row r="1343" spans="1:28" x14ac:dyDescent="0.2">
      <c r="A1343" s="8">
        <f>IFERROR(VLOOKUP(B1343,'[1]DADOS (OCULTAR)'!$Q$3:$S$136,3,0),"")</f>
        <v>9039744002308</v>
      </c>
      <c r="B1343" s="9" t="str">
        <f>'[1]TCE - ANEXO III - Preencher'!C1352</f>
        <v>HOSPITAL NOSSA SENHORA DAS GRAÇAS - ANTIGO ALFA - CG Nº 024/2022</v>
      </c>
      <c r="C1343" s="10"/>
      <c r="D1343" s="11" t="str">
        <f>'[1]TCE - ANEXO III - Preencher'!E1352</f>
        <v>VLADEMIR VASCONCELOS DA SILVA</v>
      </c>
      <c r="E1343" s="9" t="str">
        <f>IF('[1]TCE - ANEXO III - Preencher'!F1352="4 - Assistência Odontológica","2 - Outros Profissionais da Saúde",'[1]TCE - ANEXO III - Preencher'!F1352)</f>
        <v>2 - Outros Profissionais da Saúde</v>
      </c>
      <c r="F1343" s="12" t="str">
        <f>'[1]TCE - ANEXO III - Preencher'!G1352</f>
        <v>5151-10</v>
      </c>
      <c r="G1343" s="13" t="str">
        <f>IF('[1]TCE - ANEXO III - Preencher'!H1352="","",'[1]TCE - ANEXO III - Preencher'!H1352)</f>
        <v>10/2024</v>
      </c>
      <c r="H1343" s="14">
        <f>'[1]TCE - ANEXO III - Preencher'!I1352</f>
        <v>0</v>
      </c>
      <c r="I1343" s="14">
        <f>'[1]TCE - ANEXO III - Preencher'!J1352</f>
        <v>139.2304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139.2304</v>
      </c>
    </row>
    <row r="1344" spans="1:28" x14ac:dyDescent="0.2">
      <c r="A1344" s="8">
        <f>IFERROR(VLOOKUP(B1344,'[1]DADOS (OCULTAR)'!$Q$3:$S$136,3,0),"")</f>
        <v>9039744002308</v>
      </c>
      <c r="B1344" s="9" t="str">
        <f>'[1]TCE - ANEXO III - Preencher'!C1353</f>
        <v>HOSPITAL NOSSA SENHORA DAS GRAÇAS - ANTIGO ALFA - CG Nº 024/2022</v>
      </c>
      <c r="C1344" s="10"/>
      <c r="D1344" s="11" t="str">
        <f>'[1]TCE - ANEXO III - Preencher'!E1353</f>
        <v>WALESCA DAYANE FERNANDES DA SILVA</v>
      </c>
      <c r="E1344" s="9" t="str">
        <f>IF('[1]TCE - ANEXO III - Preencher'!F1353="4 - Assistência Odontológica","2 - Outros Profissionais da Saúde",'[1]TCE - ANEXO III - Preencher'!F1353)</f>
        <v>2 - Outros Profissionais da Saúde</v>
      </c>
      <c r="F1344" s="12" t="str">
        <f>'[1]TCE - ANEXO III - Preencher'!G1353</f>
        <v>3222-05</v>
      </c>
      <c r="G1344" s="13" t="str">
        <f>IF('[1]TCE - ANEXO III - Preencher'!H1353="","",'[1]TCE - ANEXO III - Preencher'!H1353)</f>
        <v>10/2024</v>
      </c>
      <c r="H1344" s="14">
        <f>'[1]TCE - ANEXO III - Preencher'!I1353</f>
        <v>0</v>
      </c>
      <c r="I1344" s="14">
        <f>'[1]TCE - ANEXO III - Preencher'!J1353</f>
        <v>291.48480000000001</v>
      </c>
      <c r="J1344" s="14">
        <f>'[1]TCE - ANEXO III - Preencher'!K1353</f>
        <v>0</v>
      </c>
      <c r="K1344" s="15">
        <f>'[1]TCE - ANEXO III - Preencher'!L1353</f>
        <v>198.72804968944101</v>
      </c>
      <c r="L1344" s="15">
        <f>'[1]TCE - ANEXO III - Preencher'!M1353</f>
        <v>28.24</v>
      </c>
      <c r="M1344" s="15">
        <f t="shared" si="121"/>
        <v>170.488049689441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127.22891276727451</v>
      </c>
      <c r="R1344" s="15">
        <f>'[1]TCE - ANEXO III - Preencher'!S1353</f>
        <v>79.209999999999994</v>
      </c>
      <c r="S1344" s="16">
        <f t="shared" si="123"/>
        <v>48.018912767274514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509.99176245671549</v>
      </c>
    </row>
    <row r="1345" spans="1:28" x14ac:dyDescent="0.2">
      <c r="A1345" s="8">
        <f>IFERROR(VLOOKUP(B1345,'[1]DADOS (OCULTAR)'!$Q$3:$S$136,3,0),"")</f>
        <v>9039744002308</v>
      </c>
      <c r="B1345" s="9" t="str">
        <f>'[1]TCE - ANEXO III - Preencher'!C1354</f>
        <v>HOSPITAL NOSSA SENHORA DAS GRAÇAS - ANTIGO ALFA - CG Nº 024/2022</v>
      </c>
      <c r="C1345" s="10"/>
      <c r="D1345" s="11" t="str">
        <f>'[1]TCE - ANEXO III - Preencher'!E1354</f>
        <v>WALTER FERREIRA DINIZ JUNIOR</v>
      </c>
      <c r="E1345" s="9" t="str">
        <f>IF('[1]TCE - ANEXO III - Preencher'!F1354="4 - Assistência Odontológica","2 - Outros Profissionais da Saúde",'[1]TCE - ANEXO III - Preencher'!F1354)</f>
        <v>2 - Outros Profissionais da Saúde</v>
      </c>
      <c r="F1345" s="12" t="str">
        <f>'[1]TCE - ANEXO III - Preencher'!G1354</f>
        <v>3222-05</v>
      </c>
      <c r="G1345" s="13" t="str">
        <f>IF('[1]TCE - ANEXO III - Preencher'!H1354="","",'[1]TCE - ANEXO III - Preencher'!H1354)</f>
        <v>10/2024</v>
      </c>
      <c r="H1345" s="14">
        <f>'[1]TCE - ANEXO III - Preencher'!I1354</f>
        <v>0</v>
      </c>
      <c r="I1345" s="14">
        <f>'[1]TCE - ANEXO III - Preencher'!J1354</f>
        <v>126.51519999999999</v>
      </c>
      <c r="J1345" s="14">
        <f>'[1]TCE - ANEXO III - Preencher'!K1354</f>
        <v>0</v>
      </c>
      <c r="K1345" s="15">
        <f>'[1]TCE - ANEXO III - Preencher'!L1354</f>
        <v>198.72804968944101</v>
      </c>
      <c r="L1345" s="15">
        <f>'[1]TCE - ANEXO III - Preencher'!M1354</f>
        <v>28.24</v>
      </c>
      <c r="M1345" s="15">
        <f t="shared" si="121"/>
        <v>170.488049689441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297.00324968944096</v>
      </c>
    </row>
    <row r="1346" spans="1:28" x14ac:dyDescent="0.2">
      <c r="A1346" s="8">
        <f>IFERROR(VLOOKUP(B1346,'[1]DADOS (OCULTAR)'!$Q$3:$S$136,3,0),"")</f>
        <v>9039744002308</v>
      </c>
      <c r="B1346" s="9" t="str">
        <f>'[1]TCE - ANEXO III - Preencher'!C1355</f>
        <v>HOSPITAL NOSSA SENHORA DAS GRAÇAS - ANTIGO ALFA - CG Nº 024/2022</v>
      </c>
      <c r="C1346" s="10"/>
      <c r="D1346" s="11" t="str">
        <f>'[1]TCE - ANEXO III - Preencher'!E1355</f>
        <v>WALTERSON WANDERLEY CARVALHO DA COSTA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5211-30</v>
      </c>
      <c r="G1346" s="13" t="str">
        <f>IF('[1]TCE - ANEXO III - Preencher'!H1355="","",'[1]TCE - ANEXO III - Preencher'!H1355)</f>
        <v>10/2024</v>
      </c>
      <c r="H1346" s="14">
        <f>'[1]TCE - ANEXO III - Preencher'!I1355</f>
        <v>0</v>
      </c>
      <c r="I1346" s="14">
        <f>'[1]TCE - ANEXO III - Preencher'!J1355</f>
        <v>110.7392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202.87603526207633</v>
      </c>
      <c r="R1346" s="15">
        <f>'[1]TCE - ANEXO III - Preencher'!S1355</f>
        <v>75.67</v>
      </c>
      <c r="S1346" s="16">
        <f t="shared" si="123"/>
        <v>127.20603526207633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237.94523526207632</v>
      </c>
    </row>
    <row r="1347" spans="1:28" x14ac:dyDescent="0.2">
      <c r="A1347" s="8">
        <f>IFERROR(VLOOKUP(B1347,'[1]DADOS (OCULTAR)'!$Q$3:$S$136,3,0),"")</f>
        <v>9039744002308</v>
      </c>
      <c r="B1347" s="9" t="str">
        <f>'[1]TCE - ANEXO III - Preencher'!C1356</f>
        <v>HOSPITAL NOSSA SENHORA DAS GRAÇAS - ANTIGO ALFA - CG Nº 024/2022</v>
      </c>
      <c r="C1347" s="10"/>
      <c r="D1347" s="11" t="str">
        <f>'[1]TCE - ANEXO III - Preencher'!E1356</f>
        <v>WANDERSON FEITOSA DE AZEVEDO</v>
      </c>
      <c r="E1347" s="9" t="str">
        <f>IF('[1]TCE - ANEXO III - Preencher'!F1356="4 - Assistência Odontológica","2 - Outros Profissionais da Saúde",'[1]TCE - ANEXO III - Preencher'!F1356)</f>
        <v>3 - Administrativo</v>
      </c>
      <c r="F1347" s="12" t="str">
        <f>'[1]TCE - ANEXO III - Preencher'!G1356</f>
        <v>7241-10</v>
      </c>
      <c r="G1347" s="13" t="str">
        <f>IF('[1]TCE - ANEXO III - Preencher'!H1356="","",'[1]TCE - ANEXO III - Preencher'!H1356)</f>
        <v>10/2024</v>
      </c>
      <c r="H1347" s="14">
        <f>'[1]TCE - ANEXO III - Preencher'!I1356</f>
        <v>0</v>
      </c>
      <c r="I1347" s="14">
        <f>'[1]TCE - ANEXO III - Preencher'!J1356</f>
        <v>240.7432</v>
      </c>
      <c r="J1347" s="14">
        <f>'[1]TCE - ANEXO III - Preencher'!K1356</f>
        <v>0</v>
      </c>
      <c r="K1347" s="15">
        <f>'[1]TCE - ANEXO III - Preencher'!L1356</f>
        <v>198.72804968944101</v>
      </c>
      <c r="L1347" s="15">
        <f>'[1]TCE - ANEXO III - Preencher'!M1356</f>
        <v>33.26</v>
      </c>
      <c r="M1347" s="15">
        <f t="shared" si="121"/>
        <v>165.46804968944102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406.21124968944105</v>
      </c>
    </row>
    <row r="1348" spans="1:28" x14ac:dyDescent="0.2">
      <c r="A1348" s="8">
        <f>IFERROR(VLOOKUP(B1348,'[1]DADOS (OCULTAR)'!$Q$3:$S$136,3,0),"")</f>
        <v>9039744002308</v>
      </c>
      <c r="B1348" s="9" t="str">
        <f>'[1]TCE - ANEXO III - Preencher'!C1357</f>
        <v>HOSPITAL NOSSA SENHORA DAS GRAÇAS - ANTIGO ALFA - CG Nº 024/2022</v>
      </c>
      <c r="C1348" s="10"/>
      <c r="D1348" s="11" t="str">
        <f>'[1]TCE - ANEXO III - Preencher'!E1357</f>
        <v>WATSON FAGNER TORRES DA SILVA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5211-30</v>
      </c>
      <c r="G1348" s="13" t="str">
        <f>IF('[1]TCE - ANEXO III - Preencher'!H1357="","",'[1]TCE - ANEXO III - Preencher'!H1357)</f>
        <v>10/2024</v>
      </c>
      <c r="H1348" s="14">
        <f>'[1]TCE - ANEXO III - Preencher'!I1357</f>
        <v>0</v>
      </c>
      <c r="I1348" s="14">
        <f>'[1]TCE - ANEXO III - Preencher'!J1357</f>
        <v>217.62639999999999</v>
      </c>
      <c r="J1348" s="14">
        <f>'[1]TCE - ANEXO III - Preencher'!K1357</f>
        <v>0</v>
      </c>
      <c r="K1348" s="15">
        <f>'[1]TCE - ANEXO III - Preencher'!L1357</f>
        <v>198.72804968944101</v>
      </c>
      <c r="L1348" s="15">
        <f>'[1]TCE - ANEXO III - Preencher'!M1357</f>
        <v>32.200000000000003</v>
      </c>
      <c r="M1348" s="15">
        <f t="shared" ref="M1348:M1411" si="127">K1348-L1348</f>
        <v>166.52804968944099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127.22891276727451</v>
      </c>
      <c r="R1348" s="15">
        <f>'[1]TCE - ANEXO III - Preencher'!S1357</f>
        <v>96.6</v>
      </c>
      <c r="S1348" s="16">
        <f t="shared" ref="S1348:S1411" si="129">Q1348-R1348</f>
        <v>30.628912767274514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414.78336245671551</v>
      </c>
    </row>
    <row r="1349" spans="1:28" x14ac:dyDescent="0.2">
      <c r="A1349" s="8">
        <f>IFERROR(VLOOKUP(B1349,'[1]DADOS (OCULTAR)'!$Q$3:$S$136,3,0),"")</f>
        <v>9039744002308</v>
      </c>
      <c r="B1349" s="9" t="str">
        <f>'[1]TCE - ANEXO III - Preencher'!C1358</f>
        <v>HOSPITAL NOSSA SENHORA DAS GRAÇAS - ANTIGO ALFA - CG Nº 024/2022</v>
      </c>
      <c r="C1349" s="10"/>
      <c r="D1349" s="11" t="str">
        <f>'[1]TCE - ANEXO III - Preencher'!E1358</f>
        <v>WEIDSON DE SOUZA MARTINS</v>
      </c>
      <c r="E1349" s="9" t="str">
        <f>IF('[1]TCE - ANEXO III - Preencher'!F1358="4 - Assistência Odontológica","2 - Outros Profissionais da Saúde",'[1]TCE - ANEXO III - Preencher'!F1358)</f>
        <v>2 - Outros Profissionais da Saúde</v>
      </c>
      <c r="F1349" s="12" t="str">
        <f>'[1]TCE - ANEXO III - Preencher'!G1358</f>
        <v>3222-05</v>
      </c>
      <c r="G1349" s="13" t="str">
        <f>IF('[1]TCE - ANEXO III - Preencher'!H1358="","",'[1]TCE - ANEXO III - Preencher'!H1358)</f>
        <v>10/2024</v>
      </c>
      <c r="H1349" s="14">
        <f>'[1]TCE - ANEXO III - Preencher'!I1358</f>
        <v>0</v>
      </c>
      <c r="I1349" s="14">
        <f>'[1]TCE - ANEXO III - Preencher'!J1358</f>
        <v>350.3424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350.3424</v>
      </c>
    </row>
    <row r="1350" spans="1:28" x14ac:dyDescent="0.2">
      <c r="A1350" s="8">
        <f>IFERROR(VLOOKUP(B1350,'[1]DADOS (OCULTAR)'!$Q$3:$S$136,3,0),"")</f>
        <v>9039744002308</v>
      </c>
      <c r="B1350" s="9" t="str">
        <f>'[1]TCE - ANEXO III - Preencher'!C1359</f>
        <v>HOSPITAL NOSSA SENHORA DAS GRAÇAS - ANTIGO ALFA - CG Nº 024/2022</v>
      </c>
      <c r="C1350" s="10"/>
      <c r="D1350" s="11" t="str">
        <f>'[1]TCE - ANEXO III - Preencher'!E1359</f>
        <v>WELLINGTON MANOEL DA SILVA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2235-05</v>
      </c>
      <c r="G1350" s="13" t="str">
        <f>IF('[1]TCE - ANEXO III - Preencher'!H1359="","",'[1]TCE - ANEXO III - Preencher'!H1359)</f>
        <v>10/2024</v>
      </c>
      <c r="H1350" s="14">
        <f>'[1]TCE - ANEXO III - Preencher'!I1359</f>
        <v>0</v>
      </c>
      <c r="I1350" s="14">
        <f>'[1]TCE - ANEXO III - Preencher'!J1359</f>
        <v>417.50560000000002</v>
      </c>
      <c r="J1350" s="14">
        <f>'[1]TCE - ANEXO III - Preencher'!K1359</f>
        <v>0</v>
      </c>
      <c r="K1350" s="15">
        <f>'[1]TCE - ANEXO III - Preencher'!L1359</f>
        <v>198.72804968944101</v>
      </c>
      <c r="L1350" s="15">
        <f>'[1]TCE - ANEXO III - Preencher'!M1359</f>
        <v>2.79</v>
      </c>
      <c r="M1350" s="15">
        <f t="shared" si="127"/>
        <v>195.93804968944102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613.44364968944103</v>
      </c>
    </row>
    <row r="1351" spans="1:28" x14ac:dyDescent="0.2">
      <c r="A1351" s="8">
        <f>IFERROR(VLOOKUP(B1351,'[1]DADOS (OCULTAR)'!$Q$3:$S$136,3,0),"")</f>
        <v>9039744002308</v>
      </c>
      <c r="B1351" s="9" t="str">
        <f>'[1]TCE - ANEXO III - Preencher'!C1360</f>
        <v>HOSPITAL NOSSA SENHORA DAS GRAÇAS - ANTIGO ALFA - CG Nº 024/2022</v>
      </c>
      <c r="C1351" s="10"/>
      <c r="D1351" s="11" t="str">
        <f>'[1]TCE - ANEXO III - Preencher'!E1360</f>
        <v>WELLINGTON ROBERTO DA SILVA</v>
      </c>
      <c r="E1351" s="9" t="str">
        <f>IF('[1]TCE - ANEXO III - Preencher'!F1360="4 - Assistência Odontológica","2 - Outros Profissionais da Saúde",'[1]TCE - ANEXO III - Preencher'!F1360)</f>
        <v>3 - Administrativo</v>
      </c>
      <c r="F1351" s="12" t="str">
        <f>'[1]TCE - ANEXO III - Preencher'!G1360</f>
        <v>5143-20</v>
      </c>
      <c r="G1351" s="13" t="str">
        <f>IF('[1]TCE - ANEXO III - Preencher'!H1360="","",'[1]TCE - ANEXO III - Preencher'!H1360)</f>
        <v>10/2024</v>
      </c>
      <c r="H1351" s="14">
        <f>'[1]TCE - ANEXO III - Preencher'!I1360</f>
        <v>0</v>
      </c>
      <c r="I1351" s="14">
        <f>'[1]TCE - ANEXO III - Preencher'!J1360</f>
        <v>138.07679999999999</v>
      </c>
      <c r="J1351" s="14">
        <f>'[1]TCE - ANEXO III - Preencher'!K1360</f>
        <v>0</v>
      </c>
      <c r="K1351" s="15">
        <f>'[1]TCE - ANEXO III - Preencher'!L1360</f>
        <v>198.72804968944101</v>
      </c>
      <c r="L1351" s="15">
        <f>'[1]TCE - ANEXO III - Preencher'!M1360</f>
        <v>28.87</v>
      </c>
      <c r="M1351" s="15">
        <f t="shared" si="127"/>
        <v>169.858049689441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307.93484968944097</v>
      </c>
    </row>
    <row r="1352" spans="1:28" x14ac:dyDescent="0.2">
      <c r="A1352" s="8">
        <f>IFERROR(VLOOKUP(B1352,'[1]DADOS (OCULTAR)'!$Q$3:$S$136,3,0),"")</f>
        <v>9039744002308</v>
      </c>
      <c r="B1352" s="9" t="str">
        <f>'[1]TCE - ANEXO III - Preencher'!C1361</f>
        <v>HOSPITAL NOSSA SENHORA DAS GRAÇAS - ANTIGO ALFA - CG Nº 024/2022</v>
      </c>
      <c r="C1352" s="10"/>
      <c r="D1352" s="11" t="str">
        <f>'[1]TCE - ANEXO III - Preencher'!E1361</f>
        <v>WENDESON NUNES DA SILVA</v>
      </c>
      <c r="E1352" s="9" t="str">
        <f>IF('[1]TCE - ANEXO III - Preencher'!F1361="4 - Assistência Odontológica","2 - Outros Profissionais da Saúde",'[1]TCE - ANEXO III - Preencher'!F1361)</f>
        <v>3 - Administrativo</v>
      </c>
      <c r="F1352" s="12" t="str">
        <f>'[1]TCE - ANEXO III - Preencher'!G1361</f>
        <v>4110-30</v>
      </c>
      <c r="G1352" s="13" t="str">
        <f>IF('[1]TCE - ANEXO III - Preencher'!H1361="","",'[1]TCE - ANEXO III - Preencher'!H1361)</f>
        <v>10/2024</v>
      </c>
      <c r="H1352" s="14">
        <f>'[1]TCE - ANEXO III - Preencher'!I1361</f>
        <v>0</v>
      </c>
      <c r="I1352" s="14">
        <f>'[1]TCE - ANEXO III - Preencher'!J1361</f>
        <v>193.56</v>
      </c>
      <c r="J1352" s="14">
        <f>'[1]TCE - ANEXO III - Preencher'!K1361</f>
        <v>0</v>
      </c>
      <c r="K1352" s="15">
        <f>'[1]TCE - ANEXO III - Preencher'!L1361</f>
        <v>198.72804968944101</v>
      </c>
      <c r="L1352" s="15">
        <f>'[1]TCE - ANEXO III - Preencher'!M1361</f>
        <v>44</v>
      </c>
      <c r="M1352" s="15">
        <f t="shared" si="127"/>
        <v>154.72804968944101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348.28804968944098</v>
      </c>
    </row>
    <row r="1353" spans="1:28" x14ac:dyDescent="0.2">
      <c r="A1353" s="8">
        <f>IFERROR(VLOOKUP(B1353,'[1]DADOS (OCULTAR)'!$Q$3:$S$136,3,0),"")</f>
        <v>9039744002308</v>
      </c>
      <c r="B1353" s="9" t="str">
        <f>'[1]TCE - ANEXO III - Preencher'!C1362</f>
        <v>HOSPITAL NOSSA SENHORA DAS GRAÇAS - ANTIGO ALFA - CG Nº 024/2022</v>
      </c>
      <c r="C1353" s="10"/>
      <c r="D1353" s="11" t="str">
        <f>'[1]TCE - ANEXO III - Preencher'!E1362</f>
        <v>WENNIA MARIA SILVA DE LIMA NASCIMENTO</v>
      </c>
      <c r="E1353" s="9" t="str">
        <f>IF('[1]TCE - ANEXO III - Preencher'!F1362="4 - Assistência Odontológica","2 - Outros Profissionais da Saúde",'[1]TCE - ANEXO III - Preencher'!F1362)</f>
        <v>3 - Administrativo</v>
      </c>
      <c r="F1353" s="12" t="str">
        <f>'[1]TCE - ANEXO III - Preencher'!G1362</f>
        <v>5143-20</v>
      </c>
      <c r="G1353" s="13" t="str">
        <f>IF('[1]TCE - ANEXO III - Preencher'!H1362="","",'[1]TCE - ANEXO III - Preencher'!H1362)</f>
        <v>10/2024</v>
      </c>
      <c r="H1353" s="14">
        <f>'[1]TCE - ANEXO III - Preencher'!I1362</f>
        <v>0</v>
      </c>
      <c r="I1353" s="14">
        <f>'[1]TCE - ANEXO III - Preencher'!J1362</f>
        <v>32.217599999999997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32.217599999999997</v>
      </c>
    </row>
    <row r="1354" spans="1:28" x14ac:dyDescent="0.2">
      <c r="A1354" s="8">
        <f>IFERROR(VLOOKUP(B1354,'[1]DADOS (OCULTAR)'!$Q$3:$S$136,3,0),"")</f>
        <v>9039744002308</v>
      </c>
      <c r="B1354" s="9" t="str">
        <f>'[1]TCE - ANEXO III - Preencher'!C1363</f>
        <v>HOSPITAL NOSSA SENHORA DAS GRAÇAS - ANTIGO ALFA - CG Nº 024/2022</v>
      </c>
      <c r="C1354" s="10"/>
      <c r="D1354" s="11" t="str">
        <f>'[1]TCE - ANEXO III - Preencher'!E1363</f>
        <v>WEVERTON RICARDO DE ANDRADE</v>
      </c>
      <c r="E1354" s="9" t="str">
        <f>IF('[1]TCE - ANEXO III - Preencher'!F1363="4 - Assistência Odontológica","2 - Outros Profissionais da Saúde",'[1]TCE - ANEXO III - Preencher'!F1363)</f>
        <v>2 - Outros Profissionais da Saúde</v>
      </c>
      <c r="F1354" s="12" t="str">
        <f>'[1]TCE - ANEXO III - Preencher'!G1363</f>
        <v>3222-05</v>
      </c>
      <c r="G1354" s="13" t="str">
        <f>IF('[1]TCE - ANEXO III - Preencher'!H1363="","",'[1]TCE - ANEXO III - Preencher'!H1363)</f>
        <v>10/2024</v>
      </c>
      <c r="H1354" s="14">
        <f>'[1]TCE - ANEXO III - Preencher'!I1363</f>
        <v>0</v>
      </c>
      <c r="I1354" s="14">
        <f>'[1]TCE - ANEXO III - Preencher'!J1363</f>
        <v>296.01679999999999</v>
      </c>
      <c r="J1354" s="14">
        <f>'[1]TCE - ANEXO III - Preencher'!K1363</f>
        <v>0</v>
      </c>
      <c r="K1354" s="15">
        <f>'[1]TCE - ANEXO III - Preencher'!L1363</f>
        <v>198.72804968944101</v>
      </c>
      <c r="L1354" s="15">
        <f>'[1]TCE - ANEXO III - Preencher'!M1363</f>
        <v>28.24</v>
      </c>
      <c r="M1354" s="15">
        <f t="shared" si="127"/>
        <v>170.488049689441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127.22891276727451</v>
      </c>
      <c r="R1354" s="15">
        <f>'[1]TCE - ANEXO III - Preencher'!S1363</f>
        <v>84.72</v>
      </c>
      <c r="S1354" s="16">
        <f t="shared" si="129"/>
        <v>42.508912767274509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509.01376245671554</v>
      </c>
    </row>
    <row r="1355" spans="1:28" x14ac:dyDescent="0.2">
      <c r="A1355" s="8">
        <f>IFERROR(VLOOKUP(B1355,'[1]DADOS (OCULTAR)'!$Q$3:$S$136,3,0),"")</f>
        <v>9039744002308</v>
      </c>
      <c r="B1355" s="9" t="str">
        <f>'[1]TCE - ANEXO III - Preencher'!C1364</f>
        <v>HOSPITAL NOSSA SENHORA DAS GRAÇAS - ANTIGO ALFA - CG Nº 024/2022</v>
      </c>
      <c r="C1355" s="10"/>
      <c r="D1355" s="11" t="str">
        <f>'[1]TCE - ANEXO III - Preencher'!E1364</f>
        <v>WILDSON ANGELO BOTELHO DA SILVA</v>
      </c>
      <c r="E1355" s="9" t="str">
        <f>IF('[1]TCE - ANEXO III - Preencher'!F1364="4 - Assistência Odontológica","2 - Outros Profissionais da Saúde",'[1]TCE - ANEXO III - Preencher'!F1364)</f>
        <v>3 - Administrativo</v>
      </c>
      <c r="F1355" s="12" t="str">
        <f>'[1]TCE - ANEXO III - Preencher'!G1364</f>
        <v>2124-20</v>
      </c>
      <c r="G1355" s="13" t="str">
        <f>IF('[1]TCE - ANEXO III - Preencher'!H1364="","",'[1]TCE - ANEXO III - Preencher'!H1364)</f>
        <v>10/2024</v>
      </c>
      <c r="H1355" s="14">
        <f>'[1]TCE - ANEXO III - Preencher'!I1364</f>
        <v>0</v>
      </c>
      <c r="I1355" s="14">
        <f>'[1]TCE - ANEXO III - Preencher'!J1364</f>
        <v>341.64640000000003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341.64640000000003</v>
      </c>
    </row>
    <row r="1356" spans="1:28" x14ac:dyDescent="0.2">
      <c r="A1356" s="8">
        <f>IFERROR(VLOOKUP(B1356,'[1]DADOS (OCULTAR)'!$Q$3:$S$136,3,0),"")</f>
        <v>9039744002308</v>
      </c>
      <c r="B1356" s="9" t="str">
        <f>'[1]TCE - ANEXO III - Preencher'!C1365</f>
        <v>HOSPITAL NOSSA SENHORA DAS GRAÇAS - ANTIGO ALFA - CG Nº 024/2022</v>
      </c>
      <c r="C1356" s="10"/>
      <c r="D1356" s="11" t="str">
        <f>'[1]TCE - ANEXO III - Preencher'!E1365</f>
        <v>WILDSON BRAGA DE MEDEIROS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 t="str">
        <f>'[1]TCE - ANEXO III - Preencher'!G1365</f>
        <v>3241-15</v>
      </c>
      <c r="G1356" s="13" t="str">
        <f>IF('[1]TCE - ANEXO III - Preencher'!H1365="","",'[1]TCE - ANEXO III - Preencher'!H1365)</f>
        <v>10/2024</v>
      </c>
      <c r="H1356" s="14">
        <f>'[1]TCE - ANEXO III - Preencher'!I1365</f>
        <v>0</v>
      </c>
      <c r="I1356" s="14">
        <f>'[1]TCE - ANEXO III - Preencher'!J1365</f>
        <v>313.37520000000001</v>
      </c>
      <c r="J1356" s="14">
        <f>'[1]TCE - ANEXO III - Preencher'!K1365</f>
        <v>0</v>
      </c>
      <c r="K1356" s="15">
        <f>'[1]TCE - ANEXO III - Preencher'!L1365</f>
        <v>198.72804968944101</v>
      </c>
      <c r="L1356" s="15">
        <f>'[1]TCE - ANEXO III - Preencher'!M1365</f>
        <v>9.64</v>
      </c>
      <c r="M1356" s="15">
        <f t="shared" si="127"/>
        <v>189.08804968944099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502.463249689441</v>
      </c>
    </row>
    <row r="1357" spans="1:28" x14ac:dyDescent="0.2">
      <c r="A1357" s="8">
        <f>IFERROR(VLOOKUP(B1357,'[1]DADOS (OCULTAR)'!$Q$3:$S$136,3,0),"")</f>
        <v>9039744002308</v>
      </c>
      <c r="B1357" s="9" t="str">
        <f>'[1]TCE - ANEXO III - Preencher'!C1366</f>
        <v>HOSPITAL NOSSA SENHORA DAS GRAÇAS - ANTIGO ALFA - CG Nº 024/2022</v>
      </c>
      <c r="C1357" s="10"/>
      <c r="D1357" s="11" t="str">
        <f>'[1]TCE - ANEXO III - Preencher'!E1366</f>
        <v>WILLIAM CARLOS SILVA DE SOUZA</v>
      </c>
      <c r="E1357" s="9" t="str">
        <f>IF('[1]TCE - ANEXO III - Preencher'!F1366="4 - Assistência Odontológica","2 - Outros Profissionais da Saúde",'[1]TCE - ANEXO III - Preencher'!F1366)</f>
        <v>2 - Outros Profissionais da Saúde</v>
      </c>
      <c r="F1357" s="12" t="str">
        <f>'[1]TCE - ANEXO III - Preencher'!G1366</f>
        <v>5151-10</v>
      </c>
      <c r="G1357" s="13" t="str">
        <f>IF('[1]TCE - ANEXO III - Preencher'!H1366="","",'[1]TCE - ANEXO III - Preencher'!H1366)</f>
        <v>10/2024</v>
      </c>
      <c r="H1357" s="14">
        <f>'[1]TCE - ANEXO III - Preencher'!I1366</f>
        <v>0</v>
      </c>
      <c r="I1357" s="14">
        <f>'[1]TCE - ANEXO III - Preencher'!J1366</f>
        <v>158.51679999999999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158.51679999999999</v>
      </c>
    </row>
    <row r="1358" spans="1:28" x14ac:dyDescent="0.2">
      <c r="A1358" s="8">
        <f>IFERROR(VLOOKUP(B1358,'[1]DADOS (OCULTAR)'!$Q$3:$S$136,3,0),"")</f>
        <v>9039744002308</v>
      </c>
      <c r="B1358" s="9" t="str">
        <f>'[1]TCE - ANEXO III - Preencher'!C1367</f>
        <v>HOSPITAL NOSSA SENHORA DAS GRAÇAS - ANTIGO ALFA - CG Nº 024/2022</v>
      </c>
      <c r="C1358" s="10"/>
      <c r="D1358" s="11" t="str">
        <f>'[1]TCE - ANEXO III - Preencher'!E1367</f>
        <v>WILLYANE LETICIA DA SILVA BRITO</v>
      </c>
      <c r="E1358" s="9" t="str">
        <f>IF('[1]TCE - ANEXO III - Preencher'!F1367="4 - Assistência Odontológica","2 - Outros Profissionais da Saúde",'[1]TCE - ANEXO III - Preencher'!F1367)</f>
        <v>3 - Administrativo</v>
      </c>
      <c r="F1358" s="12" t="str">
        <f>'[1]TCE - ANEXO III - Preencher'!G1367</f>
        <v>4110-10</v>
      </c>
      <c r="G1358" s="13" t="str">
        <f>IF('[1]TCE - ANEXO III - Preencher'!H1367="","",'[1]TCE - ANEXO III - Preencher'!H1367)</f>
        <v>10/2024</v>
      </c>
      <c r="H1358" s="14">
        <f>'[1]TCE - ANEXO III - Preencher'!I1367</f>
        <v>0</v>
      </c>
      <c r="I1358" s="14">
        <f>'[1]TCE - ANEXO III - Preencher'!J1367</f>
        <v>12.990399999999999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194.6658298213928</v>
      </c>
      <c r="R1358" s="15">
        <f>'[1]TCE - ANEXO III - Preencher'!S1367</f>
        <v>40.67</v>
      </c>
      <c r="S1358" s="16">
        <f t="shared" si="129"/>
        <v>153.99582982139282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166.98622982139281</v>
      </c>
    </row>
    <row r="1359" spans="1:28" x14ac:dyDescent="0.2">
      <c r="A1359" s="8">
        <f>IFERROR(VLOOKUP(B1359,'[1]DADOS (OCULTAR)'!$Q$3:$S$136,3,0),"")</f>
        <v>9039744002308</v>
      </c>
      <c r="B1359" s="9" t="str">
        <f>'[1]TCE - ANEXO III - Preencher'!C1368</f>
        <v>HOSPITAL NOSSA SENHORA DAS GRAÇAS - ANTIGO ALFA - CG Nº 024/2022</v>
      </c>
      <c r="C1359" s="10"/>
      <c r="D1359" s="11" t="str">
        <f>'[1]TCE - ANEXO III - Preencher'!E1368</f>
        <v>WILSON DA SILVA MELO</v>
      </c>
      <c r="E1359" s="9" t="str">
        <f>IF('[1]TCE - ANEXO III - Preencher'!F1368="4 - Assistência Odontológica","2 - Outros Profissionais da Saúde",'[1]TCE - ANEXO III - Preencher'!F1368)</f>
        <v>3 - Administrativo</v>
      </c>
      <c r="F1359" s="12" t="str">
        <f>'[1]TCE - ANEXO III - Preencher'!G1368</f>
        <v>7152-10</v>
      </c>
      <c r="G1359" s="13" t="str">
        <f>IF('[1]TCE - ANEXO III - Preencher'!H1368="","",'[1]TCE - ANEXO III - Preencher'!H1368)</f>
        <v>10/2024</v>
      </c>
      <c r="H1359" s="14">
        <f>'[1]TCE - ANEXO III - Preencher'!I1368</f>
        <v>0</v>
      </c>
      <c r="I1359" s="14">
        <f>'[1]TCE - ANEXO III - Preencher'!J1368</f>
        <v>209.44479999999999</v>
      </c>
      <c r="J1359" s="14">
        <f>'[1]TCE - ANEXO III - Preencher'!K1368</f>
        <v>0</v>
      </c>
      <c r="K1359" s="15">
        <f>'[1]TCE - ANEXO III - Preencher'!L1368</f>
        <v>198.72804968944101</v>
      </c>
      <c r="L1359" s="15">
        <f>'[1]TCE - ANEXO III - Preencher'!M1368</f>
        <v>33.26</v>
      </c>
      <c r="M1359" s="15">
        <f t="shared" si="127"/>
        <v>165.46804968944102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291.1310115060117</v>
      </c>
      <c r="R1359" s="15">
        <f>'[1]TCE - ANEXO III - Preencher'!S1368</f>
        <v>99.79</v>
      </c>
      <c r="S1359" s="16">
        <f t="shared" si="129"/>
        <v>191.34101150601168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566.25386119545271</v>
      </c>
    </row>
    <row r="1360" spans="1:28" x14ac:dyDescent="0.2">
      <c r="A1360" s="8">
        <f>IFERROR(VLOOKUP(B1360,'[1]DADOS (OCULTAR)'!$Q$3:$S$136,3,0),"")</f>
        <v>9039744002308</v>
      </c>
      <c r="B1360" s="9" t="str">
        <f>'[1]TCE - ANEXO III - Preencher'!C1369</f>
        <v>HOSPITAL NOSSA SENHORA DAS GRAÇAS - ANTIGO ALFA - CG Nº 024/2022</v>
      </c>
      <c r="C1360" s="10"/>
      <c r="D1360" s="11" t="str">
        <f>'[1]TCE - ANEXO III - Preencher'!E1369</f>
        <v>WILZA FERNANDES GOMES DE SOUZA</v>
      </c>
      <c r="E1360" s="9" t="str">
        <f>IF('[1]TCE - ANEXO III - Preencher'!F1369="4 - Assistência Odontológica","2 - Outros Profissionais da Saúde",'[1]TCE - ANEXO III - Preencher'!F1369)</f>
        <v>2 - Outros Profissionais da Saúde</v>
      </c>
      <c r="F1360" s="12" t="str">
        <f>'[1]TCE - ANEXO III - Preencher'!G1369</f>
        <v>3222-05</v>
      </c>
      <c r="G1360" s="13" t="str">
        <f>IF('[1]TCE - ANEXO III - Preencher'!H1369="","",'[1]TCE - ANEXO III - Preencher'!H1369)</f>
        <v>10/2024</v>
      </c>
      <c r="H1360" s="14">
        <f>'[1]TCE - ANEXO III - Preencher'!I1369</f>
        <v>0</v>
      </c>
      <c r="I1360" s="14">
        <f>'[1]TCE - ANEXO III - Preencher'!J1369</f>
        <v>346.3032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346.3032</v>
      </c>
    </row>
    <row r="1361" spans="1:28" x14ac:dyDescent="0.2">
      <c r="A1361" s="8">
        <f>IFERROR(VLOOKUP(B1361,'[1]DADOS (OCULTAR)'!$Q$3:$S$136,3,0),"")</f>
        <v>9039744002308</v>
      </c>
      <c r="B1361" s="9" t="str">
        <f>'[1]TCE - ANEXO III - Preencher'!C1370</f>
        <v>HOSPITAL NOSSA SENHORA DAS GRAÇAS - ANTIGO ALFA - CG Nº 024/2022</v>
      </c>
      <c r="C1361" s="10"/>
      <c r="D1361" s="11" t="str">
        <f>'[1]TCE - ANEXO III - Preencher'!E1370</f>
        <v>WOLNEY MARNEY ALVES DA SILVA FILHO</v>
      </c>
      <c r="E1361" s="9" t="str">
        <f>IF('[1]TCE - ANEXO III - Preencher'!F1370="4 - Assistência Odontológica","2 - Outros Profissionais da Saúde",'[1]TCE - ANEXO III - Preencher'!F1370)</f>
        <v>2 - Outros Profissionais da Saúde</v>
      </c>
      <c r="F1361" s="12" t="str">
        <f>'[1]TCE - ANEXO III - Preencher'!G1370</f>
        <v>2516-05</v>
      </c>
      <c r="G1361" s="13" t="str">
        <f>IF('[1]TCE - ANEXO III - Preencher'!H1370="","",'[1]TCE - ANEXO III - Preencher'!H1370)</f>
        <v>10/2024</v>
      </c>
      <c r="H1361" s="14">
        <f>'[1]TCE - ANEXO III - Preencher'!I1370</f>
        <v>0</v>
      </c>
      <c r="I1361" s="14">
        <f>'[1]TCE - ANEXO III - Preencher'!J1370</f>
        <v>298.02960000000002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298.02960000000002</v>
      </c>
    </row>
    <row r="1362" spans="1:28" x14ac:dyDescent="0.2">
      <c r="A1362" s="8">
        <f>IFERROR(VLOOKUP(B1362,'[1]DADOS (OCULTAR)'!$Q$3:$S$136,3,0),"")</f>
        <v>9039744002308</v>
      </c>
      <c r="B1362" s="9" t="str">
        <f>'[1]TCE - ANEXO III - Preencher'!C1371</f>
        <v>HOSPITAL NOSSA SENHORA DAS GRAÇAS - ANTIGO ALFA - CG Nº 024/2022</v>
      </c>
      <c r="C1362" s="10"/>
      <c r="D1362" s="11" t="str">
        <f>'[1]TCE - ANEXO III - Preencher'!E1371</f>
        <v>YAGO ALISSON SILVA PONTES</v>
      </c>
      <c r="E1362" s="9" t="str">
        <f>IF('[1]TCE - ANEXO III - Preencher'!F1371="4 - Assistência Odontológica","2 - Outros Profissionais da Saúde",'[1]TCE - ANEXO III - Preencher'!F1371)</f>
        <v>3 - Administrativo</v>
      </c>
      <c r="F1362" s="12" t="str">
        <f>'[1]TCE - ANEXO III - Preencher'!G1371</f>
        <v>5143-10</v>
      </c>
      <c r="G1362" s="13" t="str">
        <f>IF('[1]TCE - ANEXO III - Preencher'!H1371="","",'[1]TCE - ANEXO III - Preencher'!H1371)</f>
        <v>10/2024</v>
      </c>
      <c r="H1362" s="14">
        <f>'[1]TCE - ANEXO III - Preencher'!I1371</f>
        <v>0</v>
      </c>
      <c r="I1362" s="14">
        <f>'[1]TCE - ANEXO III - Preencher'!J1371</f>
        <v>145.2328</v>
      </c>
      <c r="J1362" s="14">
        <f>'[1]TCE - ANEXO III - Preencher'!K1371</f>
        <v>0</v>
      </c>
      <c r="K1362" s="15">
        <f>'[1]TCE - ANEXO III - Preencher'!L1371</f>
        <v>198.72804968944101</v>
      </c>
      <c r="L1362" s="15">
        <f>'[1]TCE - ANEXO III - Preencher'!M1371</f>
        <v>30.66</v>
      </c>
      <c r="M1362" s="15">
        <f t="shared" si="127"/>
        <v>168.06804968944101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194.47079942932055</v>
      </c>
      <c r="R1362" s="15">
        <f>'[1]TCE - ANEXO III - Preencher'!S1371</f>
        <v>91.98</v>
      </c>
      <c r="S1362" s="16">
        <f t="shared" si="129"/>
        <v>102.49079942932055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415.79164911876154</v>
      </c>
    </row>
    <row r="1363" spans="1:28" x14ac:dyDescent="0.2">
      <c r="A1363" s="8">
        <f>IFERROR(VLOOKUP(B1363,'[1]DADOS (OCULTAR)'!$Q$3:$S$136,3,0),"")</f>
        <v>9039744002308</v>
      </c>
      <c r="B1363" s="9" t="str">
        <f>'[1]TCE - ANEXO III - Preencher'!C1372</f>
        <v>HOSPITAL NOSSA SENHORA DAS GRAÇAS - ANTIGO ALFA - CG Nº 024/2022</v>
      </c>
      <c r="C1363" s="10"/>
      <c r="D1363" s="11" t="str">
        <f>'[1]TCE - ANEXO III - Preencher'!E1372</f>
        <v>YANNE CYNTIA DE MELO</v>
      </c>
      <c r="E1363" s="9" t="str">
        <f>IF('[1]TCE - ANEXO III - Preencher'!F1372="4 - Assistência Odontológica","2 - Outros Profissionais da Saúde",'[1]TCE - ANEXO III - Preencher'!F1372)</f>
        <v>2 - Outros Profissionais da Saúde</v>
      </c>
      <c r="F1363" s="12" t="str">
        <f>'[1]TCE - ANEXO III - Preencher'!G1372</f>
        <v>2236-05</v>
      </c>
      <c r="G1363" s="13" t="str">
        <f>IF('[1]TCE - ANEXO III - Preencher'!H1372="","",'[1]TCE - ANEXO III - Preencher'!H1372)</f>
        <v>10/2024</v>
      </c>
      <c r="H1363" s="14">
        <f>'[1]TCE - ANEXO III - Preencher'!I1372</f>
        <v>0</v>
      </c>
      <c r="I1363" s="14">
        <f>'[1]TCE - ANEXO III - Preencher'!J1372</f>
        <v>251.57839999999999</v>
      </c>
      <c r="J1363" s="14">
        <f>'[1]TCE - ANEXO III - Preencher'!K1372</f>
        <v>0</v>
      </c>
      <c r="K1363" s="15">
        <f>'[1]TCE - ANEXO III - Preencher'!L1372</f>
        <v>198.72804968944101</v>
      </c>
      <c r="L1363" s="15">
        <f>'[1]TCE - ANEXO III - Preencher'!M1372</f>
        <v>2.7</v>
      </c>
      <c r="M1363" s="15">
        <f t="shared" si="127"/>
        <v>196.02804968944102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447.60644968944098</v>
      </c>
    </row>
    <row r="1364" spans="1:28" x14ac:dyDescent="0.2">
      <c r="A1364" s="8">
        <f>IFERROR(VLOOKUP(B1364,'[1]DADOS (OCULTAR)'!$Q$3:$S$136,3,0),"")</f>
        <v>9039744002308</v>
      </c>
      <c r="B1364" s="9" t="str">
        <f>'[1]TCE - ANEXO III - Preencher'!C1373</f>
        <v>HOSPITAL NOSSA SENHORA DAS GRAÇAS - ANTIGO ALFA - CG Nº 024/2022</v>
      </c>
      <c r="C1364" s="10"/>
      <c r="D1364" s="11" t="str">
        <f>'[1]TCE - ANEXO III - Preencher'!E1373</f>
        <v>YASMIM FERNANDA MOURA DA SILVA</v>
      </c>
      <c r="E1364" s="9" t="str">
        <f>IF('[1]TCE - ANEXO III - Preencher'!F1373="4 - Assistência Odontológica","2 - Outros Profissionais da Saúde",'[1]TCE - ANEXO III - Preencher'!F1373)</f>
        <v>2 - Outros Profissionais da Saúde</v>
      </c>
      <c r="F1364" s="12" t="str">
        <f>'[1]TCE - ANEXO III - Preencher'!G1373</f>
        <v>3222-05</v>
      </c>
      <c r="G1364" s="13" t="str">
        <f>IF('[1]TCE - ANEXO III - Preencher'!H1373="","",'[1]TCE - ANEXO III - Preencher'!H1373)</f>
        <v>10/2024</v>
      </c>
      <c r="H1364" s="14">
        <f>'[1]TCE - ANEXO III - Preencher'!I1373</f>
        <v>0</v>
      </c>
      <c r="I1364" s="14">
        <f>'[1]TCE - ANEXO III - Preencher'!J1373</f>
        <v>358.404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358.404</v>
      </c>
    </row>
    <row r="1365" spans="1:28" x14ac:dyDescent="0.2">
      <c r="A1365" s="8">
        <f>IFERROR(VLOOKUP(B1365,'[1]DADOS (OCULTAR)'!$Q$3:$S$136,3,0),"")</f>
        <v>9039744002308</v>
      </c>
      <c r="B1365" s="9" t="str">
        <f>'[1]TCE - ANEXO III - Preencher'!C1374</f>
        <v>HOSPITAL NOSSA SENHORA DAS GRAÇAS - ANTIGO ALFA - CG Nº 024/2022</v>
      </c>
      <c r="C1365" s="10"/>
      <c r="D1365" s="11" t="str">
        <f>'[1]TCE - ANEXO III - Preencher'!E1374</f>
        <v>YASMIN MOURA DE OLIVEIRA SANTANA</v>
      </c>
      <c r="E1365" s="9" t="str">
        <f>IF('[1]TCE - ANEXO III - Preencher'!F1374="4 - Assistência Odontológica","2 - Outros Profissionais da Saúde",'[1]TCE - ANEXO III - Preencher'!F1374)</f>
        <v>2 - Outros Profissionais da Saúde</v>
      </c>
      <c r="F1365" s="12" t="str">
        <f>'[1]TCE - ANEXO III - Preencher'!G1374</f>
        <v>2236-05</v>
      </c>
      <c r="G1365" s="13" t="str">
        <f>IF('[1]TCE - ANEXO III - Preencher'!H1374="","",'[1]TCE - ANEXO III - Preencher'!H1374)</f>
        <v>10/2024</v>
      </c>
      <c r="H1365" s="14">
        <f>'[1]TCE - ANEXO III - Preencher'!I1374</f>
        <v>0</v>
      </c>
      <c r="I1365" s="14">
        <f>'[1]TCE - ANEXO III - Preencher'!J1374</f>
        <v>368.57920000000001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368.57920000000001</v>
      </c>
    </row>
    <row r="1366" spans="1:28" x14ac:dyDescent="0.2">
      <c r="A1366" s="8">
        <f>IFERROR(VLOOKUP(B1366,'[1]DADOS (OCULTAR)'!$Q$3:$S$136,3,0),"")</f>
        <v>9039744002308</v>
      </c>
      <c r="B1366" s="9" t="str">
        <f>'[1]TCE - ANEXO III - Preencher'!C1375</f>
        <v>HOSPITAL NOSSA SENHORA DAS GRAÇAS - ANTIGO ALFA - CG Nº 024/2022</v>
      </c>
      <c r="C1366" s="10"/>
      <c r="D1366" s="11" t="str">
        <f>'[1]TCE - ANEXO III - Preencher'!E1375</f>
        <v>YGOR REINALDO LYRA</v>
      </c>
      <c r="E1366" s="9" t="str">
        <f>IF('[1]TCE - ANEXO III - Preencher'!F1375="4 - Assistência Odontológica","2 - Outros Profissionais da Saúde",'[1]TCE - ANEXO III - Preencher'!F1375)</f>
        <v>1 - Médico</v>
      </c>
      <c r="F1366" s="12" t="str">
        <f>'[1]TCE - ANEXO III - Preencher'!G1375</f>
        <v>2251-40</v>
      </c>
      <c r="G1366" s="13" t="str">
        <f>IF('[1]TCE - ANEXO III - Preencher'!H1375="","",'[1]TCE - ANEXO III - Preencher'!H1375)</f>
        <v>10/2024</v>
      </c>
      <c r="H1366" s="14">
        <f>'[1]TCE - ANEXO III - Preencher'!I1375</f>
        <v>0</v>
      </c>
      <c r="I1366" s="14">
        <f>'[1]TCE - ANEXO III - Preencher'!J1375</f>
        <v>775.79840000000002</v>
      </c>
      <c r="J1366" s="14">
        <f>'[1]TCE - ANEXO III - Preencher'!K1375</f>
        <v>0</v>
      </c>
      <c r="K1366" s="15">
        <f>'[1]TCE - ANEXO III - Preencher'!L1375</f>
        <v>198.72804968944101</v>
      </c>
      <c r="L1366" s="15">
        <f>'[1]TCE - ANEXO III - Preencher'!M1375</f>
        <v>46.42</v>
      </c>
      <c r="M1366" s="15">
        <f t="shared" si="127"/>
        <v>152.30804968944102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928.10644968944098</v>
      </c>
    </row>
    <row r="1367" spans="1:28" x14ac:dyDescent="0.2">
      <c r="A1367" s="8">
        <f>IFERROR(VLOOKUP(B1367,'[1]DADOS (OCULTAR)'!$Q$3:$S$136,3,0),"")</f>
        <v>9039744002308</v>
      </c>
      <c r="B1367" s="9" t="str">
        <f>'[1]TCE - ANEXO III - Preencher'!C1376</f>
        <v>HOSPITAL NOSSA SENHORA DAS GRAÇAS - ANTIGO ALFA - CG Nº 024/2022</v>
      </c>
      <c r="C1367" s="10"/>
      <c r="D1367" s="11" t="str">
        <f>'[1]TCE - ANEXO III - Preencher'!E1376</f>
        <v>YHURE LACERDA DOS SANTOS</v>
      </c>
      <c r="E1367" s="9" t="str">
        <f>IF('[1]TCE - ANEXO III - Preencher'!F1376="4 - Assistência Odontológica","2 - Outros Profissionais da Saúde",'[1]TCE - ANEXO III - Preencher'!F1376)</f>
        <v>3 - Administrativo</v>
      </c>
      <c r="F1367" s="12" t="str">
        <f>'[1]TCE - ANEXO III - Preencher'!G1376</f>
        <v>5143-20</v>
      </c>
      <c r="G1367" s="13" t="str">
        <f>IF('[1]TCE - ANEXO III - Preencher'!H1376="","",'[1]TCE - ANEXO III - Preencher'!H1376)</f>
        <v>10/2024</v>
      </c>
      <c r="H1367" s="14">
        <f>'[1]TCE - ANEXO III - Preencher'!I1376</f>
        <v>0</v>
      </c>
      <c r="I1367" s="14">
        <f>'[1]TCE - ANEXO III - Preencher'!J1376</f>
        <v>32.217599999999997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32.217599999999997</v>
      </c>
    </row>
    <row r="1368" spans="1:28" x14ac:dyDescent="0.2">
      <c r="A1368" s="8">
        <f>IFERROR(VLOOKUP(B1368,'[1]DADOS (OCULTAR)'!$Q$3:$S$136,3,0),"")</f>
        <v>9039744002308</v>
      </c>
      <c r="B1368" s="9" t="str">
        <f>'[1]TCE - ANEXO III - Preencher'!C1377</f>
        <v>HOSPITAL NOSSA SENHORA DAS GRAÇAS - ANTIGO ALFA - CG Nº 024/2022</v>
      </c>
      <c r="C1368" s="10"/>
      <c r="D1368" s="11" t="str">
        <f>'[1]TCE - ANEXO III - Preencher'!E1377</f>
        <v>YKARO FILIPE TEOFILO AMORIM DE LIMA</v>
      </c>
      <c r="E1368" s="9" t="str">
        <f>IF('[1]TCE - ANEXO III - Preencher'!F1377="4 - Assistência Odontológica","2 - Outros Profissionais da Saúde",'[1]TCE - ANEXO III - Preencher'!F1377)</f>
        <v>2 - Outros Profissionais da Saúde</v>
      </c>
      <c r="F1368" s="12" t="str">
        <f>'[1]TCE - ANEXO III - Preencher'!G1377</f>
        <v>3222-05</v>
      </c>
      <c r="G1368" s="13" t="str">
        <f>IF('[1]TCE - ANEXO III - Preencher'!H1377="","",'[1]TCE - ANEXO III - Preencher'!H1377)</f>
        <v>10/2024</v>
      </c>
      <c r="H1368" s="14">
        <f>'[1]TCE - ANEXO III - Preencher'!I1377</f>
        <v>0</v>
      </c>
      <c r="I1368" s="14">
        <f>'[1]TCE - ANEXO III - Preencher'!J1377</f>
        <v>275.79039999999998</v>
      </c>
      <c r="J1368" s="14">
        <f>'[1]TCE - ANEXO III - Preencher'!K1377</f>
        <v>0</v>
      </c>
      <c r="K1368" s="15">
        <f>'[1]TCE - ANEXO III - Preencher'!L1377</f>
        <v>198.72804968944101</v>
      </c>
      <c r="L1368" s="15">
        <f>'[1]TCE - ANEXO III - Preencher'!M1377</f>
        <v>28.24</v>
      </c>
      <c r="M1368" s="15">
        <f t="shared" si="127"/>
        <v>170.488049689441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138.09421762425146</v>
      </c>
      <c r="R1368" s="15">
        <f>'[1]TCE - ANEXO III - Preencher'!S1377</f>
        <v>90.2</v>
      </c>
      <c r="S1368" s="16">
        <f t="shared" si="129"/>
        <v>47.894217624251453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494.17266731369244</v>
      </c>
    </row>
    <row r="1369" spans="1:28" x14ac:dyDescent="0.2">
      <c r="A1369" s="8">
        <f>IFERROR(VLOOKUP(B1369,'[1]DADOS (OCULTAR)'!$Q$3:$S$136,3,0),"")</f>
        <v>9039744002308</v>
      </c>
      <c r="B1369" s="9" t="str">
        <f>'[1]TCE - ANEXO III - Preencher'!C1378</f>
        <v>HOSPITAL NOSSA SENHORA DAS GRAÇAS - ANTIGO ALFA - CG Nº 024/2022</v>
      </c>
      <c r="C1369" s="10"/>
      <c r="D1369" s="11" t="str">
        <f>'[1]TCE - ANEXO III - Preencher'!E1378</f>
        <v>ZARA MARIA GUEDES DE OLIVEIRA</v>
      </c>
      <c r="E1369" s="9" t="str">
        <f>IF('[1]TCE - ANEXO III - Preencher'!F1378="4 - Assistência Odontológica","2 - Outros Profissionais da Saúde",'[1]TCE - ANEXO III - Preencher'!F1378)</f>
        <v>3 - Administrativo</v>
      </c>
      <c r="F1369" s="12" t="str">
        <f>'[1]TCE - ANEXO III - Preencher'!G1378</f>
        <v>5143-20</v>
      </c>
      <c r="G1369" s="13" t="str">
        <f>IF('[1]TCE - ANEXO III - Preencher'!H1378="","",'[1]TCE - ANEXO III - Preencher'!H1378)</f>
        <v>10/2024</v>
      </c>
      <c r="H1369" s="14">
        <f>'[1]TCE - ANEXO III - Preencher'!I1378</f>
        <v>0</v>
      </c>
      <c r="I1369" s="14">
        <f>'[1]TCE - ANEXO III - Preencher'!J1378</f>
        <v>138.07679999999999</v>
      </c>
      <c r="J1369" s="14">
        <f>'[1]TCE - ANEXO III - Preencher'!K1378</f>
        <v>0</v>
      </c>
      <c r="K1369" s="15">
        <f>'[1]TCE - ANEXO III - Preencher'!L1378</f>
        <v>198.72804968944101</v>
      </c>
      <c r="L1369" s="15">
        <f>'[1]TCE - ANEXO III - Preencher'!M1378</f>
        <v>28.87</v>
      </c>
      <c r="M1369" s="15">
        <f t="shared" si="127"/>
        <v>169.858049689441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202.87603526207633</v>
      </c>
      <c r="R1369" s="15">
        <f>'[1]TCE - ANEXO III - Preencher'!S1378</f>
        <v>0</v>
      </c>
      <c r="S1369" s="16">
        <f t="shared" si="129"/>
        <v>202.87603526207633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510.81088495151732</v>
      </c>
    </row>
    <row r="1370" spans="1:28" x14ac:dyDescent="0.2">
      <c r="A1370" s="8">
        <f>IFERROR(VLOOKUP(B1370,'[1]DADOS (OCULTAR)'!$Q$3:$S$136,3,0),"")</f>
        <v>9039744002308</v>
      </c>
      <c r="B1370" s="9" t="str">
        <f>'[1]TCE - ANEXO III - Preencher'!C1379</f>
        <v>HOSPITAL NOSSA SENHORA DAS GRAÇAS - ANTIGO ALFA - CG Nº 024/2022</v>
      </c>
      <c r="C1370" s="10"/>
      <c r="D1370" s="11" t="str">
        <f>'[1]TCE - ANEXO III - Preencher'!E1379</f>
        <v>ZENIA BARBOSA DA SILVA</v>
      </c>
      <c r="E1370" s="9" t="str">
        <f>IF('[1]TCE - ANEXO III - Preencher'!F1379="4 - Assistência Odontológica","2 - Outros Profissionais da Saúde",'[1]TCE - ANEXO III - Preencher'!F1379)</f>
        <v>3 - Administrativo</v>
      </c>
      <c r="F1370" s="12" t="str">
        <f>'[1]TCE - ANEXO III - Preencher'!G1379</f>
        <v>4110-10</v>
      </c>
      <c r="G1370" s="13" t="str">
        <f>IF('[1]TCE - ANEXO III - Preencher'!H1379="","",'[1]TCE - ANEXO III - Preencher'!H1379)</f>
        <v>10/2024</v>
      </c>
      <c r="H1370" s="14">
        <f>'[1]TCE - ANEXO III - Preencher'!I1379</f>
        <v>0</v>
      </c>
      <c r="I1370" s="14">
        <f>'[1]TCE - ANEXO III - Preencher'!J1379</f>
        <v>115.48480000000001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115.48480000000001</v>
      </c>
    </row>
    <row r="1371" spans="1:28" x14ac:dyDescent="0.2">
      <c r="A1371" s="8">
        <f>IFERROR(VLOOKUP(B1371,'[1]DADOS (OCULTAR)'!$Q$3:$S$136,3,0),"")</f>
        <v>9039744002308</v>
      </c>
      <c r="B1371" s="9" t="str">
        <f>'[1]TCE - ANEXO III - Preencher'!C1380</f>
        <v>HOSPITAL NOSSA SENHORA DAS GRAÇAS - ANTIGO ALFA - CG Nº 024/2022</v>
      </c>
      <c r="C1371" s="10"/>
      <c r="D1371" s="11" t="str">
        <f>'[1]TCE - ANEXO III - Preencher'!E1380</f>
        <v>ZOZIMO PESSOA DE CARVALHO JUNIOR</v>
      </c>
      <c r="E1371" s="9" t="str">
        <f>IF('[1]TCE - ANEXO III - Preencher'!F1380="4 - Assistência Odontológica","2 - Outros Profissionais da Saúde",'[1]TCE - ANEXO III - Preencher'!F1380)</f>
        <v>3 - Administrativo</v>
      </c>
      <c r="F1371" s="12" t="str">
        <f>'[1]TCE - ANEXO III - Preencher'!G1380</f>
        <v>2124-05</v>
      </c>
      <c r="G1371" s="13" t="str">
        <f>IF('[1]TCE - ANEXO III - Preencher'!H1380="","",'[1]TCE - ANEXO III - Preencher'!H1380)</f>
        <v>10/2024</v>
      </c>
      <c r="H1371" s="14">
        <f>'[1]TCE - ANEXO III - Preencher'!I1380</f>
        <v>0</v>
      </c>
      <c r="I1371" s="14">
        <f>'[1]TCE - ANEXO III - Preencher'!J1380</f>
        <v>427.67039999999997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427.67039999999997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Moacir Barbosa da Silva Junior</dc:creator>
  <cp:lastModifiedBy>Moacir Barbosa da Silva Junior</cp:lastModifiedBy>
  <dcterms:created xsi:type="dcterms:W3CDTF">2024-11-29T18:02:20Z</dcterms:created>
  <dcterms:modified xsi:type="dcterms:W3CDTF">2024-11-29T18:02:34Z</dcterms:modified>
</cp:coreProperties>
</file>